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2"/>
  <workbookPr/>
  <mc:AlternateContent xmlns:mc="http://schemas.openxmlformats.org/markup-compatibility/2006">
    <mc:Choice Requires="x15">
      <x15ac:absPath xmlns:x15ac="http://schemas.microsoft.com/office/spreadsheetml/2010/11/ac" url="/Users/Daphnia/Dropbox/paleo-CO2 website files/proxy descriptions/7- paleosols/"/>
    </mc:Choice>
  </mc:AlternateContent>
  <xr:revisionPtr revIDLastSave="0" documentId="13_ncr:1_{5B40196A-2141-044F-81F6-F1D212CC1627}" xr6:coauthVersionLast="36" xr6:coauthVersionMax="36" xr10:uidLastSave="{00000000-0000-0000-0000-000000000000}"/>
  <bookViews>
    <workbookView xWindow="600" yWindow="460" windowWidth="33000" windowHeight="15260" tabRatio="500" xr2:uid="{00000000-000D-0000-FFFF-FFFF00000000}"/>
  </bookViews>
  <sheets>
    <sheet name="paleosol" sheetId="1" r:id="rId1"/>
    <sheet name="paleosol flowchart" sheetId="2" r:id="rId2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S8" i="1" l="1"/>
  <c r="BS7" i="1"/>
  <c r="BS6" i="1"/>
  <c r="E8" i="1" l="1"/>
  <c r="E7" i="1"/>
  <c r="E6" i="1"/>
</calcChain>
</file>

<file path=xl/sharedStrings.xml><?xml version="1.0" encoding="utf-8"?>
<sst xmlns="http://schemas.openxmlformats.org/spreadsheetml/2006/main" count="476" uniqueCount="174">
  <si>
    <t>Data Sources</t>
  </si>
  <si>
    <t>Contextual Information</t>
  </si>
  <si>
    <t>Measured Values</t>
  </si>
  <si>
    <t>Derived Values</t>
  </si>
  <si>
    <t>Other measurements/observations</t>
  </si>
  <si>
    <r>
      <t>CO</t>
    </r>
    <r>
      <rPr>
        <vertAlign val="subscript"/>
        <sz val="18"/>
        <color theme="1"/>
        <rFont val="Arial"/>
        <family val="2"/>
      </rPr>
      <t>2</t>
    </r>
    <r>
      <rPr>
        <sz val="18"/>
        <color theme="1"/>
        <rFont val="Arial"/>
        <family val="2"/>
      </rPr>
      <t xml:space="preserve"> estimates</t>
    </r>
  </si>
  <si>
    <t>Name</t>
  </si>
  <si>
    <t>Contact</t>
  </si>
  <si>
    <t>Citation</t>
  </si>
  <si>
    <t>Publication Year</t>
  </si>
  <si>
    <t>DOI</t>
  </si>
  <si>
    <t>Additional citations/doi</t>
  </si>
  <si>
    <t>Explanation of additional citations/doi</t>
  </si>
  <si>
    <t>Sample ID</t>
  </si>
  <si>
    <t>Rock formation name</t>
  </si>
  <si>
    <t>Site latitude</t>
  </si>
  <si>
    <t>Site longitude</t>
  </si>
  <si>
    <t>Stratigraphic level</t>
  </si>
  <si>
    <t>Age</t>
  </si>
  <si>
    <t>Age_max</t>
  </si>
  <si>
    <t>Age_min</t>
  </si>
  <si>
    <t>Reference(s) for age</t>
  </si>
  <si>
    <r>
      <rPr>
        <sz val="13"/>
        <color rgb="FF000000"/>
        <rFont val="Symbol"/>
        <charset val="2"/>
      </rPr>
      <t>d</t>
    </r>
    <r>
      <rPr>
        <vertAlign val="superscript"/>
        <sz val="13"/>
        <color rgb="FF000000"/>
        <rFont val="Arial"/>
        <family val="2"/>
      </rPr>
      <t>13</t>
    </r>
    <r>
      <rPr>
        <sz val="13"/>
        <color rgb="FF000000"/>
        <rFont val="Arial"/>
        <family val="2"/>
      </rPr>
      <t>C</t>
    </r>
    <r>
      <rPr>
        <vertAlign val="subscript"/>
        <sz val="13"/>
        <color rgb="FF000000"/>
        <rFont val="Arial"/>
        <family val="2"/>
      </rPr>
      <t>cc</t>
    </r>
  </si>
  <si>
    <r>
      <rPr>
        <sz val="13"/>
        <color rgb="FF000000"/>
        <rFont val="Symbol"/>
        <charset val="2"/>
      </rPr>
      <t>d</t>
    </r>
    <r>
      <rPr>
        <vertAlign val="superscript"/>
        <sz val="13"/>
        <color rgb="FF000000"/>
        <rFont val="Arial"/>
        <family val="2"/>
      </rPr>
      <t>13</t>
    </r>
    <r>
      <rPr>
        <sz val="13"/>
        <color rgb="FF000000"/>
        <rFont val="Arial"/>
        <family val="2"/>
      </rPr>
      <t>C</t>
    </r>
    <r>
      <rPr>
        <vertAlign val="subscript"/>
        <sz val="13"/>
        <color rgb="FF000000"/>
        <rFont val="Arial"/>
        <family val="2"/>
      </rPr>
      <t>cc</t>
    </r>
    <r>
      <rPr>
        <sz val="13"/>
        <color rgb="FF000000"/>
        <rFont val="Arial"/>
        <family val="2"/>
      </rPr>
      <t xml:space="preserve"> uncertainty</t>
    </r>
  </si>
  <si>
    <r>
      <t xml:space="preserve">n </t>
    </r>
    <r>
      <rPr>
        <sz val="13"/>
        <color rgb="FF000000"/>
        <rFont val="Symbol"/>
        <charset val="2"/>
      </rPr>
      <t>d</t>
    </r>
    <r>
      <rPr>
        <vertAlign val="superscript"/>
        <sz val="13"/>
        <color rgb="FF000000"/>
        <rFont val="Arial"/>
        <family val="2"/>
      </rPr>
      <t>13</t>
    </r>
    <r>
      <rPr>
        <sz val="13"/>
        <color rgb="FF000000"/>
        <rFont val="Arial"/>
        <family val="2"/>
      </rPr>
      <t>C</t>
    </r>
    <r>
      <rPr>
        <vertAlign val="subscript"/>
        <sz val="13"/>
        <color rgb="FF000000"/>
        <rFont val="Arial"/>
        <family val="2"/>
      </rPr>
      <t>cc</t>
    </r>
  </si>
  <si>
    <r>
      <t xml:space="preserve">Reference for </t>
    </r>
    <r>
      <rPr>
        <sz val="13"/>
        <color rgb="FF000000"/>
        <rFont val="Symbol"/>
        <charset val="2"/>
      </rPr>
      <t>d</t>
    </r>
    <r>
      <rPr>
        <vertAlign val="superscript"/>
        <sz val="13"/>
        <color rgb="FF000000"/>
        <rFont val="Arial"/>
        <family val="2"/>
      </rPr>
      <t>13</t>
    </r>
    <r>
      <rPr>
        <sz val="13"/>
        <color rgb="FF000000"/>
        <rFont val="Arial"/>
        <family val="2"/>
      </rPr>
      <t>C</t>
    </r>
    <r>
      <rPr>
        <vertAlign val="subscript"/>
        <sz val="13"/>
        <color rgb="FF000000"/>
        <rFont val="Arial"/>
        <family val="2"/>
      </rPr>
      <t>cc</t>
    </r>
  </si>
  <si>
    <r>
      <rPr>
        <sz val="13"/>
        <color rgb="FF000000"/>
        <rFont val="Symbol"/>
        <charset val="2"/>
      </rPr>
      <t>d</t>
    </r>
    <r>
      <rPr>
        <vertAlign val="superscript"/>
        <sz val="13"/>
        <color rgb="FF000000"/>
        <rFont val="Arial"/>
        <family val="2"/>
      </rPr>
      <t>13</t>
    </r>
    <r>
      <rPr>
        <sz val="13"/>
        <color rgb="FF000000"/>
        <rFont val="Arial"/>
        <family val="2"/>
      </rPr>
      <t>C</t>
    </r>
    <r>
      <rPr>
        <vertAlign val="subscript"/>
        <sz val="13"/>
        <color rgb="FF000000"/>
        <rFont val="Arial"/>
        <family val="2"/>
      </rPr>
      <t>occluded om</t>
    </r>
  </si>
  <si>
    <r>
      <rPr>
        <sz val="13"/>
        <color rgb="FF000000"/>
        <rFont val="Symbol"/>
        <charset val="2"/>
      </rPr>
      <t>d</t>
    </r>
    <r>
      <rPr>
        <vertAlign val="superscript"/>
        <sz val="13"/>
        <color rgb="FF000000"/>
        <rFont val="Arial"/>
        <family val="2"/>
      </rPr>
      <t>13</t>
    </r>
    <r>
      <rPr>
        <sz val="13"/>
        <color rgb="FF000000"/>
        <rFont val="Arial"/>
        <family val="2"/>
      </rPr>
      <t>C</t>
    </r>
    <r>
      <rPr>
        <vertAlign val="subscript"/>
        <sz val="13"/>
        <color rgb="FF000000"/>
        <rFont val="Arial"/>
        <family val="2"/>
      </rPr>
      <t>occluded om</t>
    </r>
    <r>
      <rPr>
        <sz val="13"/>
        <color rgb="FF000000"/>
        <rFont val="Arial"/>
        <family val="2"/>
      </rPr>
      <t xml:space="preserve"> uncertainty</t>
    </r>
  </si>
  <si>
    <r>
      <t xml:space="preserve">n </t>
    </r>
    <r>
      <rPr>
        <sz val="13"/>
        <color rgb="FF000000"/>
        <rFont val="Symbol"/>
        <charset val="2"/>
      </rPr>
      <t>d</t>
    </r>
    <r>
      <rPr>
        <vertAlign val="superscript"/>
        <sz val="13"/>
        <color rgb="FF000000"/>
        <rFont val="Arial"/>
        <family val="2"/>
      </rPr>
      <t>13</t>
    </r>
    <r>
      <rPr>
        <sz val="13"/>
        <color rgb="FF000000"/>
        <rFont val="Arial"/>
        <family val="2"/>
      </rPr>
      <t>C</t>
    </r>
    <r>
      <rPr>
        <vertAlign val="subscript"/>
        <sz val="13"/>
        <color rgb="FF000000"/>
        <rFont val="Arial"/>
        <family val="2"/>
      </rPr>
      <t>occluded om</t>
    </r>
  </si>
  <si>
    <r>
      <rPr>
        <sz val="13"/>
        <color rgb="FF000000"/>
        <rFont val="Symbol"/>
        <charset val="2"/>
      </rPr>
      <t>d</t>
    </r>
    <r>
      <rPr>
        <vertAlign val="superscript"/>
        <sz val="13"/>
        <color rgb="FF000000"/>
        <rFont val="Arial"/>
        <family val="2"/>
      </rPr>
      <t>13</t>
    </r>
    <r>
      <rPr>
        <sz val="13"/>
        <color rgb="FF000000"/>
        <rFont val="Arial"/>
        <family val="2"/>
      </rPr>
      <t>C</t>
    </r>
    <r>
      <rPr>
        <vertAlign val="subscript"/>
        <sz val="13"/>
        <color rgb="FF000000"/>
        <rFont val="Arial"/>
        <family val="2"/>
      </rPr>
      <t>bulk paleosol om</t>
    </r>
  </si>
  <si>
    <r>
      <rPr>
        <sz val="13"/>
        <color rgb="FF000000"/>
        <rFont val="Symbol"/>
        <charset val="2"/>
      </rPr>
      <t>d</t>
    </r>
    <r>
      <rPr>
        <vertAlign val="superscript"/>
        <sz val="13"/>
        <color rgb="FF000000"/>
        <rFont val="Arial"/>
        <family val="2"/>
      </rPr>
      <t>13</t>
    </r>
    <r>
      <rPr>
        <sz val="13"/>
        <color rgb="FF000000"/>
        <rFont val="Arial"/>
        <family val="2"/>
      </rPr>
      <t>C</t>
    </r>
    <r>
      <rPr>
        <vertAlign val="subscript"/>
        <sz val="13"/>
        <color rgb="FF000000"/>
        <rFont val="Arial"/>
        <family val="2"/>
      </rPr>
      <t>bulk paleosol om</t>
    </r>
    <r>
      <rPr>
        <sz val="13"/>
        <color rgb="FF000000"/>
        <rFont val="Arial"/>
        <family val="2"/>
      </rPr>
      <t xml:space="preserve"> uncertainty</t>
    </r>
  </si>
  <si>
    <r>
      <t xml:space="preserve">n </t>
    </r>
    <r>
      <rPr>
        <sz val="13"/>
        <color rgb="FF000000"/>
        <rFont val="Symbol"/>
        <charset val="2"/>
      </rPr>
      <t>d</t>
    </r>
    <r>
      <rPr>
        <vertAlign val="superscript"/>
        <sz val="13"/>
        <color rgb="FF000000"/>
        <rFont val="Arial"/>
        <family val="2"/>
      </rPr>
      <t>13</t>
    </r>
    <r>
      <rPr>
        <sz val="13"/>
        <color rgb="FF000000"/>
        <rFont val="Arial"/>
        <family val="2"/>
      </rPr>
      <t>C</t>
    </r>
    <r>
      <rPr>
        <vertAlign val="subscript"/>
        <sz val="13"/>
        <color rgb="FF000000"/>
        <rFont val="Arial"/>
        <family val="2"/>
      </rPr>
      <t>bulk paleosol om</t>
    </r>
  </si>
  <si>
    <r>
      <t xml:space="preserve">Reference for </t>
    </r>
    <r>
      <rPr>
        <sz val="13"/>
        <color rgb="FF000000"/>
        <rFont val="Symbol"/>
        <charset val="2"/>
      </rPr>
      <t>d</t>
    </r>
    <r>
      <rPr>
        <vertAlign val="superscript"/>
        <sz val="13"/>
        <color rgb="FF000000"/>
        <rFont val="Arial"/>
        <family val="2"/>
      </rPr>
      <t>13</t>
    </r>
    <r>
      <rPr>
        <sz val="13"/>
        <color rgb="FF000000"/>
        <rFont val="Arial"/>
        <family val="2"/>
      </rPr>
      <t>C</t>
    </r>
    <r>
      <rPr>
        <vertAlign val="subscript"/>
        <sz val="13"/>
        <color rgb="FF000000"/>
        <rFont val="Arial"/>
        <family val="2"/>
      </rPr>
      <t>om</t>
    </r>
  </si>
  <si>
    <r>
      <rPr>
        <sz val="13"/>
        <color rgb="FF000000"/>
        <rFont val="Symbol"/>
        <charset val="2"/>
      </rPr>
      <t>D</t>
    </r>
    <r>
      <rPr>
        <vertAlign val="subscript"/>
        <sz val="13"/>
        <color rgb="FF000000"/>
        <rFont val="Arial"/>
        <family val="2"/>
      </rPr>
      <t>47</t>
    </r>
  </si>
  <si>
    <r>
      <rPr>
        <sz val="13"/>
        <color rgb="FF000000"/>
        <rFont val="Symbol"/>
        <charset val="2"/>
      </rPr>
      <t>D</t>
    </r>
    <r>
      <rPr>
        <vertAlign val="subscript"/>
        <sz val="13"/>
        <color rgb="FF000000"/>
        <rFont val="Arial"/>
        <family val="2"/>
      </rPr>
      <t xml:space="preserve">47 </t>
    </r>
    <r>
      <rPr>
        <sz val="13"/>
        <color rgb="FF000000"/>
        <rFont val="Arial"/>
        <family val="2"/>
      </rPr>
      <t>uncertainty</t>
    </r>
  </si>
  <si>
    <r>
      <t xml:space="preserve">n </t>
    </r>
    <r>
      <rPr>
        <sz val="13"/>
        <color rgb="FF000000"/>
        <rFont val="Symbol"/>
        <charset val="2"/>
      </rPr>
      <t>D</t>
    </r>
    <r>
      <rPr>
        <vertAlign val="subscript"/>
        <sz val="13"/>
        <color rgb="FF000000"/>
        <rFont val="Arial"/>
        <family val="2"/>
      </rPr>
      <t>47</t>
    </r>
  </si>
  <si>
    <r>
      <t xml:space="preserve">Reference for </t>
    </r>
    <r>
      <rPr>
        <sz val="13"/>
        <color rgb="FF000000"/>
        <rFont val="Symbol"/>
        <charset val="2"/>
      </rPr>
      <t>D</t>
    </r>
    <r>
      <rPr>
        <vertAlign val="subscript"/>
        <sz val="13"/>
        <color rgb="FF000000"/>
        <rFont val="Arial"/>
        <family val="2"/>
      </rPr>
      <t xml:space="preserve">47 </t>
    </r>
    <r>
      <rPr>
        <sz val="13"/>
        <color rgb="FF000000"/>
        <rFont val="Arial"/>
        <family val="2"/>
      </rPr>
      <t>analytical method and</t>
    </r>
    <r>
      <rPr>
        <vertAlign val="subscript"/>
        <sz val="13"/>
        <color rgb="FF000000"/>
        <rFont val="Arial"/>
        <family val="2"/>
      </rPr>
      <t xml:space="preserve"> </t>
    </r>
    <r>
      <rPr>
        <sz val="13"/>
        <color rgb="FF000000"/>
        <rFont val="Arial"/>
        <family val="2"/>
      </rPr>
      <t>corrections</t>
    </r>
  </si>
  <si>
    <t>Depth to carbonate horizon</t>
  </si>
  <si>
    <t>Burial Depth</t>
  </si>
  <si>
    <r>
      <t>SiO</t>
    </r>
    <r>
      <rPr>
        <vertAlign val="subscript"/>
        <sz val="13"/>
        <color rgb="FF000000"/>
        <rFont val="Arial"/>
        <family val="2"/>
      </rPr>
      <t>2</t>
    </r>
  </si>
  <si>
    <r>
      <t>SiO</t>
    </r>
    <r>
      <rPr>
        <vertAlign val="subscript"/>
        <sz val="13"/>
        <color rgb="FF000000"/>
        <rFont val="Arial"/>
        <family val="2"/>
      </rPr>
      <t>2</t>
    </r>
    <r>
      <rPr>
        <sz val="13"/>
        <color rgb="FF000000"/>
        <rFont val="Arial"/>
        <family val="2"/>
      </rPr>
      <t xml:space="preserve"> uncertainty</t>
    </r>
  </si>
  <si>
    <r>
      <t>TiO</t>
    </r>
    <r>
      <rPr>
        <vertAlign val="subscript"/>
        <sz val="13"/>
        <color rgb="FF000000"/>
        <rFont val="Arial"/>
        <family val="2"/>
      </rPr>
      <t>2</t>
    </r>
  </si>
  <si>
    <r>
      <t>TiO</t>
    </r>
    <r>
      <rPr>
        <vertAlign val="subscript"/>
        <sz val="13"/>
        <color rgb="FF000000"/>
        <rFont val="Arial"/>
        <family val="2"/>
      </rPr>
      <t>2</t>
    </r>
    <r>
      <rPr>
        <sz val="13"/>
        <color rgb="FF000000"/>
        <rFont val="Arial"/>
        <family val="2"/>
      </rPr>
      <t xml:space="preserve"> uncertainty</t>
    </r>
  </si>
  <si>
    <r>
      <t>Al</t>
    </r>
    <r>
      <rPr>
        <vertAlign val="subscript"/>
        <sz val="13"/>
        <color rgb="FF000000"/>
        <rFont val="Arial"/>
        <family val="2"/>
      </rPr>
      <t>2</t>
    </r>
    <r>
      <rPr>
        <sz val="13"/>
        <color rgb="FF000000"/>
        <rFont val="Arial"/>
        <family val="2"/>
      </rPr>
      <t>O</t>
    </r>
    <r>
      <rPr>
        <vertAlign val="subscript"/>
        <sz val="13"/>
        <color rgb="FF000000"/>
        <rFont val="Arial"/>
        <family val="2"/>
      </rPr>
      <t>3</t>
    </r>
  </si>
  <si>
    <r>
      <t>Al</t>
    </r>
    <r>
      <rPr>
        <vertAlign val="subscript"/>
        <sz val="13"/>
        <color rgb="FF000000"/>
        <rFont val="Arial"/>
        <family val="2"/>
      </rPr>
      <t>2</t>
    </r>
    <r>
      <rPr>
        <sz val="13"/>
        <color rgb="FF000000"/>
        <rFont val="Arial"/>
        <family val="2"/>
      </rPr>
      <t>O</t>
    </r>
    <r>
      <rPr>
        <vertAlign val="subscript"/>
        <sz val="13"/>
        <color rgb="FF000000"/>
        <rFont val="Arial"/>
        <family val="2"/>
      </rPr>
      <t>3</t>
    </r>
    <r>
      <rPr>
        <sz val="13"/>
        <color rgb="FF000000"/>
        <rFont val="Arial"/>
        <family val="2"/>
      </rPr>
      <t xml:space="preserve"> uncertainty</t>
    </r>
  </si>
  <si>
    <r>
      <t>Fe</t>
    </r>
    <r>
      <rPr>
        <vertAlign val="subscript"/>
        <sz val="13"/>
        <color rgb="FF000000"/>
        <rFont val="Arial"/>
        <family val="2"/>
      </rPr>
      <t>2</t>
    </r>
    <r>
      <rPr>
        <sz val="13"/>
        <color rgb="FF000000"/>
        <rFont val="Arial"/>
        <family val="2"/>
      </rPr>
      <t>O</t>
    </r>
    <r>
      <rPr>
        <vertAlign val="subscript"/>
        <sz val="13"/>
        <color rgb="FF000000"/>
        <rFont val="Arial"/>
        <family val="2"/>
      </rPr>
      <t>3</t>
    </r>
  </si>
  <si>
    <r>
      <t>Fe</t>
    </r>
    <r>
      <rPr>
        <vertAlign val="subscript"/>
        <sz val="13"/>
        <color rgb="FF000000"/>
        <rFont val="Arial"/>
        <family val="2"/>
      </rPr>
      <t>2</t>
    </r>
    <r>
      <rPr>
        <sz val="13"/>
        <color rgb="FF000000"/>
        <rFont val="Arial"/>
        <family val="2"/>
      </rPr>
      <t>O</t>
    </r>
    <r>
      <rPr>
        <vertAlign val="subscript"/>
        <sz val="13"/>
        <color rgb="FF000000"/>
        <rFont val="Arial"/>
        <family val="2"/>
      </rPr>
      <t>3</t>
    </r>
    <r>
      <rPr>
        <sz val="13"/>
        <color rgb="FF000000"/>
        <rFont val="Arial"/>
        <family val="2"/>
      </rPr>
      <t xml:space="preserve"> uncertainty</t>
    </r>
  </si>
  <si>
    <t>MnO</t>
  </si>
  <si>
    <t>MnO uncertainty</t>
  </si>
  <si>
    <t>MgO</t>
  </si>
  <si>
    <t>MgO uncertainty</t>
  </si>
  <si>
    <t>CaO</t>
  </si>
  <si>
    <t>CaO uncertainty</t>
  </si>
  <si>
    <r>
      <t>Na</t>
    </r>
    <r>
      <rPr>
        <vertAlign val="subscript"/>
        <sz val="13"/>
        <color rgb="FF000000"/>
        <rFont val="Arial"/>
        <family val="2"/>
      </rPr>
      <t>2</t>
    </r>
    <r>
      <rPr>
        <sz val="13"/>
        <color rgb="FF000000"/>
        <rFont val="Arial"/>
        <family val="2"/>
      </rPr>
      <t>O</t>
    </r>
  </si>
  <si>
    <r>
      <t>Na</t>
    </r>
    <r>
      <rPr>
        <vertAlign val="subscript"/>
        <sz val="13"/>
        <color rgb="FF000000"/>
        <rFont val="Arial"/>
        <family val="2"/>
      </rPr>
      <t>2</t>
    </r>
    <r>
      <rPr>
        <sz val="13"/>
        <color rgb="FF000000"/>
        <rFont val="Arial"/>
        <family val="2"/>
      </rPr>
      <t>O uncertainty</t>
    </r>
  </si>
  <si>
    <r>
      <t>K</t>
    </r>
    <r>
      <rPr>
        <vertAlign val="subscript"/>
        <sz val="13"/>
        <color rgb="FF000000"/>
        <rFont val="Arial"/>
        <family val="2"/>
      </rPr>
      <t>2</t>
    </r>
    <r>
      <rPr>
        <sz val="13"/>
        <color rgb="FF000000"/>
        <rFont val="Arial"/>
        <family val="2"/>
      </rPr>
      <t>O</t>
    </r>
  </si>
  <si>
    <r>
      <t>K</t>
    </r>
    <r>
      <rPr>
        <vertAlign val="subscript"/>
        <sz val="13"/>
        <color rgb="FF000000"/>
        <rFont val="Arial"/>
        <family val="2"/>
      </rPr>
      <t>2</t>
    </r>
    <r>
      <rPr>
        <sz val="13"/>
        <color rgb="FF000000"/>
        <rFont val="Arial"/>
        <family val="2"/>
      </rPr>
      <t>O uncertainty</t>
    </r>
  </si>
  <si>
    <r>
      <t>P</t>
    </r>
    <r>
      <rPr>
        <vertAlign val="subscript"/>
        <sz val="13"/>
        <color rgb="FF000000"/>
        <rFont val="Arial"/>
        <family val="2"/>
      </rPr>
      <t>2</t>
    </r>
    <r>
      <rPr>
        <sz val="13"/>
        <color rgb="FF000000"/>
        <rFont val="Arial"/>
        <family val="2"/>
      </rPr>
      <t>O</t>
    </r>
    <r>
      <rPr>
        <vertAlign val="subscript"/>
        <sz val="13"/>
        <color rgb="FF000000"/>
        <rFont val="Arial"/>
        <family val="2"/>
      </rPr>
      <t>5</t>
    </r>
  </si>
  <si>
    <r>
      <t>P</t>
    </r>
    <r>
      <rPr>
        <vertAlign val="subscript"/>
        <sz val="13"/>
        <color rgb="FF000000"/>
        <rFont val="Arial"/>
        <family val="2"/>
      </rPr>
      <t>2</t>
    </r>
    <r>
      <rPr>
        <sz val="13"/>
        <color rgb="FF000000"/>
        <rFont val="Arial"/>
        <family val="2"/>
      </rPr>
      <t>O</t>
    </r>
    <r>
      <rPr>
        <vertAlign val="subscript"/>
        <sz val="13"/>
        <color rgb="FF000000"/>
        <rFont val="Arial"/>
        <family val="2"/>
      </rPr>
      <t>5</t>
    </r>
    <r>
      <rPr>
        <sz val="13"/>
        <color rgb="FF000000"/>
        <rFont val="Arial"/>
        <family val="2"/>
      </rPr>
      <t xml:space="preserve"> uncertainty</t>
    </r>
  </si>
  <si>
    <r>
      <t>ZrO</t>
    </r>
    <r>
      <rPr>
        <vertAlign val="subscript"/>
        <sz val="13"/>
        <color rgb="FF000000"/>
        <rFont val="Arial"/>
        <family val="2"/>
      </rPr>
      <t>2</t>
    </r>
  </si>
  <si>
    <r>
      <t>ZrO</t>
    </r>
    <r>
      <rPr>
        <vertAlign val="subscript"/>
        <sz val="13"/>
        <color rgb="FF000000"/>
        <rFont val="Arial"/>
        <family val="2"/>
      </rPr>
      <t>2</t>
    </r>
    <r>
      <rPr>
        <sz val="13"/>
        <color rgb="FF000000"/>
        <rFont val="Arial"/>
        <family val="2"/>
      </rPr>
      <t xml:space="preserve"> uncertainty</t>
    </r>
  </si>
  <si>
    <t>n geochemical analyses</t>
  </si>
  <si>
    <r>
      <rPr>
        <sz val="13"/>
        <color rgb="FF000000"/>
        <rFont val="Symbol"/>
        <charset val="2"/>
      </rPr>
      <t>d</t>
    </r>
    <r>
      <rPr>
        <vertAlign val="superscript"/>
        <sz val="13"/>
        <color rgb="FF000000"/>
        <rFont val="Arial"/>
        <family val="2"/>
      </rPr>
      <t>13</t>
    </r>
    <r>
      <rPr>
        <sz val="13"/>
        <color rgb="FF000000"/>
        <rFont val="Arial"/>
        <family val="2"/>
      </rPr>
      <t>C</t>
    </r>
    <r>
      <rPr>
        <vertAlign val="subscript"/>
        <sz val="13"/>
        <color rgb="FF000000"/>
        <rFont val="Arial"/>
        <family val="2"/>
      </rPr>
      <t>r</t>
    </r>
  </si>
  <si>
    <r>
      <rPr>
        <sz val="13"/>
        <color rgb="FF000000"/>
        <rFont val="Symbol"/>
        <charset val="2"/>
      </rPr>
      <t>d</t>
    </r>
    <r>
      <rPr>
        <vertAlign val="superscript"/>
        <sz val="13"/>
        <color rgb="FF000000"/>
        <rFont val="Arial"/>
        <family val="2"/>
      </rPr>
      <t>13</t>
    </r>
    <r>
      <rPr>
        <sz val="13"/>
        <color rgb="FF000000"/>
        <rFont val="Arial"/>
        <family val="2"/>
      </rPr>
      <t>C</t>
    </r>
    <r>
      <rPr>
        <vertAlign val="subscript"/>
        <sz val="13"/>
        <color rgb="FF000000"/>
        <rFont val="Arial"/>
        <family val="2"/>
      </rPr>
      <t xml:space="preserve">r </t>
    </r>
    <r>
      <rPr>
        <sz val="13"/>
        <color rgb="FF000000"/>
        <rFont val="Arial"/>
        <family val="2"/>
      </rPr>
      <t>approach</t>
    </r>
  </si>
  <si>
    <r>
      <rPr>
        <sz val="13"/>
        <color rgb="FF000000"/>
        <rFont val="Symbol"/>
        <charset val="2"/>
      </rPr>
      <t>d</t>
    </r>
    <r>
      <rPr>
        <vertAlign val="superscript"/>
        <sz val="13"/>
        <color rgb="FF000000"/>
        <rFont val="Arial"/>
        <family val="2"/>
      </rPr>
      <t>13</t>
    </r>
    <r>
      <rPr>
        <sz val="13"/>
        <color rgb="FF000000"/>
        <rFont val="Arial"/>
        <family val="2"/>
      </rPr>
      <t>C</t>
    </r>
    <r>
      <rPr>
        <vertAlign val="subscript"/>
        <sz val="13"/>
        <color rgb="FF000000"/>
        <rFont val="Arial"/>
        <family val="2"/>
      </rPr>
      <t xml:space="preserve">r </t>
    </r>
    <r>
      <rPr>
        <sz val="13"/>
        <color rgb="FF000000"/>
        <rFont val="Arial"/>
        <family val="2"/>
      </rPr>
      <t>reference(s)</t>
    </r>
  </si>
  <si>
    <r>
      <rPr>
        <sz val="13"/>
        <color rgb="FF000000"/>
        <rFont val="Symbol"/>
        <charset val="2"/>
      </rPr>
      <t>d</t>
    </r>
    <r>
      <rPr>
        <vertAlign val="superscript"/>
        <sz val="13"/>
        <color rgb="FF000000"/>
        <rFont val="Arial"/>
        <family val="2"/>
      </rPr>
      <t>13</t>
    </r>
    <r>
      <rPr>
        <sz val="13"/>
        <color rgb="FF000000"/>
        <rFont val="Arial"/>
        <family val="2"/>
      </rPr>
      <t>C</t>
    </r>
    <r>
      <rPr>
        <vertAlign val="subscript"/>
        <sz val="13"/>
        <color rgb="FF000000"/>
        <rFont val="Arial"/>
        <family val="2"/>
      </rPr>
      <t xml:space="preserve">r </t>
    </r>
    <r>
      <rPr>
        <sz val="13"/>
        <color rgb="FF000000"/>
        <rFont val="Arial"/>
        <family val="2"/>
      </rPr>
      <t>uncertainty</t>
    </r>
  </si>
  <si>
    <r>
      <rPr>
        <sz val="13"/>
        <color rgb="FF000000"/>
        <rFont val="Symbol"/>
        <charset val="2"/>
      </rPr>
      <t>d</t>
    </r>
    <r>
      <rPr>
        <vertAlign val="superscript"/>
        <sz val="13"/>
        <color rgb="FF000000"/>
        <rFont val="Arial"/>
        <family val="2"/>
      </rPr>
      <t>13</t>
    </r>
    <r>
      <rPr>
        <sz val="13"/>
        <color rgb="FF000000"/>
        <rFont val="Arial"/>
        <family val="2"/>
      </rPr>
      <t>C</t>
    </r>
    <r>
      <rPr>
        <vertAlign val="subscript"/>
        <sz val="13"/>
        <color rgb="FF000000"/>
        <rFont val="Arial"/>
        <family val="2"/>
      </rPr>
      <t>a</t>
    </r>
  </si>
  <si>
    <r>
      <rPr>
        <sz val="13"/>
        <color rgb="FF000000"/>
        <rFont val="Symbol"/>
        <charset val="2"/>
      </rPr>
      <t>d</t>
    </r>
    <r>
      <rPr>
        <vertAlign val="superscript"/>
        <sz val="13"/>
        <color rgb="FF000000"/>
        <rFont val="Arial"/>
        <family val="2"/>
      </rPr>
      <t>13</t>
    </r>
    <r>
      <rPr>
        <sz val="13"/>
        <color rgb="FF000000"/>
        <rFont val="Arial"/>
        <family val="2"/>
      </rPr>
      <t>C</t>
    </r>
    <r>
      <rPr>
        <vertAlign val="subscript"/>
        <sz val="13"/>
        <color rgb="FF000000"/>
        <rFont val="Arial"/>
        <family val="2"/>
      </rPr>
      <t xml:space="preserve">a </t>
    </r>
    <r>
      <rPr>
        <sz val="13"/>
        <color rgb="FF000000"/>
        <rFont val="Arial"/>
        <family val="2"/>
      </rPr>
      <t>approach</t>
    </r>
  </si>
  <si>
    <r>
      <rPr>
        <sz val="13"/>
        <color rgb="FF000000"/>
        <rFont val="Symbol"/>
        <charset val="2"/>
      </rPr>
      <t>d</t>
    </r>
    <r>
      <rPr>
        <vertAlign val="superscript"/>
        <sz val="13"/>
        <color rgb="FF000000"/>
        <rFont val="Arial"/>
        <family val="2"/>
      </rPr>
      <t>13</t>
    </r>
    <r>
      <rPr>
        <sz val="13"/>
        <color rgb="FF000000"/>
        <rFont val="Arial"/>
        <family val="2"/>
      </rPr>
      <t>C</t>
    </r>
    <r>
      <rPr>
        <vertAlign val="subscript"/>
        <sz val="13"/>
        <color rgb="FF000000"/>
        <rFont val="Arial"/>
        <family val="2"/>
      </rPr>
      <t xml:space="preserve">a </t>
    </r>
    <r>
      <rPr>
        <sz val="13"/>
        <color rgb="FF000000"/>
        <rFont val="Arial"/>
        <family val="2"/>
      </rPr>
      <t>reference(s)</t>
    </r>
  </si>
  <si>
    <r>
      <rPr>
        <sz val="13"/>
        <color rgb="FF000000"/>
        <rFont val="Symbol"/>
        <charset val="2"/>
      </rPr>
      <t>d</t>
    </r>
    <r>
      <rPr>
        <vertAlign val="superscript"/>
        <sz val="13"/>
        <color rgb="FF000000"/>
        <rFont val="Arial"/>
        <family val="2"/>
      </rPr>
      <t>13</t>
    </r>
    <r>
      <rPr>
        <sz val="13"/>
        <color rgb="FF000000"/>
        <rFont val="Arial"/>
        <family val="2"/>
      </rPr>
      <t>C</t>
    </r>
    <r>
      <rPr>
        <vertAlign val="subscript"/>
        <sz val="13"/>
        <color rgb="FF000000"/>
        <rFont val="Arial"/>
        <family val="2"/>
      </rPr>
      <t xml:space="preserve">a </t>
    </r>
    <r>
      <rPr>
        <sz val="13"/>
        <color rgb="FF000000"/>
        <rFont val="Arial"/>
        <family val="2"/>
      </rPr>
      <t>uncertainty</t>
    </r>
  </si>
  <si>
    <t>Temperature of calcium carbonate formation</t>
  </si>
  <si>
    <t>Temperature estimation approach</t>
  </si>
  <si>
    <t>Temperature uncertainty</t>
  </si>
  <si>
    <r>
      <t xml:space="preserve">Reference for </t>
    </r>
    <r>
      <rPr>
        <sz val="13"/>
        <color rgb="FF000000"/>
        <rFont val="Symbol"/>
        <charset val="2"/>
      </rPr>
      <t>D</t>
    </r>
    <r>
      <rPr>
        <vertAlign val="subscript"/>
        <sz val="13"/>
        <color rgb="FF000000"/>
        <rFont val="Arial"/>
        <family val="2"/>
      </rPr>
      <t>47</t>
    </r>
    <r>
      <rPr>
        <sz val="13"/>
        <color rgb="FF000000"/>
        <rFont val="Arial"/>
        <family val="2"/>
      </rPr>
      <t xml:space="preserve"> - temperature calibration</t>
    </r>
  </si>
  <si>
    <t>Reference(s) for other temperature approach</t>
  </si>
  <si>
    <r>
      <rPr>
        <sz val="13"/>
        <color rgb="FF000000"/>
        <rFont val="Symbol"/>
        <charset val="2"/>
      </rPr>
      <t>d</t>
    </r>
    <r>
      <rPr>
        <vertAlign val="superscript"/>
        <sz val="13"/>
        <color rgb="FF000000"/>
        <rFont val="Arial"/>
        <family val="2"/>
      </rPr>
      <t>13</t>
    </r>
    <r>
      <rPr>
        <sz val="13"/>
        <color rgb="FF000000"/>
        <rFont val="Arial"/>
        <family val="2"/>
      </rPr>
      <t>C</t>
    </r>
    <r>
      <rPr>
        <vertAlign val="subscript"/>
        <sz val="13"/>
        <color rgb="FF000000"/>
        <rFont val="Arial"/>
        <family val="2"/>
      </rPr>
      <t>s</t>
    </r>
  </si>
  <si>
    <r>
      <rPr>
        <sz val="13"/>
        <color rgb="FF000000"/>
        <rFont val="Symbol"/>
        <charset val="2"/>
      </rPr>
      <t>d</t>
    </r>
    <r>
      <rPr>
        <vertAlign val="superscript"/>
        <sz val="13"/>
        <color rgb="FF000000"/>
        <rFont val="Arial"/>
        <family val="2"/>
      </rPr>
      <t>13</t>
    </r>
    <r>
      <rPr>
        <sz val="13"/>
        <color rgb="FF000000"/>
        <rFont val="Arial"/>
        <family val="2"/>
      </rPr>
      <t>C</t>
    </r>
    <r>
      <rPr>
        <vertAlign val="subscript"/>
        <sz val="13"/>
        <color rgb="FF000000"/>
        <rFont val="Arial"/>
        <family val="2"/>
      </rPr>
      <t xml:space="preserve">s </t>
    </r>
    <r>
      <rPr>
        <sz val="13"/>
        <color rgb="FF000000"/>
        <rFont val="Arial"/>
        <family val="2"/>
      </rPr>
      <t>reference(s)</t>
    </r>
  </si>
  <si>
    <r>
      <rPr>
        <sz val="13"/>
        <color rgb="FF000000"/>
        <rFont val="Symbol"/>
        <charset val="2"/>
      </rPr>
      <t>d</t>
    </r>
    <r>
      <rPr>
        <vertAlign val="superscript"/>
        <sz val="13"/>
        <color rgb="FF000000"/>
        <rFont val="Arial"/>
        <family val="2"/>
      </rPr>
      <t>13</t>
    </r>
    <r>
      <rPr>
        <sz val="13"/>
        <color rgb="FF000000"/>
        <rFont val="Arial"/>
        <family val="2"/>
      </rPr>
      <t>C</t>
    </r>
    <r>
      <rPr>
        <vertAlign val="subscript"/>
        <sz val="13"/>
        <color rgb="FF000000"/>
        <rFont val="Arial"/>
        <family val="2"/>
      </rPr>
      <t xml:space="preserve">s </t>
    </r>
    <r>
      <rPr>
        <sz val="13"/>
        <color rgb="FF000000"/>
        <rFont val="Arial"/>
        <family val="2"/>
      </rPr>
      <t>uncertainty</t>
    </r>
  </si>
  <si>
    <t>Uncompacted depth to carbonate horizon</t>
  </si>
  <si>
    <t>Mean Annual Precipitation (MAP)</t>
  </si>
  <si>
    <t>MAP uncertainty</t>
  </si>
  <si>
    <t>MAP approach</t>
  </si>
  <si>
    <t>MAP reference(s)</t>
  </si>
  <si>
    <t>Component of soil pore space CO2 from respiraiton, i.e. S(z)</t>
  </si>
  <si>
    <t>S(z) approach</t>
  </si>
  <si>
    <t>S(z) uncertainty</t>
  </si>
  <si>
    <t>Soil horizon for organic matter</t>
  </si>
  <si>
    <t>Soil order</t>
  </si>
  <si>
    <t>Soil depth</t>
  </si>
  <si>
    <t>Depth of carbonte sample in horizon</t>
  </si>
  <si>
    <t>Soil texture (Grain size)</t>
  </si>
  <si>
    <t>Carbonate type</t>
  </si>
  <si>
    <t>Calcite spar (large crystals) avoided?</t>
  </si>
  <si>
    <t>Depth of om sample in soil horizon</t>
  </si>
  <si>
    <t>Organic matter type</t>
  </si>
  <si>
    <t>Method of removal of calcium carbonate prior to om analysis</t>
  </si>
  <si>
    <t>Defining features for soil order designation</t>
  </si>
  <si>
    <t>Analyzed for bulk geochemistry?</t>
  </si>
  <si>
    <t>Bulk geochem type</t>
  </si>
  <si>
    <r>
      <t>Atmospheric CO</t>
    </r>
    <r>
      <rPr>
        <vertAlign val="subscript"/>
        <sz val="13"/>
        <color rgb="FF000000"/>
        <rFont val="Arial"/>
        <family val="2"/>
      </rPr>
      <t xml:space="preserve">2 </t>
    </r>
    <r>
      <rPr>
        <sz val="13"/>
        <color rgb="FF000000"/>
        <rFont val="Arial"/>
        <family val="2"/>
      </rPr>
      <t>mean</t>
    </r>
  </si>
  <si>
    <r>
      <t>Atmospheric CO</t>
    </r>
    <r>
      <rPr>
        <vertAlign val="subscript"/>
        <sz val="13"/>
        <color rgb="FF000000"/>
        <rFont val="Arial"/>
        <family val="2"/>
      </rPr>
      <t xml:space="preserve">2 </t>
    </r>
    <r>
      <rPr>
        <sz val="13"/>
        <color rgb="FF000000"/>
        <rFont val="Arial"/>
        <family val="2"/>
      </rPr>
      <t>median</t>
    </r>
  </si>
  <si>
    <r>
      <t>Atmospheric CO</t>
    </r>
    <r>
      <rPr>
        <vertAlign val="subscript"/>
        <sz val="13"/>
        <color rgb="FF000000"/>
        <rFont val="Arial"/>
        <family val="2"/>
      </rPr>
      <t xml:space="preserve">2 </t>
    </r>
    <r>
      <rPr>
        <sz val="13"/>
        <color rgb="FF000000"/>
        <rFont val="Arial"/>
        <family val="2"/>
      </rPr>
      <t>uncertainty</t>
    </r>
  </si>
  <si>
    <r>
      <t>Atmopsheric CO</t>
    </r>
    <r>
      <rPr>
        <vertAlign val="subscript"/>
        <sz val="13"/>
        <color rgb="FF000000"/>
        <rFont val="Arial"/>
        <family val="2"/>
      </rPr>
      <t>2</t>
    </r>
    <r>
      <rPr>
        <sz val="13"/>
        <color rgb="FF000000"/>
        <rFont val="Arial"/>
        <family val="2"/>
      </rPr>
      <t>_97.5 percentile</t>
    </r>
  </si>
  <si>
    <r>
      <t>Atmopsheric CO</t>
    </r>
    <r>
      <rPr>
        <vertAlign val="subscript"/>
        <sz val="13"/>
        <color rgb="FF000000"/>
        <rFont val="Arial"/>
        <family val="2"/>
      </rPr>
      <t>2</t>
    </r>
    <r>
      <rPr>
        <sz val="13"/>
        <color rgb="FF000000"/>
        <rFont val="Arial"/>
        <family val="2"/>
      </rPr>
      <t>_2.5 percentile</t>
    </r>
  </si>
  <si>
    <t>Notes</t>
  </si>
  <si>
    <t>Name of person entering data</t>
  </si>
  <si>
    <t>email address</t>
  </si>
  <si>
    <t>published reference of data</t>
  </si>
  <si>
    <t>Year of publication</t>
  </si>
  <si>
    <t>DOI link to reference</t>
  </si>
  <si>
    <t>Additional publications that are part of the  dataset</t>
  </si>
  <si>
    <t>Explanation for each additional publications link to the dataset</t>
  </si>
  <si>
    <t>(m)</t>
  </si>
  <si>
    <t>(Ma)</t>
  </si>
  <si>
    <t>(‰ PDB)</t>
  </si>
  <si>
    <r>
      <t>±2</t>
    </r>
    <r>
      <rPr>
        <sz val="13"/>
        <color rgb="FF000000"/>
        <rFont val="Symbol"/>
        <charset val="2"/>
      </rPr>
      <t>s</t>
    </r>
    <r>
      <rPr>
        <sz val="13"/>
        <color rgb="FF000000"/>
        <rFont val="Arial"/>
        <family val="2"/>
      </rPr>
      <t xml:space="preserve"> (‰ PDB)</t>
    </r>
  </si>
  <si>
    <t>(‰)</t>
  </si>
  <si>
    <t>(cm)</t>
  </si>
  <si>
    <t>wt%</t>
  </si>
  <si>
    <r>
      <t>± 2</t>
    </r>
    <r>
      <rPr>
        <sz val="13"/>
        <color rgb="FF000000"/>
        <rFont val="Symbol"/>
        <charset val="2"/>
      </rPr>
      <t>s</t>
    </r>
    <r>
      <rPr>
        <sz val="13"/>
        <color rgb="FF000000"/>
        <rFont val="Arial"/>
        <family val="2"/>
      </rPr>
      <t xml:space="preserve"> stdev (wt%)</t>
    </r>
  </si>
  <si>
    <t>(°C)</t>
  </si>
  <si>
    <t>(mm)</t>
  </si>
  <si>
    <t>A, B, C, etc.</t>
  </si>
  <si>
    <t>e.g., nodules, rhizoliths, clast coatings</t>
  </si>
  <si>
    <t>Yes/No</t>
  </si>
  <si>
    <t>which elements were measured?</t>
  </si>
  <si>
    <t>ppmV</t>
  </si>
  <si>
    <t>variables considered in error propagation</t>
  </si>
  <si>
    <t>error propagation method</t>
  </si>
  <si>
    <t>proxy</t>
  </si>
  <si>
    <t>first_author_last_name</t>
  </si>
  <si>
    <t>publication_year</t>
  </si>
  <si>
    <t>doi</t>
  </si>
  <si>
    <t>age_ka</t>
  </si>
  <si>
    <t>Age_uncertainty_pos_ka</t>
  </si>
  <si>
    <t>Age_uncertainty_neg_ka</t>
  </si>
  <si>
    <t>Da</t>
  </si>
  <si>
    <t>Dan Breecker</t>
  </si>
  <si>
    <t>breecker@jsg.utexas.edu</t>
  </si>
  <si>
    <t>S9</t>
  </si>
  <si>
    <t>paleosol carbonate</t>
  </si>
  <si>
    <r>
      <rPr>
        <sz val="13"/>
        <color rgb="FF000000"/>
        <rFont val="Symbol"/>
        <charset val="2"/>
      </rPr>
      <t>d</t>
    </r>
    <r>
      <rPr>
        <vertAlign val="superscript"/>
        <sz val="13"/>
        <color rgb="FF000000"/>
        <rFont val="Arial"/>
        <family val="2"/>
      </rPr>
      <t>13</t>
    </r>
    <r>
      <rPr>
        <sz val="13"/>
        <color rgb="FF000000"/>
        <rFont val="Arial"/>
        <family val="2"/>
      </rPr>
      <t>C</t>
    </r>
    <r>
      <rPr>
        <vertAlign val="subscript"/>
        <sz val="13"/>
        <color rgb="FF000000"/>
        <rFont val="Arial"/>
        <family val="2"/>
      </rPr>
      <t>enamel</t>
    </r>
  </si>
  <si>
    <r>
      <rPr>
        <sz val="13"/>
        <color rgb="FF000000"/>
        <rFont val="Symbol"/>
        <charset val="2"/>
      </rPr>
      <t>d</t>
    </r>
    <r>
      <rPr>
        <vertAlign val="superscript"/>
        <sz val="13"/>
        <color rgb="FF000000"/>
        <rFont val="Arial"/>
        <family val="2"/>
      </rPr>
      <t>13</t>
    </r>
    <r>
      <rPr>
        <sz val="13"/>
        <color rgb="FF000000"/>
        <rFont val="Arial"/>
        <family val="2"/>
      </rPr>
      <t>C</t>
    </r>
    <r>
      <rPr>
        <vertAlign val="subscript"/>
        <sz val="13"/>
        <color rgb="FF000000"/>
        <rFont val="Arial"/>
        <family val="2"/>
      </rPr>
      <t xml:space="preserve">enamel </t>
    </r>
    <r>
      <rPr>
        <sz val="13"/>
        <color rgb="FF000000"/>
        <rFont val="Arial"/>
        <family val="2"/>
      </rPr>
      <t>uncertainty</t>
    </r>
  </si>
  <si>
    <r>
      <t xml:space="preserve">n </t>
    </r>
    <r>
      <rPr>
        <sz val="13"/>
        <color rgb="FF000000"/>
        <rFont val="Symbol"/>
        <charset val="2"/>
      </rPr>
      <t>d</t>
    </r>
    <r>
      <rPr>
        <vertAlign val="superscript"/>
        <sz val="13"/>
        <color rgb="FF000000"/>
        <rFont val="Arial"/>
        <family val="2"/>
      </rPr>
      <t>13</t>
    </r>
    <r>
      <rPr>
        <sz val="13"/>
        <color rgb="FF000000"/>
        <rFont val="Arial"/>
        <family val="2"/>
      </rPr>
      <t>C</t>
    </r>
    <r>
      <rPr>
        <vertAlign val="subscript"/>
        <sz val="13"/>
        <color rgb="FF000000"/>
        <rFont val="Arial"/>
        <family val="2"/>
      </rPr>
      <t>enamel</t>
    </r>
  </si>
  <si>
    <r>
      <t xml:space="preserve">Reference for </t>
    </r>
    <r>
      <rPr>
        <sz val="13"/>
        <color rgb="FF000000"/>
        <rFont val="Symbol"/>
        <charset val="2"/>
      </rPr>
      <t>d</t>
    </r>
    <r>
      <rPr>
        <vertAlign val="superscript"/>
        <sz val="13"/>
        <color rgb="FF000000"/>
        <rFont val="Arial"/>
        <family val="2"/>
      </rPr>
      <t>13</t>
    </r>
    <r>
      <rPr>
        <sz val="13"/>
        <color rgb="FF000000"/>
        <rFont val="Arial"/>
        <family val="2"/>
      </rPr>
      <t>C</t>
    </r>
    <r>
      <rPr>
        <vertAlign val="subscript"/>
        <sz val="13"/>
        <color rgb="FF000000"/>
        <rFont val="Arial"/>
        <family val="2"/>
      </rPr>
      <t>enamel</t>
    </r>
  </si>
  <si>
    <t>B</t>
  </si>
  <si>
    <t>Soil horizon for calcium carbonate</t>
  </si>
  <si>
    <t>No</t>
  </si>
  <si>
    <t>silt/clay</t>
  </si>
  <si>
    <t>10.1038/s41467-019-12357-5</t>
  </si>
  <si>
    <t>Da, J., Zhang, Y. G., Li, G., Meng, X., &amp; Ji, J. (2019). Low CO 2 levels of the entire Pleistocene epoch. Nature communications, 10(1), 1-9.</t>
  </si>
  <si>
    <r>
      <t>35.76</t>
    </r>
    <r>
      <rPr>
        <vertAlign val="superscript"/>
        <sz val="12"/>
        <color rgb="FF000000"/>
        <rFont val="Arial"/>
        <family val="2"/>
      </rPr>
      <t>o</t>
    </r>
    <r>
      <rPr>
        <sz val="12"/>
        <color rgb="FF000000"/>
        <rFont val="Arial"/>
        <family val="2"/>
      </rPr>
      <t>N</t>
    </r>
  </si>
  <si>
    <r>
      <t>109.42</t>
    </r>
    <r>
      <rPr>
        <vertAlign val="superscript"/>
        <sz val="12"/>
        <color theme="1"/>
        <rFont val="Arial"/>
        <family val="2"/>
      </rPr>
      <t>o</t>
    </r>
    <r>
      <rPr>
        <sz val="12"/>
        <color theme="1"/>
        <rFont val="Arial"/>
        <family val="2"/>
      </rPr>
      <t>E</t>
    </r>
  </si>
  <si>
    <t>median</t>
  </si>
  <si>
    <t>Rutter, N., Ding, Z., Evans, M. E. &amp; Liu, T. Baoji-type pedostratigraphic section, Loess Plateau, north-central China. Quat. Sci. Rev. 10, 1–22 (1991).</t>
  </si>
  <si>
    <t>finely disseminated carbonate</t>
  </si>
  <si>
    <t>bulk paleosol organic matter</t>
  </si>
  <si>
    <t>treatment with 1M HCl then rinsed in DI</t>
  </si>
  <si>
    <t>from magnetic susceptibility according to calibration presented in same paper</t>
  </si>
  <si>
    <t>1.5°C lower than JJAS T at Luochuan</t>
  </si>
  <si>
    <r>
      <t xml:space="preserve">bulk SOM </t>
    </r>
    <r>
      <rPr>
        <sz val="12"/>
        <color theme="1"/>
        <rFont val="Symbol"/>
        <charset val="2"/>
      </rPr>
      <t>d</t>
    </r>
    <r>
      <rPr>
        <vertAlign val="superscript"/>
        <sz val="12"/>
        <color theme="1"/>
        <rFont val="Arial"/>
        <family val="2"/>
      </rPr>
      <t>13</t>
    </r>
    <r>
      <rPr>
        <sz val="12"/>
        <color theme="1"/>
        <rFont val="Arial"/>
        <family val="2"/>
      </rPr>
      <t>C value -1 +/- 0.5‰</t>
    </r>
  </si>
  <si>
    <r>
      <t xml:space="preserve">not reported, propogated from measured SOM uncertainty and +/- 0.5‰ uncertainty in converting </t>
    </r>
    <r>
      <rPr>
        <sz val="12"/>
        <color theme="1"/>
        <rFont val="Symbol"/>
        <charset val="2"/>
      </rPr>
      <t>d</t>
    </r>
    <r>
      <rPr>
        <vertAlign val="superscript"/>
        <sz val="12"/>
        <color theme="1"/>
        <rFont val="Arial"/>
        <family val="2"/>
      </rPr>
      <t>13</t>
    </r>
    <r>
      <rPr>
        <sz val="12"/>
        <color theme="1"/>
        <rFont val="Arial"/>
        <family val="2"/>
      </rPr>
      <t xml:space="preserve">C SOM to </t>
    </r>
    <r>
      <rPr>
        <sz val="12"/>
        <color theme="1"/>
        <rFont val="Symbol"/>
        <charset val="2"/>
      </rPr>
      <t>d</t>
    </r>
    <r>
      <rPr>
        <vertAlign val="superscript"/>
        <sz val="12"/>
        <color theme="1"/>
        <rFont val="Arial"/>
        <family val="2"/>
      </rPr>
      <t>13</t>
    </r>
    <r>
      <rPr>
        <sz val="12"/>
        <color theme="1"/>
        <rFont val="Arial"/>
        <family val="2"/>
      </rPr>
      <t>C</t>
    </r>
    <r>
      <rPr>
        <vertAlign val="subscript"/>
        <sz val="12"/>
        <color theme="1"/>
        <rFont val="Arial"/>
        <family val="2"/>
      </rPr>
      <t>r</t>
    </r>
  </si>
  <si>
    <t>from Tipple et al 2010 as included in PBUQ</t>
  </si>
  <si>
    <t>PBUQ (Breecker 2013)</t>
  </si>
  <si>
    <t>all input variables</t>
  </si>
  <si>
    <t>unclear whether each reported d13Ccc and d13Com pair is an average of multiple analyses or is a single analysis</t>
  </si>
  <si>
    <r>
      <t>±2</t>
    </r>
    <r>
      <rPr>
        <sz val="13"/>
        <color rgb="FF000000"/>
        <rFont val="Symbol"/>
        <charset val="2"/>
      </rPr>
      <t>s</t>
    </r>
    <r>
      <rPr>
        <sz val="13"/>
        <color rgb="FF000000"/>
        <rFont val="Arial"/>
        <family val="2"/>
      </rPr>
      <t xml:space="preserve"> (ppm)</t>
    </r>
  </si>
  <si>
    <t>length of error bar extending to 97.5 percentile value as reported in original publication (ppm)</t>
  </si>
  <si>
    <t>length of error bar extending to 2.5 percentile value as reported in original publication (ppm)</t>
  </si>
  <si>
    <t>CO2_ppmV</t>
  </si>
  <si>
    <t>CO2_uncertainty_pos_ppmV</t>
  </si>
  <si>
    <t>CO2_uncertainty__neg_ppmV</t>
  </si>
  <si>
    <t>NA</t>
  </si>
  <si>
    <t>example data in first three rows: please delete before submitting spreadsheet with new data to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</si>
</sst>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Arial"/>
      <family val="2"/>
    </font>
    <font>
      <sz val="12"/>
      <color theme="1"/>
      <name val="Arial"/>
      <family val="2"/>
    </font>
    <font>
      <sz val="18"/>
      <color theme="1"/>
      <name val="Arial"/>
      <family val="2"/>
    </font>
    <font>
      <vertAlign val="subscript"/>
      <sz val="18"/>
      <color theme="1"/>
      <name val="Arial"/>
      <family val="2"/>
    </font>
    <font>
      <sz val="13"/>
      <color rgb="FF000000"/>
      <name val="Arial"/>
      <family val="2"/>
    </font>
    <font>
      <sz val="13"/>
      <color rgb="FF000000"/>
      <name val="Symbol"/>
      <charset val="2"/>
    </font>
    <font>
      <vertAlign val="superscript"/>
      <sz val="13"/>
      <color rgb="FF000000"/>
      <name val="Arial"/>
      <family val="2"/>
    </font>
    <font>
      <vertAlign val="subscript"/>
      <sz val="13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  <charset val="1"/>
    </font>
    <font>
      <sz val="11"/>
      <color rgb="FF000000"/>
      <name val="Times New Roman"/>
      <family val="1"/>
    </font>
    <font>
      <sz val="13"/>
      <color rgb="FF222222"/>
      <name val="Arial"/>
      <family val="2"/>
    </font>
    <font>
      <vertAlign val="superscript"/>
      <sz val="12"/>
      <color rgb="FF000000"/>
      <name val="Arial"/>
      <family val="2"/>
    </font>
    <font>
      <vertAlign val="superscript"/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vertAlign val="subscript"/>
      <sz val="12"/>
      <color theme="1"/>
      <name val="Arial"/>
      <family val="2"/>
    </font>
    <font>
      <sz val="12"/>
      <color theme="1"/>
      <name val="Symbol"/>
      <charset val="2"/>
    </font>
    <font>
      <sz val="11"/>
      <color theme="1"/>
      <name val="Times New Roman"/>
      <family val="1"/>
    </font>
    <font>
      <sz val="12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theme="7" tint="0.79998168889431442"/>
        <bgColor rgb="FF000000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9">
    <xf numFmtId="0" fontId="0" fillId="0" borderId="0"/>
    <xf numFmtId="0" fontId="11" fillId="0" borderId="0"/>
    <xf numFmtId="0" fontId="1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08">
    <xf numFmtId="0" fontId="0" fillId="0" borderId="0" xfId="0"/>
    <xf numFmtId="0" fontId="2" fillId="0" borderId="1" xfId="0" applyFont="1" applyFill="1" applyBorder="1" applyAlignment="1">
      <alignment wrapText="1"/>
    </xf>
    <xf numFmtId="0" fontId="3" fillId="0" borderId="2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  <xf numFmtId="0" fontId="3" fillId="0" borderId="0" xfId="0" applyFont="1" applyFill="1"/>
    <xf numFmtId="0" fontId="3" fillId="0" borderId="5" xfId="0" applyFont="1" applyFill="1" applyBorder="1"/>
    <xf numFmtId="0" fontId="2" fillId="0" borderId="3" xfId="0" applyFont="1" applyFill="1" applyBorder="1" applyAlignment="1">
      <alignment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8" borderId="7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0" fillId="2" borderId="12" xfId="0" applyFont="1" applyFill="1" applyBorder="1"/>
    <xf numFmtId="0" fontId="3" fillId="2" borderId="12" xfId="0" applyFont="1" applyFill="1" applyBorder="1"/>
    <xf numFmtId="0" fontId="3" fillId="3" borderId="12" xfId="0" applyFont="1" applyFill="1" applyBorder="1"/>
    <xf numFmtId="0" fontId="3" fillId="4" borderId="12" xfId="0" applyFont="1" applyFill="1" applyBorder="1"/>
    <xf numFmtId="0" fontId="3" fillId="5" borderId="12" xfId="0" applyFont="1" applyFill="1" applyBorder="1"/>
    <xf numFmtId="0" fontId="3" fillId="6" borderId="12" xfId="0" applyFont="1" applyFill="1" applyBorder="1"/>
    <xf numFmtId="0" fontId="3" fillId="0" borderId="12" xfId="0" applyFont="1" applyFill="1" applyBorder="1"/>
    <xf numFmtId="0" fontId="3" fillId="0" borderId="0" xfId="0" applyFont="1"/>
    <xf numFmtId="0" fontId="2" fillId="0" borderId="3" xfId="0" applyFont="1" applyBorder="1" applyAlignment="1">
      <alignment wrapText="1"/>
    </xf>
    <xf numFmtId="0" fontId="3" fillId="2" borderId="5" xfId="0" applyFont="1" applyFill="1" applyBorder="1"/>
    <xf numFmtId="0" fontId="3" fillId="3" borderId="5" xfId="0" applyFont="1" applyFill="1" applyBorder="1"/>
    <xf numFmtId="0" fontId="3" fillId="4" borderId="5" xfId="0" applyFont="1" applyFill="1" applyBorder="1"/>
    <xf numFmtId="0" fontId="3" fillId="5" borderId="5" xfId="0" applyFont="1" applyFill="1" applyBorder="1"/>
    <xf numFmtId="0" fontId="3" fillId="6" borderId="5" xfId="0" applyFont="1" applyFill="1" applyBorder="1"/>
    <xf numFmtId="0" fontId="3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quotePrefix="1" applyFont="1" applyBorder="1" applyAlignment="1">
      <alignment horizontal="center" vertical="center" wrapText="1"/>
    </xf>
    <xf numFmtId="0" fontId="3" fillId="0" borderId="3" xfId="0" quotePrefix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/>
    </xf>
    <xf numFmtId="0" fontId="2" fillId="0" borderId="11" xfId="0" applyFont="1" applyBorder="1" applyAlignment="1">
      <alignment horizontal="left" wrapText="1"/>
    </xf>
    <xf numFmtId="0" fontId="2" fillId="0" borderId="1" xfId="0" applyFont="1" applyFill="1" applyBorder="1" applyAlignment="1"/>
    <xf numFmtId="0" fontId="2" fillId="0" borderId="6" xfId="0" applyFont="1" applyBorder="1" applyAlignment="1">
      <alignment horizontal="center" vertical="center"/>
    </xf>
    <xf numFmtId="0" fontId="13" fillId="0" borderId="0" xfId="0" applyFont="1" applyAlignment="1"/>
    <xf numFmtId="0" fontId="2" fillId="0" borderId="3" xfId="0" applyFont="1" applyBorder="1" applyAlignment="1"/>
    <xf numFmtId="0" fontId="2" fillId="0" borderId="12" xfId="0" applyFont="1" applyBorder="1" applyAlignment="1"/>
    <xf numFmtId="0" fontId="2" fillId="0" borderId="11" xfId="0" applyFont="1" applyBorder="1" applyAlignment="1"/>
    <xf numFmtId="0" fontId="3" fillId="3" borderId="1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165" fontId="3" fillId="4" borderId="12" xfId="0" applyNumberFormat="1" applyFont="1" applyFill="1" applyBorder="1"/>
    <xf numFmtId="0" fontId="2" fillId="0" borderId="11" xfId="0" applyFont="1" applyBorder="1" applyAlignment="1">
      <alignment horizontal="center" wrapText="1"/>
    </xf>
    <xf numFmtId="0" fontId="3" fillId="5" borderId="12" xfId="0" applyFont="1" applyFill="1" applyBorder="1" applyAlignment="1">
      <alignment horizontal="center"/>
    </xf>
    <xf numFmtId="1" fontId="12" fillId="0" borderId="0" xfId="0" applyNumberFormat="1" applyFont="1" applyFill="1" applyBorder="1" applyAlignment="1">
      <alignment horizontal="center"/>
    </xf>
    <xf numFmtId="2" fontId="3" fillId="2" borderId="12" xfId="0" applyNumberFormat="1" applyFont="1" applyFill="1" applyBorder="1"/>
    <xf numFmtId="2" fontId="3" fillId="2" borderId="5" xfId="0" applyNumberFormat="1" applyFont="1" applyFill="1" applyBorder="1"/>
    <xf numFmtId="1" fontId="20" fillId="0" borderId="0" xfId="0" applyNumberFormat="1" applyFont="1" applyAlignment="1">
      <alignment horizontal="center"/>
    </xf>
    <xf numFmtId="165" fontId="3" fillId="3" borderId="12" xfId="0" applyNumberFormat="1" applyFont="1" applyFill="1" applyBorder="1" applyAlignment="1">
      <alignment horizontal="center" vertical="center"/>
    </xf>
    <xf numFmtId="165" fontId="3" fillId="3" borderId="5" xfId="0" applyNumberFormat="1" applyFont="1" applyFill="1" applyBorder="1" applyAlignment="1">
      <alignment horizontal="center" vertical="center"/>
    </xf>
    <xf numFmtId="165" fontId="3" fillId="3" borderId="5" xfId="0" applyNumberFormat="1" applyFont="1" applyFill="1" applyBorder="1" applyAlignment="1">
      <alignment horizontal="center"/>
    </xf>
    <xf numFmtId="165" fontId="3" fillId="3" borderId="12" xfId="0" applyNumberFormat="1" applyFont="1" applyFill="1" applyBorder="1" applyAlignment="1">
      <alignment horizontal="center"/>
    </xf>
    <xf numFmtId="1" fontId="3" fillId="6" borderId="12" xfId="0" applyNumberFormat="1" applyFont="1" applyFill="1" applyBorder="1" applyAlignment="1">
      <alignment horizontal="center"/>
    </xf>
    <xf numFmtId="1" fontId="3" fillId="6" borderId="5" xfId="0" applyNumberFormat="1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1" fontId="3" fillId="4" borderId="12" xfId="0" applyNumberFormat="1" applyFont="1" applyFill="1" applyBorder="1"/>
    <xf numFmtId="1" fontId="3" fillId="4" borderId="5" xfId="0" applyNumberFormat="1" applyFont="1" applyFill="1" applyBorder="1"/>
    <xf numFmtId="1" fontId="3" fillId="4" borderId="12" xfId="0" quotePrefix="1" applyNumberFormat="1" applyFont="1" applyFill="1" applyBorder="1"/>
    <xf numFmtId="0" fontId="3" fillId="4" borderId="12" xfId="0" applyFont="1" applyFill="1" applyBorder="1" applyAlignment="1">
      <alignment horizontal="left"/>
    </xf>
    <xf numFmtId="165" fontId="3" fillId="4" borderId="12" xfId="0" applyNumberFormat="1" applyFont="1" applyFill="1" applyBorder="1" applyAlignment="1">
      <alignment horizontal="center"/>
    </xf>
    <xf numFmtId="165" fontId="3" fillId="4" borderId="5" xfId="0" applyNumberFormat="1" applyFont="1" applyFill="1" applyBorder="1" applyAlignment="1">
      <alignment horizontal="center"/>
    </xf>
    <xf numFmtId="0" fontId="6" fillId="10" borderId="9" xfId="0" applyFont="1" applyFill="1" applyBorder="1" applyAlignment="1">
      <alignment horizontal="center" vertical="center" wrapText="1"/>
    </xf>
    <xf numFmtId="164" fontId="3" fillId="0" borderId="0" xfId="0" applyNumberFormat="1" applyFont="1"/>
    <xf numFmtId="0" fontId="2" fillId="0" borderId="1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6" fillId="10" borderId="14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21" fillId="0" borderId="0" xfId="0" applyFont="1" applyFill="1" applyBorder="1"/>
    <xf numFmtId="0" fontId="4" fillId="6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</cellXfs>
  <cellStyles count="9"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Normal 3" xfId="1" xr:uid="{00000000-0005-0000-0000-000007000000}"/>
    <cellStyle name="Normal 4" xfId="2" xr:uid="{00000000-0005-0000-0000-000008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342900</xdr:colOff>
      <xdr:row>49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886700" cy="100584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T81"/>
  <sheetViews>
    <sheetView tabSelected="1" zoomScale="90" zoomScaleNormal="90" workbookViewId="0">
      <selection sqref="A1:XFD1"/>
    </sheetView>
  </sheetViews>
  <sheetFormatPr baseColWidth="10" defaultColWidth="17.33203125" defaultRowHeight="17" x14ac:dyDescent="0.2"/>
  <cols>
    <col min="1" max="3" width="17.33203125" style="36"/>
    <col min="4" max="4" width="26" style="36" customWidth="1"/>
    <col min="5" max="10" width="17.33203125" style="36"/>
    <col min="11" max="12" width="17.33203125" style="37"/>
    <col min="13" max="13" width="17.33203125" style="55"/>
    <col min="14" max="17" width="17.33203125" style="37"/>
    <col min="18" max="26" width="17.33203125" style="38"/>
    <col min="27" max="70" width="17.33203125" style="39"/>
    <col min="71" max="81" width="17.33203125" style="40"/>
    <col min="82" max="82" width="18.6640625" style="40" customWidth="1"/>
    <col min="83" max="94" width="17.33203125" style="40"/>
    <col min="95" max="108" width="17.33203125" style="41"/>
    <col min="109" max="115" width="17.33203125" style="42"/>
    <col min="116" max="116" width="17.33203125" style="6"/>
    <col min="117" max="16384" width="17.33203125" style="36"/>
  </cols>
  <sheetData>
    <row r="1" spans="1:124" s="5" customForma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7"/>
      <c r="M1" s="52"/>
      <c r="N1" s="1"/>
      <c r="O1" s="1"/>
      <c r="P1" s="1"/>
      <c r="Q1" s="1"/>
      <c r="R1" s="2"/>
      <c r="S1" s="2"/>
      <c r="T1" s="2"/>
      <c r="U1" s="2"/>
      <c r="V1" s="2"/>
      <c r="W1" s="2"/>
      <c r="X1" s="2"/>
      <c r="Y1" s="2"/>
      <c r="Z1" s="3"/>
      <c r="AA1" s="4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4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4"/>
      <c r="DF1" s="2"/>
      <c r="DG1" s="2"/>
      <c r="DH1" s="2"/>
      <c r="DI1" s="2"/>
      <c r="DJ1" s="2"/>
      <c r="DK1" s="2"/>
      <c r="DL1" s="3"/>
    </row>
    <row r="2" spans="1:124" s="9" customFormat="1" ht="23" customHeight="1" x14ac:dyDescent="0.2">
      <c r="K2" s="100" t="s">
        <v>0</v>
      </c>
      <c r="L2" s="100"/>
      <c r="M2" s="100"/>
      <c r="N2" s="100"/>
      <c r="O2" s="100"/>
      <c r="P2" s="100"/>
      <c r="Q2" s="100"/>
      <c r="R2" s="101" t="s">
        <v>1</v>
      </c>
      <c r="S2" s="101"/>
      <c r="T2" s="101"/>
      <c r="U2" s="101"/>
      <c r="V2" s="101"/>
      <c r="W2" s="101"/>
      <c r="X2" s="101"/>
      <c r="Y2" s="101"/>
      <c r="Z2" s="102"/>
      <c r="AA2" s="103" t="s">
        <v>2</v>
      </c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  <c r="BL2" s="104"/>
      <c r="BM2" s="104"/>
      <c r="BN2" s="104"/>
      <c r="BO2" s="104"/>
      <c r="BP2" s="104"/>
      <c r="BQ2" s="104"/>
      <c r="BR2" s="104"/>
      <c r="BS2" s="105" t="s">
        <v>3</v>
      </c>
      <c r="BT2" s="106"/>
      <c r="BU2" s="106"/>
      <c r="BV2" s="106"/>
      <c r="BW2" s="106"/>
      <c r="BX2" s="106"/>
      <c r="BY2" s="106"/>
      <c r="BZ2" s="106"/>
      <c r="CA2" s="106"/>
      <c r="CB2" s="106"/>
      <c r="CC2" s="106"/>
      <c r="CD2" s="106"/>
      <c r="CE2" s="106"/>
      <c r="CF2" s="106"/>
      <c r="CG2" s="106"/>
      <c r="CH2" s="106"/>
      <c r="CI2" s="106"/>
      <c r="CJ2" s="106"/>
      <c r="CK2" s="106"/>
      <c r="CL2" s="106"/>
      <c r="CM2" s="106"/>
      <c r="CN2" s="106"/>
      <c r="CO2" s="106"/>
      <c r="CP2" s="106"/>
      <c r="CQ2" s="107" t="s">
        <v>4</v>
      </c>
      <c r="CR2" s="107"/>
      <c r="CS2" s="107"/>
      <c r="CT2" s="107"/>
      <c r="CU2" s="107"/>
      <c r="CV2" s="107"/>
      <c r="CW2" s="107"/>
      <c r="CX2" s="107"/>
      <c r="CY2" s="107"/>
      <c r="CZ2" s="107"/>
      <c r="DA2" s="107"/>
      <c r="DB2" s="107"/>
      <c r="DC2" s="107"/>
      <c r="DD2" s="107"/>
      <c r="DE2" s="98" t="s">
        <v>5</v>
      </c>
      <c r="DF2" s="99"/>
      <c r="DG2" s="99"/>
      <c r="DH2" s="99"/>
      <c r="DI2" s="99"/>
      <c r="DJ2" s="99"/>
      <c r="DK2" s="99"/>
      <c r="DL2" s="8"/>
    </row>
    <row r="3" spans="1:124" s="19" customFormat="1" ht="90" x14ac:dyDescent="0.2">
      <c r="A3" s="44" t="s">
        <v>129</v>
      </c>
      <c r="B3" s="45" t="s">
        <v>130</v>
      </c>
      <c r="C3" s="45" t="s">
        <v>131</v>
      </c>
      <c r="D3" s="44" t="s">
        <v>132</v>
      </c>
      <c r="E3" s="44" t="s">
        <v>133</v>
      </c>
      <c r="F3" s="46" t="s">
        <v>134</v>
      </c>
      <c r="G3" s="46" t="s">
        <v>135</v>
      </c>
      <c r="H3" s="45" t="s">
        <v>169</v>
      </c>
      <c r="I3" s="47" t="s">
        <v>170</v>
      </c>
      <c r="J3" s="47" t="s">
        <v>171</v>
      </c>
      <c r="K3" s="10" t="s">
        <v>6</v>
      </c>
      <c r="L3" s="10" t="s">
        <v>7</v>
      </c>
      <c r="M3" s="53" t="s">
        <v>8</v>
      </c>
      <c r="N3" s="10" t="s">
        <v>9</v>
      </c>
      <c r="O3" s="10" t="s">
        <v>10</v>
      </c>
      <c r="P3" s="10" t="s">
        <v>11</v>
      </c>
      <c r="Q3" s="10" t="s">
        <v>12</v>
      </c>
      <c r="R3" s="11" t="s">
        <v>13</v>
      </c>
      <c r="S3" s="11" t="s">
        <v>14</v>
      </c>
      <c r="T3" s="11" t="s">
        <v>15</v>
      </c>
      <c r="U3" s="11" t="s">
        <v>16</v>
      </c>
      <c r="V3" s="11" t="s">
        <v>17</v>
      </c>
      <c r="W3" s="11" t="s">
        <v>18</v>
      </c>
      <c r="X3" s="11" t="s">
        <v>19</v>
      </c>
      <c r="Y3" s="11" t="s">
        <v>20</v>
      </c>
      <c r="Z3" s="11" t="s">
        <v>21</v>
      </c>
      <c r="AA3" s="12" t="s">
        <v>22</v>
      </c>
      <c r="AB3" s="12" t="s">
        <v>23</v>
      </c>
      <c r="AC3" s="12" t="s">
        <v>24</v>
      </c>
      <c r="AD3" s="12" t="s">
        <v>25</v>
      </c>
      <c r="AE3" s="12" t="s">
        <v>26</v>
      </c>
      <c r="AF3" s="12" t="s">
        <v>27</v>
      </c>
      <c r="AG3" s="12" t="s">
        <v>28</v>
      </c>
      <c r="AH3" s="12" t="s">
        <v>29</v>
      </c>
      <c r="AI3" s="12" t="s">
        <v>30</v>
      </c>
      <c r="AJ3" s="12" t="s">
        <v>31</v>
      </c>
      <c r="AK3" s="12" t="s">
        <v>32</v>
      </c>
      <c r="AL3" s="12" t="s">
        <v>141</v>
      </c>
      <c r="AM3" s="12" t="s">
        <v>142</v>
      </c>
      <c r="AN3" s="12" t="s">
        <v>143</v>
      </c>
      <c r="AO3" s="12" t="s">
        <v>144</v>
      </c>
      <c r="AP3" s="12" t="s">
        <v>33</v>
      </c>
      <c r="AQ3" s="12" t="s">
        <v>34</v>
      </c>
      <c r="AR3" s="12" t="s">
        <v>35</v>
      </c>
      <c r="AS3" s="12" t="s">
        <v>36</v>
      </c>
      <c r="AT3" s="13" t="s">
        <v>37</v>
      </c>
      <c r="AU3" s="13" t="s">
        <v>38</v>
      </c>
      <c r="AV3" s="13" t="s">
        <v>39</v>
      </c>
      <c r="AW3" s="13" t="s">
        <v>40</v>
      </c>
      <c r="AX3" s="13" t="s">
        <v>41</v>
      </c>
      <c r="AY3" s="13" t="s">
        <v>42</v>
      </c>
      <c r="AZ3" s="13" t="s">
        <v>43</v>
      </c>
      <c r="BA3" s="13" t="s">
        <v>44</v>
      </c>
      <c r="BB3" s="13" t="s">
        <v>45</v>
      </c>
      <c r="BC3" s="13" t="s">
        <v>46</v>
      </c>
      <c r="BD3" s="13" t="s">
        <v>47</v>
      </c>
      <c r="BE3" s="13" t="s">
        <v>48</v>
      </c>
      <c r="BF3" s="13" t="s">
        <v>49</v>
      </c>
      <c r="BG3" s="13" t="s">
        <v>50</v>
      </c>
      <c r="BH3" s="13" t="s">
        <v>51</v>
      </c>
      <c r="BI3" s="13" t="s">
        <v>52</v>
      </c>
      <c r="BJ3" s="13" t="s">
        <v>53</v>
      </c>
      <c r="BK3" s="13" t="s">
        <v>54</v>
      </c>
      <c r="BL3" s="13" t="s">
        <v>55</v>
      </c>
      <c r="BM3" s="13" t="s">
        <v>56</v>
      </c>
      <c r="BN3" s="13" t="s">
        <v>57</v>
      </c>
      <c r="BO3" s="13" t="s">
        <v>58</v>
      </c>
      <c r="BP3" s="13" t="s">
        <v>59</v>
      </c>
      <c r="BQ3" s="13" t="s">
        <v>60</v>
      </c>
      <c r="BR3" s="13" t="s">
        <v>61</v>
      </c>
      <c r="BS3" s="14" t="s">
        <v>62</v>
      </c>
      <c r="BT3" s="14" t="s">
        <v>63</v>
      </c>
      <c r="BU3" s="14" t="s">
        <v>64</v>
      </c>
      <c r="BV3" s="14" t="s">
        <v>65</v>
      </c>
      <c r="BW3" s="14" t="s">
        <v>66</v>
      </c>
      <c r="BX3" s="14" t="s">
        <v>67</v>
      </c>
      <c r="BY3" s="14" t="s">
        <v>68</v>
      </c>
      <c r="BZ3" s="14" t="s">
        <v>69</v>
      </c>
      <c r="CA3" s="15" t="s">
        <v>70</v>
      </c>
      <c r="CB3" s="15" t="s">
        <v>71</v>
      </c>
      <c r="CC3" s="15" t="s">
        <v>72</v>
      </c>
      <c r="CD3" s="14" t="s">
        <v>73</v>
      </c>
      <c r="CE3" s="15" t="s">
        <v>74</v>
      </c>
      <c r="CF3" s="14" t="s">
        <v>75</v>
      </c>
      <c r="CG3" s="14" t="s">
        <v>76</v>
      </c>
      <c r="CH3" s="14" t="s">
        <v>77</v>
      </c>
      <c r="CI3" s="15" t="s">
        <v>78</v>
      </c>
      <c r="CJ3" s="15" t="s">
        <v>79</v>
      </c>
      <c r="CK3" s="15" t="s">
        <v>80</v>
      </c>
      <c r="CL3" s="15" t="s">
        <v>81</v>
      </c>
      <c r="CM3" s="15" t="s">
        <v>82</v>
      </c>
      <c r="CN3" s="15" t="s">
        <v>83</v>
      </c>
      <c r="CO3" s="15" t="s">
        <v>84</v>
      </c>
      <c r="CP3" s="15" t="s">
        <v>85</v>
      </c>
      <c r="CQ3" s="16" t="s">
        <v>146</v>
      </c>
      <c r="CR3" s="16" t="s">
        <v>87</v>
      </c>
      <c r="CS3" s="16" t="s">
        <v>88</v>
      </c>
      <c r="CT3" s="16" t="s">
        <v>89</v>
      </c>
      <c r="CU3" s="16" t="s">
        <v>90</v>
      </c>
      <c r="CV3" s="16" t="s">
        <v>91</v>
      </c>
      <c r="CW3" s="16" t="s">
        <v>92</v>
      </c>
      <c r="CX3" s="16" t="s">
        <v>86</v>
      </c>
      <c r="CY3" s="16" t="s">
        <v>93</v>
      </c>
      <c r="CZ3" s="16" t="s">
        <v>94</v>
      </c>
      <c r="DA3" s="16" t="s">
        <v>95</v>
      </c>
      <c r="DB3" s="16" t="s">
        <v>96</v>
      </c>
      <c r="DC3" s="16" t="s">
        <v>97</v>
      </c>
      <c r="DD3" s="16" t="s">
        <v>98</v>
      </c>
      <c r="DE3" s="17" t="s">
        <v>99</v>
      </c>
      <c r="DF3" s="17" t="s">
        <v>100</v>
      </c>
      <c r="DG3" s="17" t="s">
        <v>101</v>
      </c>
      <c r="DH3" s="17" t="s">
        <v>102</v>
      </c>
      <c r="DI3" s="17" t="s">
        <v>103</v>
      </c>
      <c r="DJ3" s="17" t="s">
        <v>128</v>
      </c>
      <c r="DK3" s="17" t="s">
        <v>127</v>
      </c>
      <c r="DL3" s="18" t="s">
        <v>104</v>
      </c>
    </row>
    <row r="4" spans="1:124" s="28" customFormat="1" ht="103" thickBot="1" x14ac:dyDescent="0.25">
      <c r="A4" s="43"/>
      <c r="B4" s="43"/>
      <c r="C4" s="43"/>
      <c r="D4" s="43"/>
      <c r="E4" s="43"/>
      <c r="F4" s="43"/>
      <c r="G4" s="43"/>
      <c r="H4" s="43" t="s">
        <v>153</v>
      </c>
      <c r="I4" s="43" t="s">
        <v>167</v>
      </c>
      <c r="J4" s="43" t="s">
        <v>168</v>
      </c>
      <c r="K4" s="20" t="s">
        <v>105</v>
      </c>
      <c r="L4" s="20" t="s">
        <v>106</v>
      </c>
      <c r="M4" s="20" t="s">
        <v>107</v>
      </c>
      <c r="N4" s="20" t="s">
        <v>108</v>
      </c>
      <c r="O4" s="20" t="s">
        <v>109</v>
      </c>
      <c r="P4" s="20" t="s">
        <v>110</v>
      </c>
      <c r="Q4" s="20" t="s">
        <v>111</v>
      </c>
      <c r="R4" s="21"/>
      <c r="S4" s="21"/>
      <c r="T4" s="21"/>
      <c r="U4" s="21"/>
      <c r="V4" s="21" t="s">
        <v>112</v>
      </c>
      <c r="W4" s="21" t="s">
        <v>113</v>
      </c>
      <c r="X4" s="21" t="s">
        <v>113</v>
      </c>
      <c r="Y4" s="21" t="s">
        <v>113</v>
      </c>
      <c r="Z4" s="21"/>
      <c r="AA4" s="22" t="s">
        <v>114</v>
      </c>
      <c r="AB4" s="23" t="s">
        <v>115</v>
      </c>
      <c r="AC4" s="22"/>
      <c r="AD4" s="22"/>
      <c r="AE4" s="22" t="s">
        <v>114</v>
      </c>
      <c r="AF4" s="23" t="s">
        <v>115</v>
      </c>
      <c r="AG4" s="22"/>
      <c r="AH4" s="22" t="s">
        <v>114</v>
      </c>
      <c r="AI4" s="23" t="s">
        <v>115</v>
      </c>
      <c r="AJ4" s="22"/>
      <c r="AK4" s="22"/>
      <c r="AL4" s="22" t="s">
        <v>114</v>
      </c>
      <c r="AM4" s="23" t="s">
        <v>115</v>
      </c>
      <c r="AN4" s="22"/>
      <c r="AO4" s="22"/>
      <c r="AP4" s="22" t="s">
        <v>116</v>
      </c>
      <c r="AQ4" s="23" t="s">
        <v>115</v>
      </c>
      <c r="AR4" s="22"/>
      <c r="AS4" s="22"/>
      <c r="AT4" s="22" t="s">
        <v>117</v>
      </c>
      <c r="AU4" s="22" t="s">
        <v>112</v>
      </c>
      <c r="AV4" s="22" t="s">
        <v>118</v>
      </c>
      <c r="AW4" s="23" t="s">
        <v>119</v>
      </c>
      <c r="AX4" s="22" t="s">
        <v>118</v>
      </c>
      <c r="AY4" s="23" t="s">
        <v>119</v>
      </c>
      <c r="AZ4" s="22" t="s">
        <v>118</v>
      </c>
      <c r="BA4" s="23" t="s">
        <v>119</v>
      </c>
      <c r="BB4" s="22" t="s">
        <v>118</v>
      </c>
      <c r="BC4" s="23" t="s">
        <v>119</v>
      </c>
      <c r="BD4" s="22" t="s">
        <v>118</v>
      </c>
      <c r="BE4" s="23" t="s">
        <v>119</v>
      </c>
      <c r="BF4" s="22" t="s">
        <v>118</v>
      </c>
      <c r="BG4" s="23" t="s">
        <v>119</v>
      </c>
      <c r="BH4" s="22" t="s">
        <v>118</v>
      </c>
      <c r="BI4" s="23" t="s">
        <v>119</v>
      </c>
      <c r="BJ4" s="22" t="s">
        <v>118</v>
      </c>
      <c r="BK4" s="23" t="s">
        <v>119</v>
      </c>
      <c r="BL4" s="22" t="s">
        <v>118</v>
      </c>
      <c r="BM4" s="23" t="s">
        <v>119</v>
      </c>
      <c r="BN4" s="22" t="s">
        <v>118</v>
      </c>
      <c r="BO4" s="23" t="s">
        <v>119</v>
      </c>
      <c r="BP4" s="22" t="s">
        <v>118</v>
      </c>
      <c r="BQ4" s="23" t="s">
        <v>119</v>
      </c>
      <c r="BR4" s="23"/>
      <c r="BS4" s="24" t="s">
        <v>114</v>
      </c>
      <c r="BT4" s="24"/>
      <c r="BU4" s="24"/>
      <c r="BV4" s="24"/>
      <c r="BW4" s="24" t="s">
        <v>114</v>
      </c>
      <c r="BX4" s="24"/>
      <c r="BY4" s="24"/>
      <c r="BZ4" s="85" t="s">
        <v>115</v>
      </c>
      <c r="CA4" s="24" t="s">
        <v>120</v>
      </c>
      <c r="CB4" s="24"/>
      <c r="CC4" s="24" t="s">
        <v>120</v>
      </c>
      <c r="CD4" s="24"/>
      <c r="CE4" s="24"/>
      <c r="CF4" s="24" t="s">
        <v>114</v>
      </c>
      <c r="CG4" s="24"/>
      <c r="CH4" s="24"/>
      <c r="CI4" s="24" t="s">
        <v>117</v>
      </c>
      <c r="CJ4" s="24" t="s">
        <v>121</v>
      </c>
      <c r="CK4" s="24" t="s">
        <v>121</v>
      </c>
      <c r="CL4" s="24"/>
      <c r="CM4" s="24"/>
      <c r="CN4" s="24"/>
      <c r="CO4" s="24"/>
      <c r="CP4" s="24" t="s">
        <v>166</v>
      </c>
      <c r="CQ4" s="25" t="s">
        <v>122</v>
      </c>
      <c r="CR4" s="25"/>
      <c r="CS4" s="25" t="s">
        <v>117</v>
      </c>
      <c r="CT4" s="25" t="s">
        <v>117</v>
      </c>
      <c r="CU4" s="25"/>
      <c r="CV4" s="25" t="s">
        <v>123</v>
      </c>
      <c r="CW4" s="25" t="s">
        <v>124</v>
      </c>
      <c r="CX4" s="25" t="s">
        <v>122</v>
      </c>
      <c r="CY4" s="25"/>
      <c r="CZ4" s="25"/>
      <c r="DA4" s="25"/>
      <c r="DB4" s="25"/>
      <c r="DC4" s="25" t="s">
        <v>124</v>
      </c>
      <c r="DD4" s="25" t="s">
        <v>125</v>
      </c>
      <c r="DE4" s="26" t="s">
        <v>126</v>
      </c>
      <c r="DF4" s="26" t="s">
        <v>126</v>
      </c>
      <c r="DG4" s="26" t="s">
        <v>126</v>
      </c>
      <c r="DH4" s="26" t="s">
        <v>126</v>
      </c>
      <c r="DI4" s="26" t="s">
        <v>126</v>
      </c>
      <c r="DJ4" s="26"/>
      <c r="DK4" s="26"/>
      <c r="DL4" s="27"/>
    </row>
    <row r="5" spans="1:124" s="19" customFormat="1" x14ac:dyDescent="0.2">
      <c r="A5" s="97" t="s">
        <v>173</v>
      </c>
      <c r="K5" s="87"/>
      <c r="L5" s="87"/>
      <c r="M5" s="88"/>
      <c r="N5" s="87"/>
      <c r="O5" s="88"/>
      <c r="P5" s="87"/>
      <c r="Q5" s="87"/>
      <c r="R5" s="89"/>
      <c r="S5" s="89"/>
      <c r="T5" s="89"/>
      <c r="U5" s="89"/>
      <c r="V5" s="89"/>
      <c r="W5" s="89"/>
      <c r="X5" s="89"/>
      <c r="Y5" s="89"/>
      <c r="Z5" s="89"/>
      <c r="AA5" s="90"/>
      <c r="AB5" s="91"/>
      <c r="AC5" s="90"/>
      <c r="AD5" s="90"/>
      <c r="AE5" s="90"/>
      <c r="AF5" s="91"/>
      <c r="AG5" s="90"/>
      <c r="AH5" s="90"/>
      <c r="AI5" s="91"/>
      <c r="AJ5" s="90"/>
      <c r="AK5" s="90"/>
      <c r="AL5" s="90"/>
      <c r="AM5" s="91"/>
      <c r="AN5" s="90"/>
      <c r="AO5" s="90"/>
      <c r="AP5" s="90"/>
      <c r="AQ5" s="91"/>
      <c r="AR5" s="90"/>
      <c r="AS5" s="90"/>
      <c r="AT5" s="90"/>
      <c r="AU5" s="90"/>
      <c r="AV5" s="90"/>
      <c r="AW5" s="91"/>
      <c r="AX5" s="90"/>
      <c r="AY5" s="91"/>
      <c r="AZ5" s="90"/>
      <c r="BA5" s="91"/>
      <c r="BB5" s="90"/>
      <c r="BC5" s="91"/>
      <c r="BD5" s="90"/>
      <c r="BE5" s="91"/>
      <c r="BF5" s="90"/>
      <c r="BG5" s="91"/>
      <c r="BH5" s="90"/>
      <c r="BI5" s="91"/>
      <c r="BJ5" s="90"/>
      <c r="BK5" s="91"/>
      <c r="BL5" s="90"/>
      <c r="BM5" s="91"/>
      <c r="BN5" s="90"/>
      <c r="BO5" s="91"/>
      <c r="BP5" s="90"/>
      <c r="BQ5" s="91"/>
      <c r="BR5" s="91"/>
      <c r="BS5" s="92"/>
      <c r="BT5" s="92"/>
      <c r="BU5" s="92"/>
      <c r="BV5" s="92"/>
      <c r="BW5" s="92"/>
      <c r="BX5" s="92"/>
      <c r="BY5" s="92"/>
      <c r="BZ5" s="93"/>
      <c r="CA5" s="92"/>
      <c r="CB5" s="92"/>
      <c r="CC5" s="92"/>
      <c r="CD5" s="92"/>
      <c r="CE5" s="92"/>
      <c r="CF5" s="92"/>
      <c r="CG5" s="92"/>
      <c r="CH5" s="92"/>
      <c r="CI5" s="92"/>
      <c r="CJ5" s="92"/>
      <c r="CK5" s="92"/>
      <c r="CL5" s="92"/>
      <c r="CM5" s="92"/>
      <c r="CN5" s="92"/>
      <c r="CO5" s="92"/>
      <c r="CP5" s="92"/>
      <c r="CQ5" s="94"/>
      <c r="CR5" s="94"/>
      <c r="CS5" s="94"/>
      <c r="CT5" s="94"/>
      <c r="CU5" s="94"/>
      <c r="CV5" s="94"/>
      <c r="CW5" s="94"/>
      <c r="CX5" s="94"/>
      <c r="CY5" s="94"/>
      <c r="CZ5" s="94"/>
      <c r="DA5" s="94"/>
      <c r="DB5" s="94"/>
      <c r="DC5" s="94"/>
      <c r="DD5" s="94"/>
      <c r="DE5" s="95"/>
      <c r="DF5" s="95"/>
      <c r="DG5" s="95"/>
      <c r="DH5" s="95"/>
      <c r="DI5" s="95"/>
      <c r="DJ5" s="95"/>
      <c r="DK5" s="95"/>
      <c r="DL5" s="96"/>
    </row>
    <row r="6" spans="1:124" ht="19" x14ac:dyDescent="0.25">
      <c r="A6" s="36" t="s">
        <v>140</v>
      </c>
      <c r="B6" s="48" t="s">
        <v>136</v>
      </c>
      <c r="C6" s="48">
        <v>2019</v>
      </c>
      <c r="D6" s="36" t="s">
        <v>149</v>
      </c>
      <c r="E6" s="68">
        <f>W6*1000</f>
        <v>866.02500000000009</v>
      </c>
      <c r="F6" s="49" t="s">
        <v>172</v>
      </c>
      <c r="G6" s="49" t="s">
        <v>172</v>
      </c>
      <c r="H6" s="50">
        <v>275.50539621116798</v>
      </c>
      <c r="I6" s="50">
        <v>261.55674331236798</v>
      </c>
      <c r="J6" s="50">
        <v>168.22345609809898</v>
      </c>
      <c r="K6" s="51" t="s">
        <v>137</v>
      </c>
      <c r="L6" s="56" t="s">
        <v>138</v>
      </c>
      <c r="M6" s="54" t="s">
        <v>150</v>
      </c>
      <c r="N6" s="57">
        <v>2019</v>
      </c>
      <c r="O6" s="36" t="s">
        <v>149</v>
      </c>
      <c r="P6" s="66" t="s">
        <v>172</v>
      </c>
      <c r="Q6" s="66" t="s">
        <v>172</v>
      </c>
      <c r="R6" s="29" t="s">
        <v>172</v>
      </c>
      <c r="S6" s="29" t="s">
        <v>139</v>
      </c>
      <c r="T6" s="29" t="s">
        <v>151</v>
      </c>
      <c r="U6" s="30" t="s">
        <v>152</v>
      </c>
      <c r="V6" s="61">
        <v>54.1</v>
      </c>
      <c r="W6" s="69">
        <v>0.86602500000000004</v>
      </c>
      <c r="X6" s="61" t="s">
        <v>172</v>
      </c>
      <c r="Y6" s="61" t="s">
        <v>172</v>
      </c>
      <c r="Z6" s="30" t="s">
        <v>154</v>
      </c>
      <c r="AA6" s="31">
        <v>-5.8979999999999997</v>
      </c>
      <c r="AB6" s="72">
        <v>1.3512456475415562</v>
      </c>
      <c r="AC6" s="31" t="s">
        <v>172</v>
      </c>
      <c r="AD6" s="58" t="s">
        <v>172</v>
      </c>
      <c r="AE6" s="75" t="s">
        <v>172</v>
      </c>
      <c r="AF6" s="58" t="s">
        <v>172</v>
      </c>
      <c r="AG6" s="58" t="s">
        <v>172</v>
      </c>
      <c r="AH6" s="75">
        <v>-23.952000000000002</v>
      </c>
      <c r="AI6" s="75">
        <v>1.6799527374304319</v>
      </c>
      <c r="AJ6" s="31" t="s">
        <v>172</v>
      </c>
      <c r="AK6" s="62" t="s">
        <v>172</v>
      </c>
      <c r="AL6" s="62" t="s">
        <v>172</v>
      </c>
      <c r="AM6" s="62" t="s">
        <v>172</v>
      </c>
      <c r="AN6" s="62" t="s">
        <v>172</v>
      </c>
      <c r="AO6" s="62" t="s">
        <v>172</v>
      </c>
      <c r="AP6" s="62" t="s">
        <v>172</v>
      </c>
      <c r="AQ6" s="62" t="s">
        <v>172</v>
      </c>
      <c r="AR6" s="62" t="s">
        <v>172</v>
      </c>
      <c r="AS6" s="62" t="s">
        <v>172</v>
      </c>
      <c r="AT6" s="62" t="s">
        <v>172</v>
      </c>
      <c r="AU6" s="62" t="s">
        <v>172</v>
      </c>
      <c r="AV6" s="62" t="s">
        <v>172</v>
      </c>
      <c r="AW6" s="62" t="s">
        <v>172</v>
      </c>
      <c r="AX6" s="62" t="s">
        <v>172</v>
      </c>
      <c r="AY6" s="62" t="s">
        <v>172</v>
      </c>
      <c r="AZ6" s="62" t="s">
        <v>172</v>
      </c>
      <c r="BA6" s="62" t="s">
        <v>172</v>
      </c>
      <c r="BB6" s="62" t="s">
        <v>172</v>
      </c>
      <c r="BC6" s="62" t="s">
        <v>172</v>
      </c>
      <c r="BD6" s="62" t="s">
        <v>172</v>
      </c>
      <c r="BE6" s="62" t="s">
        <v>172</v>
      </c>
      <c r="BF6" s="62" t="s">
        <v>172</v>
      </c>
      <c r="BG6" s="62" t="s">
        <v>172</v>
      </c>
      <c r="BH6" s="62" t="s">
        <v>172</v>
      </c>
      <c r="BI6" s="62" t="s">
        <v>172</v>
      </c>
      <c r="BJ6" s="62" t="s">
        <v>172</v>
      </c>
      <c r="BK6" s="62" t="s">
        <v>172</v>
      </c>
      <c r="BL6" s="62" t="s">
        <v>172</v>
      </c>
      <c r="BM6" s="62" t="s">
        <v>172</v>
      </c>
      <c r="BN6" s="62" t="s">
        <v>172</v>
      </c>
      <c r="BO6" s="62" t="s">
        <v>172</v>
      </c>
      <c r="BP6" s="62" t="s">
        <v>172</v>
      </c>
      <c r="BQ6" s="62" t="s">
        <v>172</v>
      </c>
      <c r="BR6" s="62" t="s">
        <v>172</v>
      </c>
      <c r="BS6" s="65">
        <f>AH6-1</f>
        <v>-24.952000000000002</v>
      </c>
      <c r="BT6" s="32" t="s">
        <v>160</v>
      </c>
      <c r="BU6" s="64" t="s">
        <v>172</v>
      </c>
      <c r="BV6" s="82" t="s">
        <v>161</v>
      </c>
      <c r="BW6" s="83">
        <v>-7.8</v>
      </c>
      <c r="BX6" s="82" t="s">
        <v>162</v>
      </c>
      <c r="BY6" s="64" t="s">
        <v>172</v>
      </c>
      <c r="BZ6" s="83">
        <v>1.1281843820936359</v>
      </c>
      <c r="CA6" s="32">
        <v>18.399999999999999</v>
      </c>
      <c r="CB6" s="32" t="s">
        <v>159</v>
      </c>
      <c r="CC6" s="64">
        <v>3</v>
      </c>
      <c r="CD6" s="64" t="s">
        <v>172</v>
      </c>
      <c r="CE6" s="64" t="s">
        <v>172</v>
      </c>
      <c r="CF6" s="65" t="s">
        <v>172</v>
      </c>
      <c r="CG6" s="64" t="s">
        <v>172</v>
      </c>
      <c r="CH6" s="64" t="s">
        <v>172</v>
      </c>
      <c r="CI6" s="64" t="s">
        <v>172</v>
      </c>
      <c r="CJ6" s="64" t="s">
        <v>172</v>
      </c>
      <c r="CK6" s="64" t="s">
        <v>172</v>
      </c>
      <c r="CL6" s="64" t="s">
        <v>172</v>
      </c>
      <c r="CM6" s="64" t="s">
        <v>172</v>
      </c>
      <c r="CN6" s="79">
        <v>422.45910549999996</v>
      </c>
      <c r="CO6" s="32" t="s">
        <v>158</v>
      </c>
      <c r="CP6" s="81">
        <v>175.38082663869008</v>
      </c>
      <c r="CQ6" s="33" t="s">
        <v>145</v>
      </c>
      <c r="CR6" s="67" t="s">
        <v>172</v>
      </c>
      <c r="CS6" s="67" t="s">
        <v>172</v>
      </c>
      <c r="CT6" s="67" t="s">
        <v>172</v>
      </c>
      <c r="CU6" s="33" t="s">
        <v>148</v>
      </c>
      <c r="CV6" s="33" t="s">
        <v>155</v>
      </c>
      <c r="CW6" s="33" t="s">
        <v>147</v>
      </c>
      <c r="CX6" s="33" t="s">
        <v>145</v>
      </c>
      <c r="CY6" s="67" t="s">
        <v>172</v>
      </c>
      <c r="CZ6" s="33" t="s">
        <v>156</v>
      </c>
      <c r="DA6" s="33" t="s">
        <v>157</v>
      </c>
      <c r="DB6" s="33" t="s">
        <v>172</v>
      </c>
      <c r="DC6" s="33" t="s">
        <v>147</v>
      </c>
      <c r="DD6" s="67" t="s">
        <v>172</v>
      </c>
      <c r="DE6" s="76" t="s">
        <v>172</v>
      </c>
      <c r="DF6" s="76">
        <v>275.50539621116798</v>
      </c>
      <c r="DG6" s="34" t="s">
        <v>172</v>
      </c>
      <c r="DH6" s="76">
        <v>537.06213952353596</v>
      </c>
      <c r="DI6" s="76">
        <v>107.281940113069</v>
      </c>
      <c r="DJ6" s="34" t="s">
        <v>163</v>
      </c>
      <c r="DK6" s="34" t="s">
        <v>164</v>
      </c>
      <c r="DL6" s="35" t="s">
        <v>165</v>
      </c>
      <c r="DO6"/>
      <c r="DP6"/>
      <c r="DS6" s="86"/>
      <c r="DT6" s="86"/>
    </row>
    <row r="7" spans="1:124" ht="19" x14ac:dyDescent="0.25">
      <c r="A7" s="36" t="s">
        <v>140</v>
      </c>
      <c r="B7" s="48" t="s">
        <v>136</v>
      </c>
      <c r="C7" s="48">
        <v>2019</v>
      </c>
      <c r="D7" s="36" t="s">
        <v>149</v>
      </c>
      <c r="E7" s="68">
        <f t="shared" ref="E7:E8" si="0">W7*1000</f>
        <v>936.37580208736017</v>
      </c>
      <c r="F7" s="49" t="s">
        <v>172</v>
      </c>
      <c r="G7" s="49" t="s">
        <v>172</v>
      </c>
      <c r="H7" s="50">
        <v>303.01823225885698</v>
      </c>
      <c r="I7" s="50">
        <v>228.25897809402898</v>
      </c>
      <c r="J7" s="50">
        <v>161.758432045246</v>
      </c>
      <c r="K7" s="51" t="s">
        <v>137</v>
      </c>
      <c r="L7" s="56" t="s">
        <v>138</v>
      </c>
      <c r="M7" s="54" t="s">
        <v>150</v>
      </c>
      <c r="N7" s="57">
        <v>2019</v>
      </c>
      <c r="O7" s="36" t="s">
        <v>149</v>
      </c>
      <c r="P7" s="66" t="s">
        <v>172</v>
      </c>
      <c r="Q7" s="66" t="s">
        <v>172</v>
      </c>
      <c r="R7" s="29" t="s">
        <v>172</v>
      </c>
      <c r="S7" s="29" t="s">
        <v>139</v>
      </c>
      <c r="T7" s="29" t="s">
        <v>151</v>
      </c>
      <c r="U7" s="30" t="s">
        <v>152</v>
      </c>
      <c r="V7" s="60">
        <v>63.49</v>
      </c>
      <c r="W7" s="70">
        <v>0.93637580208736015</v>
      </c>
      <c r="X7" s="61" t="s">
        <v>172</v>
      </c>
      <c r="Y7" s="60" t="s">
        <v>172</v>
      </c>
      <c r="Z7" s="30" t="s">
        <v>154</v>
      </c>
      <c r="AA7" s="39">
        <v>-6.33</v>
      </c>
      <c r="AB7" s="73">
        <v>1.3512456475415562</v>
      </c>
      <c r="AC7" s="31" t="s">
        <v>172</v>
      </c>
      <c r="AD7" s="59" t="s">
        <v>172</v>
      </c>
      <c r="AE7" s="75" t="s">
        <v>172</v>
      </c>
      <c r="AF7" s="59" t="s">
        <v>172</v>
      </c>
      <c r="AG7" s="58" t="s">
        <v>172</v>
      </c>
      <c r="AH7" s="74">
        <v>-25.984000000000002</v>
      </c>
      <c r="AI7" s="74">
        <v>1.6799527374304319</v>
      </c>
      <c r="AJ7" s="31" t="s">
        <v>172</v>
      </c>
      <c r="AK7" s="63" t="s">
        <v>172</v>
      </c>
      <c r="AL7" s="63" t="s">
        <v>172</v>
      </c>
      <c r="AM7" s="63" t="s">
        <v>172</v>
      </c>
      <c r="AN7" s="63" t="s">
        <v>172</v>
      </c>
      <c r="AO7" s="63" t="s">
        <v>172</v>
      </c>
      <c r="AP7" s="63" t="s">
        <v>172</v>
      </c>
      <c r="AQ7" s="63" t="s">
        <v>172</v>
      </c>
      <c r="AR7" s="63" t="s">
        <v>172</v>
      </c>
      <c r="AS7" s="63" t="s">
        <v>172</v>
      </c>
      <c r="AT7" s="63" t="s">
        <v>172</v>
      </c>
      <c r="AU7" s="63" t="s">
        <v>172</v>
      </c>
      <c r="AV7" s="63" t="s">
        <v>172</v>
      </c>
      <c r="AW7" s="63" t="s">
        <v>172</v>
      </c>
      <c r="AX7" s="63" t="s">
        <v>172</v>
      </c>
      <c r="AY7" s="63" t="s">
        <v>172</v>
      </c>
      <c r="AZ7" s="63" t="s">
        <v>172</v>
      </c>
      <c r="BA7" s="63" t="s">
        <v>172</v>
      </c>
      <c r="BB7" s="63" t="s">
        <v>172</v>
      </c>
      <c r="BC7" s="63" t="s">
        <v>172</v>
      </c>
      <c r="BD7" s="63" t="s">
        <v>172</v>
      </c>
      <c r="BE7" s="63" t="s">
        <v>172</v>
      </c>
      <c r="BF7" s="63" t="s">
        <v>172</v>
      </c>
      <c r="BG7" s="63" t="s">
        <v>172</v>
      </c>
      <c r="BH7" s="63" t="s">
        <v>172</v>
      </c>
      <c r="BI7" s="63" t="s">
        <v>172</v>
      </c>
      <c r="BJ7" s="63" t="s">
        <v>172</v>
      </c>
      <c r="BK7" s="63" t="s">
        <v>172</v>
      </c>
      <c r="BL7" s="63" t="s">
        <v>172</v>
      </c>
      <c r="BM7" s="63" t="s">
        <v>172</v>
      </c>
      <c r="BN7" s="63" t="s">
        <v>172</v>
      </c>
      <c r="BO7" s="63" t="s">
        <v>172</v>
      </c>
      <c r="BP7" s="63" t="s">
        <v>172</v>
      </c>
      <c r="BQ7" s="63" t="s">
        <v>172</v>
      </c>
      <c r="BR7" s="63" t="s">
        <v>172</v>
      </c>
      <c r="BS7" s="65">
        <f t="shared" ref="BS7:BS8" si="1">AH7-1</f>
        <v>-26.984000000000002</v>
      </c>
      <c r="BT7" s="32" t="s">
        <v>160</v>
      </c>
      <c r="BU7" s="64" t="s">
        <v>172</v>
      </c>
      <c r="BV7" s="82" t="s">
        <v>161</v>
      </c>
      <c r="BW7" s="83">
        <v>-6.6624999999999996</v>
      </c>
      <c r="BX7" s="82" t="s">
        <v>162</v>
      </c>
      <c r="BY7" s="64" t="s">
        <v>172</v>
      </c>
      <c r="BZ7" s="83">
        <v>0.1181806526749056</v>
      </c>
      <c r="CA7" s="32">
        <v>18.399999999999999</v>
      </c>
      <c r="CB7" s="32" t="s">
        <v>159</v>
      </c>
      <c r="CC7" s="64">
        <v>3</v>
      </c>
      <c r="CD7" s="64" t="s">
        <v>172</v>
      </c>
      <c r="CE7" s="64" t="s">
        <v>172</v>
      </c>
      <c r="CF7" s="65" t="s">
        <v>172</v>
      </c>
      <c r="CG7" s="64" t="s">
        <v>172</v>
      </c>
      <c r="CH7" s="64" t="s">
        <v>172</v>
      </c>
      <c r="CI7" s="64" t="s">
        <v>172</v>
      </c>
      <c r="CJ7" s="64" t="s">
        <v>172</v>
      </c>
      <c r="CK7" s="64" t="s">
        <v>172</v>
      </c>
      <c r="CL7" s="64" t="s">
        <v>172</v>
      </c>
      <c r="CM7" s="64" t="s">
        <v>172</v>
      </c>
      <c r="CN7" s="79">
        <v>413.94342549999999</v>
      </c>
      <c r="CO7" s="32" t="s">
        <v>158</v>
      </c>
      <c r="CP7" s="81">
        <v>173.7327910217779</v>
      </c>
      <c r="CQ7" s="33" t="s">
        <v>145</v>
      </c>
      <c r="CR7" s="67" t="s">
        <v>172</v>
      </c>
      <c r="CS7" s="67" t="s">
        <v>172</v>
      </c>
      <c r="CT7" s="67" t="s">
        <v>172</v>
      </c>
      <c r="CU7" s="33" t="s">
        <v>148</v>
      </c>
      <c r="CV7" s="33" t="s">
        <v>155</v>
      </c>
      <c r="CW7" s="33" t="s">
        <v>147</v>
      </c>
      <c r="CX7" s="33" t="s">
        <v>145</v>
      </c>
      <c r="CY7" s="67" t="s">
        <v>172</v>
      </c>
      <c r="CZ7" s="33" t="s">
        <v>156</v>
      </c>
      <c r="DA7" s="33" t="s">
        <v>157</v>
      </c>
      <c r="DB7" s="33" t="s">
        <v>172</v>
      </c>
      <c r="DC7" s="33" t="s">
        <v>147</v>
      </c>
      <c r="DD7" s="67" t="s">
        <v>172</v>
      </c>
      <c r="DE7" s="77" t="s">
        <v>172</v>
      </c>
      <c r="DF7" s="77">
        <v>303.01823225885698</v>
      </c>
      <c r="DG7" s="42" t="s">
        <v>172</v>
      </c>
      <c r="DH7" s="77">
        <v>531.27721035288596</v>
      </c>
      <c r="DI7" s="77">
        <v>141.25980021361099</v>
      </c>
      <c r="DJ7" s="34" t="s">
        <v>163</v>
      </c>
      <c r="DK7" s="34" t="s">
        <v>164</v>
      </c>
      <c r="DL7" s="35" t="s">
        <v>165</v>
      </c>
      <c r="DO7"/>
      <c r="DP7"/>
      <c r="DS7" s="86"/>
      <c r="DT7" s="86"/>
    </row>
    <row r="8" spans="1:124" ht="19" x14ac:dyDescent="0.25">
      <c r="A8" s="36" t="s">
        <v>140</v>
      </c>
      <c r="B8" s="48" t="s">
        <v>136</v>
      </c>
      <c r="C8" s="48">
        <v>2019</v>
      </c>
      <c r="D8" s="36" t="s">
        <v>149</v>
      </c>
      <c r="E8" s="68">
        <f t="shared" si="0"/>
        <v>940.40092771550087</v>
      </c>
      <c r="F8" s="49" t="s">
        <v>172</v>
      </c>
      <c r="G8" s="49" t="s">
        <v>172</v>
      </c>
      <c r="H8" s="50">
        <v>216.84655612871899</v>
      </c>
      <c r="I8" s="50">
        <v>193.89297403215801</v>
      </c>
      <c r="J8" s="50">
        <v>138.65813222999498</v>
      </c>
      <c r="K8" s="51" t="s">
        <v>137</v>
      </c>
      <c r="L8" s="56" t="s">
        <v>138</v>
      </c>
      <c r="M8" s="54" t="s">
        <v>150</v>
      </c>
      <c r="N8" s="57">
        <v>2019</v>
      </c>
      <c r="O8" s="36" t="s">
        <v>149</v>
      </c>
      <c r="P8" s="66" t="s">
        <v>172</v>
      </c>
      <c r="Q8" s="66" t="s">
        <v>172</v>
      </c>
      <c r="R8" s="29" t="s">
        <v>172</v>
      </c>
      <c r="S8" s="38" t="s">
        <v>139</v>
      </c>
      <c r="T8" s="29" t="s">
        <v>151</v>
      </c>
      <c r="U8" s="30" t="s">
        <v>152</v>
      </c>
      <c r="V8" s="60">
        <v>63.67</v>
      </c>
      <c r="W8" s="70">
        <v>0.94040092771550088</v>
      </c>
      <c r="X8" s="61" t="s">
        <v>172</v>
      </c>
      <c r="Y8" s="60" t="s">
        <v>172</v>
      </c>
      <c r="Z8" s="30" t="s">
        <v>154</v>
      </c>
      <c r="AA8" s="39">
        <v>-7.52</v>
      </c>
      <c r="AB8" s="73">
        <v>1.3512456475415562</v>
      </c>
      <c r="AC8" s="31" t="s">
        <v>172</v>
      </c>
      <c r="AD8" s="59" t="s">
        <v>172</v>
      </c>
      <c r="AE8" s="75" t="s">
        <v>172</v>
      </c>
      <c r="AF8" s="59" t="s">
        <v>172</v>
      </c>
      <c r="AG8" s="58" t="s">
        <v>172</v>
      </c>
      <c r="AH8" s="74">
        <v>-24.911999999999999</v>
      </c>
      <c r="AI8" s="74">
        <v>1.6799527374304319</v>
      </c>
      <c r="AJ8" s="31" t="s">
        <v>172</v>
      </c>
      <c r="AK8" s="63" t="s">
        <v>172</v>
      </c>
      <c r="AL8" s="63" t="s">
        <v>172</v>
      </c>
      <c r="AM8" s="63" t="s">
        <v>172</v>
      </c>
      <c r="AN8" s="63" t="s">
        <v>172</v>
      </c>
      <c r="AO8" s="63" t="s">
        <v>172</v>
      </c>
      <c r="AP8" s="63" t="s">
        <v>172</v>
      </c>
      <c r="AQ8" s="63" t="s">
        <v>172</v>
      </c>
      <c r="AR8" s="63" t="s">
        <v>172</v>
      </c>
      <c r="AS8" s="63" t="s">
        <v>172</v>
      </c>
      <c r="AT8" s="63" t="s">
        <v>172</v>
      </c>
      <c r="AU8" s="63" t="s">
        <v>172</v>
      </c>
      <c r="AV8" s="63" t="s">
        <v>172</v>
      </c>
      <c r="AW8" s="63" t="s">
        <v>172</v>
      </c>
      <c r="AX8" s="63" t="s">
        <v>172</v>
      </c>
      <c r="AY8" s="63" t="s">
        <v>172</v>
      </c>
      <c r="AZ8" s="63" t="s">
        <v>172</v>
      </c>
      <c r="BA8" s="63" t="s">
        <v>172</v>
      </c>
      <c r="BB8" s="63" t="s">
        <v>172</v>
      </c>
      <c r="BC8" s="63" t="s">
        <v>172</v>
      </c>
      <c r="BD8" s="63" t="s">
        <v>172</v>
      </c>
      <c r="BE8" s="63" t="s">
        <v>172</v>
      </c>
      <c r="BF8" s="63" t="s">
        <v>172</v>
      </c>
      <c r="BG8" s="63" t="s">
        <v>172</v>
      </c>
      <c r="BH8" s="63" t="s">
        <v>172</v>
      </c>
      <c r="BI8" s="63" t="s">
        <v>172</v>
      </c>
      <c r="BJ8" s="63" t="s">
        <v>172</v>
      </c>
      <c r="BK8" s="63" t="s">
        <v>172</v>
      </c>
      <c r="BL8" s="63" t="s">
        <v>172</v>
      </c>
      <c r="BM8" s="63" t="s">
        <v>172</v>
      </c>
      <c r="BN8" s="63" t="s">
        <v>172</v>
      </c>
      <c r="BO8" s="63" t="s">
        <v>172</v>
      </c>
      <c r="BP8" s="63" t="s">
        <v>172</v>
      </c>
      <c r="BQ8" s="63" t="s">
        <v>172</v>
      </c>
      <c r="BR8" s="63" t="s">
        <v>172</v>
      </c>
      <c r="BS8" s="65">
        <f t="shared" si="1"/>
        <v>-25.911999999999999</v>
      </c>
      <c r="BT8" s="32" t="s">
        <v>160</v>
      </c>
      <c r="BU8" s="64" t="s">
        <v>172</v>
      </c>
      <c r="BV8" s="82" t="s">
        <v>161</v>
      </c>
      <c r="BW8" s="83">
        <v>-6.6624999999999996</v>
      </c>
      <c r="BX8" s="82" t="s">
        <v>162</v>
      </c>
      <c r="BY8" s="64" t="s">
        <v>172</v>
      </c>
      <c r="BZ8" s="83">
        <v>0.1181806526749056</v>
      </c>
      <c r="CA8" s="32">
        <v>18.399999999999999</v>
      </c>
      <c r="CB8" s="32" t="s">
        <v>159</v>
      </c>
      <c r="CC8" s="64">
        <v>3</v>
      </c>
      <c r="CD8" s="64" t="s">
        <v>172</v>
      </c>
      <c r="CE8" s="64" t="s">
        <v>172</v>
      </c>
      <c r="CF8" s="65" t="s">
        <v>172</v>
      </c>
      <c r="CG8" s="64" t="s">
        <v>172</v>
      </c>
      <c r="CH8" s="64" t="s">
        <v>172</v>
      </c>
      <c r="CI8" s="64" t="s">
        <v>172</v>
      </c>
      <c r="CJ8" s="64" t="s">
        <v>172</v>
      </c>
      <c r="CK8" s="64" t="s">
        <v>172</v>
      </c>
      <c r="CL8" s="64" t="s">
        <v>172</v>
      </c>
      <c r="CM8" s="64" t="s">
        <v>172</v>
      </c>
      <c r="CN8" s="79">
        <v>503.65079200000002</v>
      </c>
      <c r="CO8" s="32" t="s">
        <v>158</v>
      </c>
      <c r="CP8" s="81">
        <v>192.49758442558826</v>
      </c>
      <c r="CQ8" s="33" t="s">
        <v>145</v>
      </c>
      <c r="CR8" s="67" t="s">
        <v>172</v>
      </c>
      <c r="CS8" s="67" t="s">
        <v>172</v>
      </c>
      <c r="CT8" s="67" t="s">
        <v>172</v>
      </c>
      <c r="CU8" s="33" t="s">
        <v>148</v>
      </c>
      <c r="CV8" s="33" t="s">
        <v>155</v>
      </c>
      <c r="CW8" s="33" t="s">
        <v>147</v>
      </c>
      <c r="CX8" s="33" t="s">
        <v>145</v>
      </c>
      <c r="CY8" s="67" t="s">
        <v>172</v>
      </c>
      <c r="CZ8" s="33" t="s">
        <v>156</v>
      </c>
      <c r="DA8" s="33" t="s">
        <v>157</v>
      </c>
      <c r="DB8" s="33" t="s">
        <v>172</v>
      </c>
      <c r="DC8" s="33" t="s">
        <v>147</v>
      </c>
      <c r="DD8" s="67" t="s">
        <v>172</v>
      </c>
      <c r="DE8" s="77" t="s">
        <v>172</v>
      </c>
      <c r="DF8" s="77">
        <v>216.84655612871899</v>
      </c>
      <c r="DG8" s="42" t="s">
        <v>172</v>
      </c>
      <c r="DH8" s="77">
        <v>410.739530160877</v>
      </c>
      <c r="DI8" s="77">
        <v>78.188423898723997</v>
      </c>
      <c r="DJ8" s="34" t="s">
        <v>163</v>
      </c>
      <c r="DK8" s="34" t="s">
        <v>164</v>
      </c>
      <c r="DL8" s="35" t="s">
        <v>165</v>
      </c>
      <c r="DO8"/>
      <c r="DP8"/>
      <c r="DS8" s="86"/>
      <c r="DT8" s="86"/>
    </row>
    <row r="9" spans="1:124" x14ac:dyDescent="0.2">
      <c r="B9" s="48"/>
      <c r="C9" s="48"/>
      <c r="E9" s="68"/>
      <c r="F9" s="49"/>
      <c r="G9" s="49"/>
      <c r="H9" s="50"/>
      <c r="I9" s="50"/>
      <c r="J9" s="50"/>
      <c r="K9" s="51"/>
      <c r="L9" s="56"/>
      <c r="M9" s="54"/>
      <c r="N9" s="57"/>
      <c r="O9" s="36"/>
      <c r="P9" s="66"/>
      <c r="Q9" s="66"/>
      <c r="R9" s="29"/>
      <c r="T9" s="29"/>
      <c r="U9" s="30"/>
      <c r="V9" s="60"/>
      <c r="W9" s="70"/>
      <c r="X9" s="61"/>
      <c r="Y9" s="60"/>
      <c r="Z9" s="30"/>
      <c r="AB9" s="73"/>
      <c r="AC9" s="31"/>
      <c r="AD9" s="59"/>
      <c r="AE9" s="75"/>
      <c r="AF9" s="59"/>
      <c r="AG9" s="58"/>
      <c r="AH9" s="74"/>
      <c r="AI9" s="74"/>
      <c r="AJ9" s="31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5"/>
      <c r="BT9" s="32"/>
      <c r="BU9" s="64"/>
      <c r="BV9" s="82"/>
      <c r="BW9" s="83"/>
      <c r="BX9" s="82"/>
      <c r="BY9" s="64"/>
      <c r="BZ9" s="83"/>
      <c r="CA9" s="32"/>
      <c r="CB9" s="32"/>
      <c r="CC9" s="64"/>
      <c r="CD9" s="64"/>
      <c r="CE9" s="64"/>
      <c r="CF9" s="65"/>
      <c r="CG9" s="64"/>
      <c r="CH9" s="64"/>
      <c r="CI9" s="64"/>
      <c r="CJ9" s="64"/>
      <c r="CK9" s="64"/>
      <c r="CL9" s="64"/>
      <c r="CM9" s="64"/>
      <c r="CN9" s="79"/>
      <c r="CO9" s="32"/>
      <c r="CP9" s="81"/>
      <c r="CQ9" s="33"/>
      <c r="CR9" s="67"/>
      <c r="CS9" s="67"/>
      <c r="CT9" s="67"/>
      <c r="CU9" s="33"/>
      <c r="CV9" s="33"/>
      <c r="CW9" s="33"/>
      <c r="CX9" s="33"/>
      <c r="CY9" s="67"/>
      <c r="CZ9" s="33"/>
      <c r="DA9" s="33"/>
      <c r="DB9" s="33"/>
      <c r="DC9" s="33"/>
      <c r="DD9" s="67"/>
      <c r="DE9" s="77"/>
      <c r="DF9" s="77"/>
      <c r="DH9" s="77"/>
      <c r="DI9" s="77"/>
      <c r="DJ9" s="34"/>
      <c r="DK9" s="34"/>
      <c r="DL9" s="35"/>
      <c r="DO9"/>
      <c r="DP9"/>
      <c r="DS9" s="86"/>
      <c r="DT9" s="86"/>
    </row>
    <row r="10" spans="1:124" x14ac:dyDescent="0.2">
      <c r="B10" s="48"/>
      <c r="C10" s="48"/>
      <c r="E10" s="68"/>
      <c r="F10" s="49"/>
      <c r="G10" s="49"/>
      <c r="H10" s="50"/>
      <c r="I10" s="50"/>
      <c r="J10" s="50"/>
      <c r="K10" s="51"/>
      <c r="L10" s="56"/>
      <c r="M10" s="54"/>
      <c r="N10" s="57"/>
      <c r="O10" s="36"/>
      <c r="P10" s="66"/>
      <c r="Q10" s="66"/>
      <c r="R10" s="29"/>
      <c r="T10" s="29"/>
      <c r="U10" s="30"/>
      <c r="V10" s="60"/>
      <c r="W10" s="70"/>
      <c r="X10" s="61"/>
      <c r="Y10" s="60"/>
      <c r="Z10" s="30"/>
      <c r="AB10" s="73"/>
      <c r="AC10" s="31"/>
      <c r="AD10" s="59"/>
      <c r="AE10" s="75"/>
      <c r="AF10" s="59"/>
      <c r="AG10" s="58"/>
      <c r="AH10" s="74"/>
      <c r="AI10" s="74"/>
      <c r="AJ10" s="31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5"/>
      <c r="BT10" s="32"/>
      <c r="BU10" s="64"/>
      <c r="BV10" s="82"/>
      <c r="BW10" s="83"/>
      <c r="BX10" s="82"/>
      <c r="BY10" s="64"/>
      <c r="BZ10" s="83"/>
      <c r="CA10" s="32"/>
      <c r="CB10" s="32"/>
      <c r="CC10" s="64"/>
      <c r="CD10" s="64"/>
      <c r="CE10" s="64"/>
      <c r="CF10" s="65"/>
      <c r="CG10" s="64"/>
      <c r="CH10" s="64"/>
      <c r="CI10" s="64"/>
      <c r="CJ10" s="64"/>
      <c r="CK10" s="64"/>
      <c r="CL10" s="64"/>
      <c r="CM10" s="64"/>
      <c r="CN10" s="79"/>
      <c r="CO10" s="32"/>
      <c r="CP10" s="81"/>
      <c r="CQ10" s="33"/>
      <c r="CR10" s="67"/>
      <c r="CS10" s="67"/>
      <c r="CT10" s="67"/>
      <c r="CU10" s="33"/>
      <c r="CV10" s="33"/>
      <c r="CW10" s="33"/>
      <c r="CX10" s="33"/>
      <c r="CY10" s="67"/>
      <c r="CZ10" s="33"/>
      <c r="DA10" s="33"/>
      <c r="DB10" s="33"/>
      <c r="DC10" s="33"/>
      <c r="DD10" s="67"/>
      <c r="DE10" s="77"/>
      <c r="DF10" s="77"/>
      <c r="DH10" s="77"/>
      <c r="DI10" s="77"/>
      <c r="DJ10" s="34"/>
      <c r="DK10" s="34"/>
      <c r="DL10" s="35"/>
      <c r="DO10"/>
      <c r="DP10"/>
      <c r="DS10" s="86"/>
      <c r="DT10" s="86"/>
    </row>
    <row r="11" spans="1:124" x14ac:dyDescent="0.2">
      <c r="B11" s="48"/>
      <c r="C11" s="48"/>
      <c r="E11" s="68"/>
      <c r="F11" s="49"/>
      <c r="G11" s="49"/>
      <c r="H11" s="50"/>
      <c r="I11" s="50"/>
      <c r="J11" s="50"/>
      <c r="K11" s="51"/>
      <c r="L11" s="56"/>
      <c r="M11" s="54"/>
      <c r="N11" s="57"/>
      <c r="O11" s="36"/>
      <c r="P11" s="66"/>
      <c r="Q11" s="66"/>
      <c r="R11" s="29"/>
      <c r="T11" s="29"/>
      <c r="U11" s="30"/>
      <c r="V11" s="60"/>
      <c r="W11" s="70"/>
      <c r="X11" s="61"/>
      <c r="Y11" s="60"/>
      <c r="Z11" s="30"/>
      <c r="AB11" s="73"/>
      <c r="AC11" s="31"/>
      <c r="AD11" s="59"/>
      <c r="AE11" s="75"/>
      <c r="AF11" s="59"/>
      <c r="AG11" s="58"/>
      <c r="AH11" s="74"/>
      <c r="AI11" s="74"/>
      <c r="AJ11" s="31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5"/>
      <c r="BT11" s="32"/>
      <c r="BU11" s="64"/>
      <c r="BV11" s="82"/>
      <c r="BW11" s="83"/>
      <c r="BX11" s="82"/>
      <c r="BY11" s="64"/>
      <c r="BZ11" s="83"/>
      <c r="CA11" s="32"/>
      <c r="CB11" s="32"/>
      <c r="CC11" s="64"/>
      <c r="CD11" s="64"/>
      <c r="CE11" s="64"/>
      <c r="CF11" s="65"/>
      <c r="CG11" s="64"/>
      <c r="CH11" s="64"/>
      <c r="CI11" s="64"/>
      <c r="CJ11" s="64"/>
      <c r="CK11" s="64"/>
      <c r="CL11" s="64"/>
      <c r="CM11" s="64"/>
      <c r="CN11" s="79"/>
      <c r="CO11" s="32"/>
      <c r="CP11" s="81"/>
      <c r="CQ11" s="33"/>
      <c r="CR11" s="67"/>
      <c r="CS11" s="67"/>
      <c r="CT11" s="67"/>
      <c r="CU11" s="33"/>
      <c r="CV11" s="33"/>
      <c r="CW11" s="33"/>
      <c r="CX11" s="33"/>
      <c r="CY11" s="67"/>
      <c r="CZ11" s="33"/>
      <c r="DA11" s="33"/>
      <c r="DB11" s="33"/>
      <c r="DC11" s="33"/>
      <c r="DD11" s="67"/>
      <c r="DE11" s="77"/>
      <c r="DF11" s="77"/>
      <c r="DH11" s="77"/>
      <c r="DI11" s="77"/>
      <c r="DJ11" s="34"/>
      <c r="DK11" s="34"/>
      <c r="DL11" s="35"/>
      <c r="DO11"/>
      <c r="DP11"/>
      <c r="DS11" s="86"/>
      <c r="DT11" s="86"/>
    </row>
    <row r="12" spans="1:124" x14ac:dyDescent="0.2">
      <c r="B12" s="48"/>
      <c r="C12" s="48"/>
      <c r="E12" s="68"/>
      <c r="F12" s="49"/>
      <c r="G12" s="49"/>
      <c r="H12" s="50"/>
      <c r="I12" s="50"/>
      <c r="J12" s="50"/>
      <c r="K12" s="51"/>
      <c r="L12" s="56"/>
      <c r="M12" s="54"/>
      <c r="N12" s="57"/>
      <c r="O12" s="36"/>
      <c r="P12" s="66"/>
      <c r="Q12" s="66"/>
      <c r="R12" s="29"/>
      <c r="T12" s="29"/>
      <c r="U12" s="30"/>
      <c r="V12" s="60"/>
      <c r="W12" s="70"/>
      <c r="X12" s="61"/>
      <c r="Y12" s="60"/>
      <c r="Z12" s="30"/>
      <c r="AB12" s="73"/>
      <c r="AC12" s="31"/>
      <c r="AD12" s="59"/>
      <c r="AE12" s="75"/>
      <c r="AF12" s="59"/>
      <c r="AG12" s="58"/>
      <c r="AH12" s="74"/>
      <c r="AI12" s="74"/>
      <c r="AJ12" s="31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5"/>
      <c r="BT12" s="32"/>
      <c r="BU12" s="64"/>
      <c r="BV12" s="82"/>
      <c r="BW12" s="83"/>
      <c r="BX12" s="82"/>
      <c r="BY12" s="64"/>
      <c r="BZ12" s="83"/>
      <c r="CA12" s="32"/>
      <c r="CB12" s="32"/>
      <c r="CC12" s="64"/>
      <c r="CD12" s="64"/>
      <c r="CE12" s="64"/>
      <c r="CF12" s="65"/>
      <c r="CG12" s="64"/>
      <c r="CH12" s="64"/>
      <c r="CI12" s="64"/>
      <c r="CJ12" s="64"/>
      <c r="CK12" s="64"/>
      <c r="CL12" s="64"/>
      <c r="CM12" s="64"/>
      <c r="CN12" s="79"/>
      <c r="CO12" s="32"/>
      <c r="CP12" s="81"/>
      <c r="CQ12" s="33"/>
      <c r="CR12" s="67"/>
      <c r="CS12" s="67"/>
      <c r="CT12" s="67"/>
      <c r="CU12" s="33"/>
      <c r="CV12" s="33"/>
      <c r="CW12" s="33"/>
      <c r="CX12" s="33"/>
      <c r="CY12" s="67"/>
      <c r="CZ12" s="33"/>
      <c r="DA12" s="33"/>
      <c r="DB12" s="33"/>
      <c r="DC12" s="33"/>
      <c r="DD12" s="67"/>
      <c r="DE12" s="77"/>
      <c r="DF12" s="77"/>
      <c r="DH12" s="77"/>
      <c r="DI12" s="77"/>
      <c r="DJ12" s="34"/>
      <c r="DK12" s="34"/>
      <c r="DL12" s="35"/>
      <c r="DO12"/>
      <c r="DP12"/>
      <c r="DS12" s="86"/>
      <c r="DT12" s="86"/>
    </row>
    <row r="13" spans="1:124" x14ac:dyDescent="0.2">
      <c r="B13" s="48"/>
      <c r="C13" s="48"/>
      <c r="E13" s="68"/>
      <c r="F13" s="49"/>
      <c r="G13" s="49"/>
      <c r="H13" s="50"/>
      <c r="I13" s="50"/>
      <c r="J13" s="50"/>
      <c r="K13" s="51"/>
      <c r="L13" s="56"/>
      <c r="M13" s="54"/>
      <c r="N13" s="57"/>
      <c r="O13" s="36"/>
      <c r="P13" s="66"/>
      <c r="Q13" s="66"/>
      <c r="R13" s="29"/>
      <c r="T13" s="29"/>
      <c r="U13" s="30"/>
      <c r="V13" s="60"/>
      <c r="W13" s="70"/>
      <c r="X13" s="61"/>
      <c r="Y13" s="60"/>
      <c r="Z13" s="30"/>
      <c r="AB13" s="73"/>
      <c r="AC13" s="31"/>
      <c r="AD13" s="59"/>
      <c r="AE13" s="75"/>
      <c r="AF13" s="59"/>
      <c r="AG13" s="58"/>
      <c r="AH13" s="74"/>
      <c r="AI13" s="74"/>
      <c r="AJ13" s="31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5"/>
      <c r="BT13" s="32"/>
      <c r="BU13" s="64"/>
      <c r="BV13" s="82"/>
      <c r="BW13" s="83"/>
      <c r="BX13" s="82"/>
      <c r="BY13" s="64"/>
      <c r="BZ13" s="83"/>
      <c r="CA13" s="32"/>
      <c r="CB13" s="32"/>
      <c r="CC13" s="64"/>
      <c r="CD13" s="64"/>
      <c r="CE13" s="64"/>
      <c r="CF13" s="65"/>
      <c r="CG13" s="64"/>
      <c r="CH13" s="64"/>
      <c r="CI13" s="64"/>
      <c r="CJ13" s="64"/>
      <c r="CK13" s="64"/>
      <c r="CL13" s="64"/>
      <c r="CM13" s="64"/>
      <c r="CN13" s="79"/>
      <c r="CO13" s="32"/>
      <c r="CP13" s="81"/>
      <c r="CQ13" s="33"/>
      <c r="CR13" s="67"/>
      <c r="CS13" s="67"/>
      <c r="CT13" s="67"/>
      <c r="CU13" s="33"/>
      <c r="CV13" s="33"/>
      <c r="CW13" s="33"/>
      <c r="CX13" s="33"/>
      <c r="CY13" s="67"/>
      <c r="CZ13" s="33"/>
      <c r="DA13" s="33"/>
      <c r="DB13" s="33"/>
      <c r="DC13" s="33"/>
      <c r="DD13" s="67"/>
      <c r="DE13" s="77"/>
      <c r="DF13" s="77"/>
      <c r="DH13" s="77"/>
      <c r="DI13" s="77"/>
      <c r="DJ13" s="34"/>
      <c r="DK13" s="34"/>
      <c r="DL13" s="35"/>
      <c r="DO13"/>
      <c r="DP13"/>
      <c r="DS13" s="86"/>
      <c r="DT13" s="86"/>
    </row>
    <row r="14" spans="1:124" x14ac:dyDescent="0.2">
      <c r="B14" s="48"/>
      <c r="C14" s="48"/>
      <c r="E14" s="68"/>
      <c r="F14" s="49"/>
      <c r="G14" s="49"/>
      <c r="H14" s="50"/>
      <c r="I14" s="50"/>
      <c r="J14" s="50"/>
      <c r="K14" s="51"/>
      <c r="L14" s="56"/>
      <c r="M14" s="54"/>
      <c r="N14" s="57"/>
      <c r="O14" s="36"/>
      <c r="P14" s="66"/>
      <c r="Q14" s="66"/>
      <c r="R14" s="29"/>
      <c r="T14" s="29"/>
      <c r="U14" s="30"/>
      <c r="V14" s="60"/>
      <c r="W14" s="70"/>
      <c r="X14" s="61"/>
      <c r="Y14" s="60"/>
      <c r="Z14" s="30"/>
      <c r="AB14" s="73"/>
      <c r="AC14" s="31"/>
      <c r="AD14" s="59"/>
      <c r="AE14" s="75"/>
      <c r="AF14" s="59"/>
      <c r="AG14" s="58"/>
      <c r="AH14" s="74"/>
      <c r="AI14" s="74"/>
      <c r="AJ14" s="31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5"/>
      <c r="BT14" s="32"/>
      <c r="BU14" s="64"/>
      <c r="BV14" s="82"/>
      <c r="BW14" s="83"/>
      <c r="BX14" s="82"/>
      <c r="BY14" s="64"/>
      <c r="BZ14" s="83"/>
      <c r="CA14" s="32"/>
      <c r="CB14" s="32"/>
      <c r="CC14" s="64"/>
      <c r="CD14" s="64"/>
      <c r="CE14" s="64"/>
      <c r="CF14" s="65"/>
      <c r="CG14" s="64"/>
      <c r="CH14" s="64"/>
      <c r="CI14" s="64"/>
      <c r="CJ14" s="64"/>
      <c r="CK14" s="64"/>
      <c r="CL14" s="64"/>
      <c r="CM14" s="64"/>
      <c r="CN14" s="79"/>
      <c r="CO14" s="32"/>
      <c r="CP14" s="81"/>
      <c r="CQ14" s="33"/>
      <c r="CR14" s="67"/>
      <c r="CS14" s="67"/>
      <c r="CT14" s="67"/>
      <c r="CU14" s="33"/>
      <c r="CV14" s="33"/>
      <c r="CW14" s="33"/>
      <c r="CX14" s="33"/>
      <c r="CY14" s="67"/>
      <c r="CZ14" s="33"/>
      <c r="DA14" s="33"/>
      <c r="DB14" s="33"/>
      <c r="DC14" s="33"/>
      <c r="DD14" s="67"/>
      <c r="DE14" s="77"/>
      <c r="DF14" s="77"/>
      <c r="DH14" s="77"/>
      <c r="DI14" s="77"/>
      <c r="DJ14" s="34"/>
      <c r="DK14" s="34"/>
      <c r="DL14" s="35"/>
      <c r="DO14"/>
      <c r="DP14"/>
      <c r="DS14" s="86"/>
      <c r="DT14" s="86"/>
    </row>
    <row r="15" spans="1:124" x14ac:dyDescent="0.2">
      <c r="B15" s="48"/>
      <c r="C15" s="48"/>
      <c r="E15" s="68"/>
      <c r="F15" s="49"/>
      <c r="G15" s="49"/>
      <c r="H15" s="50"/>
      <c r="I15" s="50"/>
      <c r="J15" s="50"/>
      <c r="K15" s="51"/>
      <c r="L15" s="56"/>
      <c r="M15" s="54"/>
      <c r="N15" s="57"/>
      <c r="O15" s="36"/>
      <c r="P15" s="66"/>
      <c r="Q15" s="66"/>
      <c r="R15" s="29"/>
      <c r="T15" s="29"/>
      <c r="U15" s="30"/>
      <c r="V15" s="60"/>
      <c r="W15" s="70"/>
      <c r="X15" s="61"/>
      <c r="Y15" s="60"/>
      <c r="Z15" s="30"/>
      <c r="AB15" s="73"/>
      <c r="AC15" s="31"/>
      <c r="AD15" s="59"/>
      <c r="AE15" s="75"/>
      <c r="AF15" s="59"/>
      <c r="AG15" s="58"/>
      <c r="AH15" s="74"/>
      <c r="AI15" s="74"/>
      <c r="AJ15" s="31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5"/>
      <c r="BT15" s="32"/>
      <c r="BU15" s="64"/>
      <c r="BV15" s="82"/>
      <c r="BW15" s="83"/>
      <c r="BX15" s="82"/>
      <c r="BY15" s="64"/>
      <c r="BZ15" s="83"/>
      <c r="CA15" s="32"/>
      <c r="CB15" s="32"/>
      <c r="CC15" s="64"/>
      <c r="CD15" s="64"/>
      <c r="CE15" s="64"/>
      <c r="CF15" s="65"/>
      <c r="CG15" s="64"/>
      <c r="CH15" s="64"/>
      <c r="CI15" s="64"/>
      <c r="CJ15" s="64"/>
      <c r="CK15" s="64"/>
      <c r="CL15" s="64"/>
      <c r="CM15" s="64"/>
      <c r="CN15" s="79"/>
      <c r="CO15" s="32"/>
      <c r="CP15" s="81"/>
      <c r="CQ15" s="33"/>
      <c r="CR15" s="67"/>
      <c r="CS15" s="67"/>
      <c r="CT15" s="67"/>
      <c r="CU15" s="33"/>
      <c r="CV15" s="33"/>
      <c r="CW15" s="33"/>
      <c r="CX15" s="33"/>
      <c r="CY15" s="67"/>
      <c r="CZ15" s="33"/>
      <c r="DA15" s="33"/>
      <c r="DB15" s="33"/>
      <c r="DC15" s="33"/>
      <c r="DD15" s="67"/>
      <c r="DE15" s="77"/>
      <c r="DF15" s="77"/>
      <c r="DH15" s="77"/>
      <c r="DI15" s="77"/>
      <c r="DJ15" s="34"/>
      <c r="DK15" s="34"/>
      <c r="DL15" s="35"/>
      <c r="DO15"/>
      <c r="DP15"/>
      <c r="DS15" s="86"/>
      <c r="DT15" s="86"/>
    </row>
    <row r="16" spans="1:124" x14ac:dyDescent="0.2">
      <c r="B16" s="48"/>
      <c r="C16" s="48"/>
      <c r="E16" s="68"/>
      <c r="F16" s="49"/>
      <c r="G16" s="49"/>
      <c r="H16" s="50"/>
      <c r="I16" s="50"/>
      <c r="J16" s="50"/>
      <c r="K16" s="51"/>
      <c r="L16" s="56"/>
      <c r="M16" s="54"/>
      <c r="N16" s="57"/>
      <c r="O16" s="36"/>
      <c r="P16" s="66"/>
      <c r="Q16" s="66"/>
      <c r="R16" s="29"/>
      <c r="T16" s="29"/>
      <c r="U16" s="30"/>
      <c r="V16" s="60"/>
      <c r="W16" s="70"/>
      <c r="X16" s="61"/>
      <c r="Y16" s="60"/>
      <c r="Z16" s="30"/>
      <c r="AB16" s="73"/>
      <c r="AC16" s="31"/>
      <c r="AD16" s="59"/>
      <c r="AE16" s="75"/>
      <c r="AF16" s="59"/>
      <c r="AG16" s="58"/>
      <c r="AH16" s="74"/>
      <c r="AI16" s="74"/>
      <c r="AJ16" s="31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5"/>
      <c r="BT16" s="32"/>
      <c r="BU16" s="64"/>
      <c r="BV16" s="82"/>
      <c r="BW16" s="83"/>
      <c r="BX16" s="82"/>
      <c r="BY16" s="64"/>
      <c r="BZ16" s="83"/>
      <c r="CA16" s="32"/>
      <c r="CB16" s="32"/>
      <c r="CC16" s="64"/>
      <c r="CD16" s="64"/>
      <c r="CE16" s="64"/>
      <c r="CF16" s="65"/>
      <c r="CG16" s="64"/>
      <c r="CH16" s="64"/>
      <c r="CI16" s="64"/>
      <c r="CJ16" s="64"/>
      <c r="CK16" s="64"/>
      <c r="CL16" s="64"/>
      <c r="CM16" s="64"/>
      <c r="CN16" s="79"/>
      <c r="CO16" s="32"/>
      <c r="CP16" s="81"/>
      <c r="CQ16" s="33"/>
      <c r="CR16" s="67"/>
      <c r="CS16" s="67"/>
      <c r="CT16" s="67"/>
      <c r="CU16" s="33"/>
      <c r="CV16" s="33"/>
      <c r="CW16" s="33"/>
      <c r="CX16" s="33"/>
      <c r="CY16" s="67"/>
      <c r="CZ16" s="33"/>
      <c r="DA16" s="33"/>
      <c r="DB16" s="33"/>
      <c r="DC16" s="33"/>
      <c r="DD16" s="67"/>
      <c r="DE16" s="77"/>
      <c r="DF16" s="77"/>
      <c r="DH16" s="77"/>
      <c r="DI16" s="77"/>
      <c r="DJ16" s="34"/>
      <c r="DK16" s="34"/>
      <c r="DL16" s="35"/>
      <c r="DO16"/>
      <c r="DP16"/>
      <c r="DS16" s="86"/>
      <c r="DT16" s="86"/>
    </row>
    <row r="17" spans="2:124" x14ac:dyDescent="0.2">
      <c r="B17" s="48"/>
      <c r="C17" s="48"/>
      <c r="E17" s="68"/>
      <c r="F17" s="49"/>
      <c r="G17" s="49"/>
      <c r="H17" s="50"/>
      <c r="I17" s="50"/>
      <c r="J17" s="50"/>
      <c r="K17" s="51"/>
      <c r="L17" s="56"/>
      <c r="M17" s="54"/>
      <c r="N17" s="57"/>
      <c r="O17" s="36"/>
      <c r="P17" s="66"/>
      <c r="Q17" s="66"/>
      <c r="R17" s="29"/>
      <c r="T17" s="29"/>
      <c r="U17" s="30"/>
      <c r="V17" s="60"/>
      <c r="W17" s="70"/>
      <c r="X17" s="61"/>
      <c r="Y17" s="60"/>
      <c r="Z17" s="30"/>
      <c r="AB17" s="73"/>
      <c r="AC17" s="31"/>
      <c r="AD17" s="59"/>
      <c r="AE17" s="75"/>
      <c r="AF17" s="59"/>
      <c r="AG17" s="58"/>
      <c r="AH17" s="74"/>
      <c r="AI17" s="74"/>
      <c r="AJ17" s="31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5"/>
      <c r="BT17" s="32"/>
      <c r="BU17" s="64"/>
      <c r="BV17" s="82"/>
      <c r="BW17" s="83"/>
      <c r="BX17" s="82"/>
      <c r="BY17" s="64"/>
      <c r="BZ17" s="83"/>
      <c r="CA17" s="32"/>
      <c r="CB17" s="32"/>
      <c r="CC17" s="64"/>
      <c r="CD17" s="64"/>
      <c r="CE17" s="64"/>
      <c r="CF17" s="65"/>
      <c r="CG17" s="64"/>
      <c r="CH17" s="64"/>
      <c r="CI17" s="64"/>
      <c r="CJ17" s="64"/>
      <c r="CK17" s="64"/>
      <c r="CL17" s="64"/>
      <c r="CM17" s="64"/>
      <c r="CN17" s="79"/>
      <c r="CO17" s="32"/>
      <c r="CP17" s="81"/>
      <c r="CQ17" s="33"/>
      <c r="CR17" s="67"/>
      <c r="CS17" s="67"/>
      <c r="CT17" s="67"/>
      <c r="CU17" s="33"/>
      <c r="CV17" s="33"/>
      <c r="CW17" s="33"/>
      <c r="CX17" s="33"/>
      <c r="CY17" s="67"/>
      <c r="CZ17" s="33"/>
      <c r="DA17" s="33"/>
      <c r="DB17" s="33"/>
      <c r="DC17" s="33"/>
      <c r="DD17" s="67"/>
      <c r="DE17" s="77"/>
      <c r="DF17" s="77"/>
      <c r="DH17" s="77"/>
      <c r="DI17" s="77"/>
      <c r="DJ17" s="34"/>
      <c r="DK17" s="34"/>
      <c r="DL17" s="35"/>
      <c r="DO17"/>
      <c r="DP17"/>
      <c r="DS17" s="86"/>
      <c r="DT17" s="86"/>
    </row>
    <row r="18" spans="2:124" x14ac:dyDescent="0.2">
      <c r="B18" s="48"/>
      <c r="C18" s="48"/>
      <c r="E18" s="68"/>
      <c r="F18" s="49"/>
      <c r="G18" s="49"/>
      <c r="H18" s="50"/>
      <c r="I18" s="50"/>
      <c r="J18" s="50"/>
      <c r="K18" s="51"/>
      <c r="L18" s="56"/>
      <c r="M18" s="54"/>
      <c r="N18" s="57"/>
      <c r="O18" s="36"/>
      <c r="P18" s="66"/>
      <c r="Q18" s="66"/>
      <c r="R18" s="29"/>
      <c r="T18" s="29"/>
      <c r="U18" s="30"/>
      <c r="V18" s="60"/>
      <c r="W18" s="70"/>
      <c r="X18" s="61"/>
      <c r="Y18" s="60"/>
      <c r="Z18" s="30"/>
      <c r="AB18" s="73"/>
      <c r="AC18" s="31"/>
      <c r="AD18" s="59"/>
      <c r="AE18" s="75"/>
      <c r="AF18" s="59"/>
      <c r="AG18" s="58"/>
      <c r="AH18" s="74"/>
      <c r="AI18" s="74"/>
      <c r="AJ18" s="31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5"/>
      <c r="BT18" s="32"/>
      <c r="BU18" s="64"/>
      <c r="BV18" s="82"/>
      <c r="BW18" s="83"/>
      <c r="BX18" s="82"/>
      <c r="BY18" s="64"/>
      <c r="BZ18" s="83"/>
      <c r="CA18" s="32"/>
      <c r="CB18" s="32"/>
      <c r="CC18" s="64"/>
      <c r="CD18" s="64"/>
      <c r="CE18" s="64"/>
      <c r="CF18" s="65"/>
      <c r="CG18" s="64"/>
      <c r="CH18" s="64"/>
      <c r="CI18" s="64"/>
      <c r="CJ18" s="64"/>
      <c r="CK18" s="64"/>
      <c r="CL18" s="64"/>
      <c r="CM18" s="64"/>
      <c r="CN18" s="79"/>
      <c r="CO18" s="32"/>
      <c r="CP18" s="81"/>
      <c r="CQ18" s="33"/>
      <c r="CR18" s="67"/>
      <c r="CS18" s="67"/>
      <c r="CT18" s="67"/>
      <c r="CU18" s="33"/>
      <c r="CV18" s="33"/>
      <c r="CW18" s="33"/>
      <c r="CX18" s="33"/>
      <c r="CY18" s="67"/>
      <c r="CZ18" s="33"/>
      <c r="DA18" s="33"/>
      <c r="DB18" s="33"/>
      <c r="DC18" s="33"/>
      <c r="DD18" s="67"/>
      <c r="DE18" s="77"/>
      <c r="DF18" s="77"/>
      <c r="DH18" s="77"/>
      <c r="DI18" s="77"/>
      <c r="DJ18" s="34"/>
      <c r="DK18" s="34"/>
      <c r="DL18" s="35"/>
      <c r="DO18"/>
      <c r="DP18"/>
      <c r="DS18" s="86"/>
      <c r="DT18" s="86"/>
    </row>
    <row r="19" spans="2:124" x14ac:dyDescent="0.2">
      <c r="B19" s="48"/>
      <c r="C19" s="48"/>
      <c r="E19" s="68"/>
      <c r="F19" s="49"/>
      <c r="G19" s="49"/>
      <c r="H19" s="50"/>
      <c r="I19" s="50"/>
      <c r="J19" s="50"/>
      <c r="K19" s="51"/>
      <c r="L19" s="56"/>
      <c r="M19" s="54"/>
      <c r="N19" s="57"/>
      <c r="O19" s="36"/>
      <c r="P19" s="66"/>
      <c r="Q19" s="66"/>
      <c r="R19" s="29"/>
      <c r="T19" s="29"/>
      <c r="U19" s="30"/>
      <c r="V19" s="60"/>
      <c r="W19" s="70"/>
      <c r="X19" s="61"/>
      <c r="Y19" s="60"/>
      <c r="Z19" s="30"/>
      <c r="AB19" s="73"/>
      <c r="AC19" s="31"/>
      <c r="AD19" s="59"/>
      <c r="AE19" s="75"/>
      <c r="AF19" s="59"/>
      <c r="AG19" s="58"/>
      <c r="AH19" s="74"/>
      <c r="AI19" s="74"/>
      <c r="AJ19" s="31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5"/>
      <c r="BT19" s="32"/>
      <c r="BU19" s="64"/>
      <c r="BV19" s="82"/>
      <c r="BW19" s="83"/>
      <c r="BX19" s="82"/>
      <c r="BY19" s="64"/>
      <c r="BZ19" s="83"/>
      <c r="CA19" s="32"/>
      <c r="CB19" s="32"/>
      <c r="CC19" s="64"/>
      <c r="CD19" s="64"/>
      <c r="CE19" s="64"/>
      <c r="CF19" s="65"/>
      <c r="CG19" s="64"/>
      <c r="CH19" s="64"/>
      <c r="CI19" s="64"/>
      <c r="CJ19" s="64"/>
      <c r="CK19" s="64"/>
      <c r="CL19" s="64"/>
      <c r="CM19" s="64"/>
      <c r="CN19" s="79"/>
      <c r="CO19" s="32"/>
      <c r="CP19" s="81"/>
      <c r="CQ19" s="33"/>
      <c r="CR19" s="67"/>
      <c r="CS19" s="67"/>
      <c r="CT19" s="67"/>
      <c r="CU19" s="33"/>
      <c r="CV19" s="33"/>
      <c r="CW19" s="33"/>
      <c r="CX19" s="33"/>
      <c r="CY19" s="67"/>
      <c r="CZ19" s="33"/>
      <c r="DA19" s="33"/>
      <c r="DB19" s="33"/>
      <c r="DC19" s="33"/>
      <c r="DD19" s="67"/>
      <c r="DE19" s="77"/>
      <c r="DF19" s="77"/>
      <c r="DH19" s="77"/>
      <c r="DI19" s="77"/>
      <c r="DJ19" s="34"/>
      <c r="DK19" s="34"/>
      <c r="DL19" s="35"/>
      <c r="DO19"/>
      <c r="DP19"/>
      <c r="DS19" s="86"/>
      <c r="DT19" s="86"/>
    </row>
    <row r="20" spans="2:124" x14ac:dyDescent="0.2">
      <c r="B20" s="48"/>
      <c r="C20" s="48"/>
      <c r="E20" s="68"/>
      <c r="F20" s="49"/>
      <c r="G20" s="49"/>
      <c r="H20" s="50"/>
      <c r="I20" s="50"/>
      <c r="J20" s="50"/>
      <c r="K20" s="51"/>
      <c r="L20" s="56"/>
      <c r="M20" s="54"/>
      <c r="N20" s="57"/>
      <c r="O20" s="36"/>
      <c r="P20" s="66"/>
      <c r="Q20" s="66"/>
      <c r="R20" s="29"/>
      <c r="T20" s="29"/>
      <c r="U20" s="30"/>
      <c r="V20" s="60"/>
      <c r="W20" s="70"/>
      <c r="X20" s="61"/>
      <c r="Y20" s="60"/>
      <c r="Z20" s="30"/>
      <c r="AB20" s="73"/>
      <c r="AC20" s="31"/>
      <c r="AD20" s="59"/>
      <c r="AE20" s="75"/>
      <c r="AF20" s="59"/>
      <c r="AG20" s="58"/>
      <c r="AH20" s="74"/>
      <c r="AI20" s="74"/>
      <c r="AJ20" s="31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5"/>
      <c r="BT20" s="32"/>
      <c r="BU20" s="64"/>
      <c r="BV20" s="82"/>
      <c r="BW20" s="83"/>
      <c r="BX20" s="82"/>
      <c r="BY20" s="64"/>
      <c r="BZ20" s="83"/>
      <c r="CA20" s="32"/>
      <c r="CB20" s="32"/>
      <c r="CC20" s="64"/>
      <c r="CD20" s="64"/>
      <c r="CE20" s="64"/>
      <c r="CF20" s="65"/>
      <c r="CG20" s="64"/>
      <c r="CH20" s="64"/>
      <c r="CI20" s="64"/>
      <c r="CJ20" s="64"/>
      <c r="CK20" s="64"/>
      <c r="CL20" s="64"/>
      <c r="CM20" s="64"/>
      <c r="CN20" s="79"/>
      <c r="CO20" s="32"/>
      <c r="CP20" s="81"/>
      <c r="CQ20" s="33"/>
      <c r="CR20" s="67"/>
      <c r="CS20" s="67"/>
      <c r="CT20" s="67"/>
      <c r="CU20" s="33"/>
      <c r="CV20" s="33"/>
      <c r="CW20" s="33"/>
      <c r="CX20" s="33"/>
      <c r="CY20" s="67"/>
      <c r="CZ20" s="33"/>
      <c r="DA20" s="33"/>
      <c r="DB20" s="33"/>
      <c r="DC20" s="33"/>
      <c r="DD20" s="67"/>
      <c r="DE20" s="77"/>
      <c r="DF20" s="77"/>
      <c r="DH20" s="77"/>
      <c r="DI20" s="77"/>
      <c r="DJ20" s="34"/>
      <c r="DK20" s="34"/>
      <c r="DL20" s="35"/>
      <c r="DO20"/>
      <c r="DP20"/>
      <c r="DS20" s="86"/>
      <c r="DT20" s="86"/>
    </row>
    <row r="21" spans="2:124" x14ac:dyDescent="0.2">
      <c r="B21" s="48"/>
      <c r="C21" s="48"/>
      <c r="E21" s="68"/>
      <c r="F21" s="49"/>
      <c r="G21" s="49"/>
      <c r="H21" s="50"/>
      <c r="I21" s="50"/>
      <c r="J21" s="50"/>
      <c r="K21" s="51"/>
      <c r="L21" s="56"/>
      <c r="M21" s="54"/>
      <c r="N21" s="57"/>
      <c r="O21" s="36"/>
      <c r="P21" s="66"/>
      <c r="Q21" s="66"/>
      <c r="R21" s="29"/>
      <c r="T21" s="29"/>
      <c r="U21" s="30"/>
      <c r="V21" s="60"/>
      <c r="W21" s="70"/>
      <c r="X21" s="61"/>
      <c r="Y21" s="60"/>
      <c r="Z21" s="30"/>
      <c r="AB21" s="73"/>
      <c r="AC21" s="31"/>
      <c r="AD21" s="59"/>
      <c r="AE21" s="75"/>
      <c r="AF21" s="59"/>
      <c r="AG21" s="58"/>
      <c r="AH21" s="74"/>
      <c r="AI21" s="74"/>
      <c r="AJ21" s="31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5"/>
      <c r="BT21" s="32"/>
      <c r="BU21" s="64"/>
      <c r="BV21" s="82"/>
      <c r="BW21" s="83"/>
      <c r="BX21" s="82"/>
      <c r="BY21" s="64"/>
      <c r="BZ21" s="83"/>
      <c r="CA21" s="32"/>
      <c r="CB21" s="32"/>
      <c r="CC21" s="64"/>
      <c r="CD21" s="64"/>
      <c r="CE21" s="64"/>
      <c r="CF21" s="65"/>
      <c r="CG21" s="64"/>
      <c r="CH21" s="64"/>
      <c r="CI21" s="64"/>
      <c r="CJ21" s="64"/>
      <c r="CK21" s="64"/>
      <c r="CL21" s="64"/>
      <c r="CM21" s="64"/>
      <c r="CN21" s="79"/>
      <c r="CO21" s="32"/>
      <c r="CP21" s="81"/>
      <c r="CQ21" s="33"/>
      <c r="CR21" s="67"/>
      <c r="CS21" s="67"/>
      <c r="CT21" s="67"/>
      <c r="CU21" s="33"/>
      <c r="CV21" s="33"/>
      <c r="CW21" s="33"/>
      <c r="CX21" s="33"/>
      <c r="CY21" s="67"/>
      <c r="CZ21" s="33"/>
      <c r="DA21" s="33"/>
      <c r="DB21" s="33"/>
      <c r="DC21" s="33"/>
      <c r="DD21" s="67"/>
      <c r="DE21" s="77"/>
      <c r="DF21" s="77"/>
      <c r="DH21" s="77"/>
      <c r="DI21" s="77"/>
      <c r="DJ21" s="34"/>
      <c r="DK21" s="34"/>
      <c r="DL21" s="35"/>
      <c r="DO21"/>
      <c r="DP21"/>
      <c r="DS21" s="86"/>
      <c r="DT21" s="86"/>
    </row>
    <row r="22" spans="2:124" x14ac:dyDescent="0.2">
      <c r="B22" s="48"/>
      <c r="C22" s="48"/>
      <c r="E22" s="68"/>
      <c r="F22" s="49"/>
      <c r="G22" s="49"/>
      <c r="H22" s="50"/>
      <c r="I22" s="50"/>
      <c r="J22" s="50"/>
      <c r="K22" s="51"/>
      <c r="L22" s="56"/>
      <c r="M22" s="54"/>
      <c r="N22" s="57"/>
      <c r="O22" s="36"/>
      <c r="P22" s="66"/>
      <c r="Q22" s="66"/>
      <c r="R22" s="29"/>
      <c r="T22" s="29"/>
      <c r="U22" s="30"/>
      <c r="V22" s="60"/>
      <c r="W22" s="70"/>
      <c r="X22" s="61"/>
      <c r="Y22" s="60"/>
      <c r="Z22" s="30"/>
      <c r="AB22" s="73"/>
      <c r="AC22" s="31"/>
      <c r="AD22" s="59"/>
      <c r="AE22" s="75"/>
      <c r="AF22" s="59"/>
      <c r="AG22" s="58"/>
      <c r="AH22" s="74"/>
      <c r="AI22" s="74"/>
      <c r="AJ22" s="31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63"/>
      <c r="BR22" s="63"/>
      <c r="BS22" s="65"/>
      <c r="BT22" s="32"/>
      <c r="BU22" s="64"/>
      <c r="BV22" s="82"/>
      <c r="BW22" s="83"/>
      <c r="BX22" s="82"/>
      <c r="BY22" s="64"/>
      <c r="BZ22" s="83"/>
      <c r="CA22" s="32"/>
      <c r="CB22" s="32"/>
      <c r="CC22" s="64"/>
      <c r="CD22" s="64"/>
      <c r="CE22" s="64"/>
      <c r="CF22" s="65"/>
      <c r="CG22" s="64"/>
      <c r="CH22" s="64"/>
      <c r="CI22" s="64"/>
      <c r="CJ22" s="64"/>
      <c r="CK22" s="64"/>
      <c r="CL22" s="64"/>
      <c r="CM22" s="64"/>
      <c r="CN22" s="79"/>
      <c r="CO22" s="32"/>
      <c r="CP22" s="81"/>
      <c r="CQ22" s="33"/>
      <c r="CR22" s="67"/>
      <c r="CS22" s="67"/>
      <c r="CT22" s="67"/>
      <c r="CU22" s="33"/>
      <c r="CV22" s="33"/>
      <c r="CW22" s="33"/>
      <c r="CX22" s="33"/>
      <c r="CY22" s="67"/>
      <c r="CZ22" s="33"/>
      <c r="DA22" s="33"/>
      <c r="DB22" s="33"/>
      <c r="DC22" s="33"/>
      <c r="DD22" s="67"/>
      <c r="DE22" s="77"/>
      <c r="DF22" s="77"/>
      <c r="DH22" s="77"/>
      <c r="DI22" s="77"/>
      <c r="DJ22" s="34"/>
      <c r="DK22" s="34"/>
      <c r="DL22" s="35"/>
      <c r="DO22"/>
      <c r="DP22"/>
      <c r="DS22" s="86"/>
      <c r="DT22" s="86"/>
    </row>
    <row r="23" spans="2:124" x14ac:dyDescent="0.2">
      <c r="B23" s="48"/>
      <c r="C23" s="48"/>
      <c r="E23" s="68"/>
      <c r="F23" s="49"/>
      <c r="G23" s="49"/>
      <c r="H23" s="50"/>
      <c r="I23" s="50"/>
      <c r="J23" s="50"/>
      <c r="K23" s="51"/>
      <c r="L23" s="56"/>
      <c r="M23" s="54"/>
      <c r="N23" s="57"/>
      <c r="O23" s="36"/>
      <c r="P23" s="66"/>
      <c r="Q23" s="66"/>
      <c r="R23" s="29"/>
      <c r="T23" s="29"/>
      <c r="U23" s="30"/>
      <c r="V23" s="60"/>
      <c r="W23" s="70"/>
      <c r="X23" s="61"/>
      <c r="Y23" s="60"/>
      <c r="Z23" s="30"/>
      <c r="AB23" s="73"/>
      <c r="AC23" s="31"/>
      <c r="AD23" s="59"/>
      <c r="AE23" s="75"/>
      <c r="AF23" s="59"/>
      <c r="AG23" s="58"/>
      <c r="AH23" s="74"/>
      <c r="AI23" s="74"/>
      <c r="AJ23" s="31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5"/>
      <c r="BT23" s="32"/>
      <c r="BU23" s="64"/>
      <c r="BV23" s="82"/>
      <c r="BW23" s="83"/>
      <c r="BX23" s="82"/>
      <c r="BY23" s="64"/>
      <c r="BZ23" s="83"/>
      <c r="CA23" s="32"/>
      <c r="CB23" s="32"/>
      <c r="CC23" s="64"/>
      <c r="CD23" s="64"/>
      <c r="CE23" s="64"/>
      <c r="CF23" s="65"/>
      <c r="CG23" s="64"/>
      <c r="CH23" s="64"/>
      <c r="CI23" s="64"/>
      <c r="CJ23" s="64"/>
      <c r="CK23" s="64"/>
      <c r="CL23" s="64"/>
      <c r="CM23" s="64"/>
      <c r="CN23" s="79"/>
      <c r="CO23" s="32"/>
      <c r="CP23" s="81"/>
      <c r="CQ23" s="33"/>
      <c r="CR23" s="67"/>
      <c r="CS23" s="67"/>
      <c r="CT23" s="67"/>
      <c r="CU23" s="33"/>
      <c r="CV23" s="33"/>
      <c r="CW23" s="33"/>
      <c r="CX23" s="33"/>
      <c r="CY23" s="67"/>
      <c r="CZ23" s="33"/>
      <c r="DA23" s="33"/>
      <c r="DB23" s="33"/>
      <c r="DC23" s="33"/>
      <c r="DD23" s="67"/>
      <c r="DE23" s="77"/>
      <c r="DF23" s="77"/>
      <c r="DH23" s="77"/>
      <c r="DI23" s="77"/>
      <c r="DJ23" s="34"/>
      <c r="DK23" s="34"/>
      <c r="DL23" s="35"/>
      <c r="DO23"/>
      <c r="DP23"/>
      <c r="DS23" s="86"/>
      <c r="DT23" s="86"/>
    </row>
    <row r="24" spans="2:124" x14ac:dyDescent="0.2">
      <c r="B24" s="48"/>
      <c r="C24" s="48"/>
      <c r="E24" s="68"/>
      <c r="F24" s="49"/>
      <c r="G24" s="49"/>
      <c r="H24" s="50"/>
      <c r="I24" s="50"/>
      <c r="J24" s="50"/>
      <c r="K24" s="51"/>
      <c r="L24" s="56"/>
      <c r="M24" s="54"/>
      <c r="N24" s="57"/>
      <c r="O24" s="36"/>
      <c r="P24" s="66"/>
      <c r="Q24" s="66"/>
      <c r="R24" s="29"/>
      <c r="T24" s="29"/>
      <c r="U24" s="30"/>
      <c r="V24" s="60"/>
      <c r="W24" s="70"/>
      <c r="X24" s="61"/>
      <c r="Y24" s="60"/>
      <c r="Z24" s="30"/>
      <c r="AB24" s="73"/>
      <c r="AC24" s="31"/>
      <c r="AD24" s="59"/>
      <c r="AE24" s="75"/>
      <c r="AF24" s="59"/>
      <c r="AG24" s="58"/>
      <c r="AH24" s="74"/>
      <c r="AI24" s="74"/>
      <c r="AJ24" s="31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5"/>
      <c r="BT24" s="32"/>
      <c r="BU24" s="64"/>
      <c r="BV24" s="82"/>
      <c r="BW24" s="83"/>
      <c r="BX24" s="82"/>
      <c r="BY24" s="64"/>
      <c r="BZ24" s="83"/>
      <c r="CA24" s="32"/>
      <c r="CB24" s="32"/>
      <c r="CC24" s="64"/>
      <c r="CD24" s="64"/>
      <c r="CE24" s="64"/>
      <c r="CF24" s="65"/>
      <c r="CG24" s="64"/>
      <c r="CH24" s="64"/>
      <c r="CI24" s="64"/>
      <c r="CJ24" s="64"/>
      <c r="CK24" s="64"/>
      <c r="CL24" s="64"/>
      <c r="CM24" s="64"/>
      <c r="CN24" s="79"/>
      <c r="CO24" s="32"/>
      <c r="CP24" s="81"/>
      <c r="CQ24" s="33"/>
      <c r="CR24" s="67"/>
      <c r="CS24" s="67"/>
      <c r="CT24" s="67"/>
      <c r="CU24" s="33"/>
      <c r="CV24" s="33"/>
      <c r="CW24" s="33"/>
      <c r="CX24" s="33"/>
      <c r="CY24" s="67"/>
      <c r="CZ24" s="33"/>
      <c r="DA24" s="33"/>
      <c r="DB24" s="33"/>
      <c r="DC24" s="33"/>
      <c r="DD24" s="67"/>
      <c r="DE24" s="77"/>
      <c r="DF24" s="77"/>
      <c r="DH24" s="77"/>
      <c r="DI24" s="77"/>
      <c r="DJ24" s="34"/>
      <c r="DK24" s="34"/>
      <c r="DL24" s="35"/>
      <c r="DO24"/>
      <c r="DP24"/>
      <c r="DS24" s="86"/>
      <c r="DT24" s="86"/>
    </row>
    <row r="25" spans="2:124" x14ac:dyDescent="0.2">
      <c r="B25" s="48"/>
      <c r="C25" s="48"/>
      <c r="E25" s="68"/>
      <c r="F25" s="49"/>
      <c r="G25" s="49"/>
      <c r="H25" s="50"/>
      <c r="I25" s="50"/>
      <c r="J25" s="50"/>
      <c r="K25" s="51"/>
      <c r="L25" s="56"/>
      <c r="M25" s="54"/>
      <c r="N25" s="57"/>
      <c r="O25" s="36"/>
      <c r="P25" s="66"/>
      <c r="Q25" s="66"/>
      <c r="R25" s="29"/>
      <c r="T25" s="29"/>
      <c r="U25" s="30"/>
      <c r="V25" s="60"/>
      <c r="W25" s="70"/>
      <c r="X25" s="61"/>
      <c r="Y25" s="60"/>
      <c r="Z25" s="30"/>
      <c r="AB25" s="73"/>
      <c r="AC25" s="31"/>
      <c r="AD25" s="59"/>
      <c r="AE25" s="75"/>
      <c r="AF25" s="59"/>
      <c r="AG25" s="58"/>
      <c r="AH25" s="74"/>
      <c r="AI25" s="74"/>
      <c r="AJ25" s="31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5"/>
      <c r="BT25" s="32"/>
      <c r="BU25" s="64"/>
      <c r="BV25" s="82"/>
      <c r="BW25" s="83"/>
      <c r="BX25" s="82"/>
      <c r="BY25" s="64"/>
      <c r="BZ25" s="83"/>
      <c r="CA25" s="32"/>
      <c r="CB25" s="32"/>
      <c r="CC25" s="64"/>
      <c r="CD25" s="64"/>
      <c r="CE25" s="64"/>
      <c r="CF25" s="65"/>
      <c r="CG25" s="64"/>
      <c r="CH25" s="64"/>
      <c r="CI25" s="64"/>
      <c r="CJ25" s="64"/>
      <c r="CK25" s="64"/>
      <c r="CL25" s="64"/>
      <c r="CM25" s="64"/>
      <c r="CN25" s="79"/>
      <c r="CO25" s="32"/>
      <c r="CP25" s="81"/>
      <c r="CQ25" s="33"/>
      <c r="CR25" s="67"/>
      <c r="CS25" s="67"/>
      <c r="CT25" s="67"/>
      <c r="CU25" s="33"/>
      <c r="CV25" s="33"/>
      <c r="CW25" s="33"/>
      <c r="CX25" s="33"/>
      <c r="CY25" s="67"/>
      <c r="CZ25" s="33"/>
      <c r="DA25" s="33"/>
      <c r="DB25" s="33"/>
      <c r="DC25" s="33"/>
      <c r="DD25" s="67"/>
      <c r="DE25" s="77"/>
      <c r="DF25" s="77"/>
      <c r="DH25" s="77"/>
      <c r="DI25" s="77"/>
      <c r="DJ25" s="34"/>
      <c r="DK25" s="34"/>
      <c r="DL25" s="35"/>
      <c r="DO25"/>
      <c r="DP25"/>
      <c r="DS25" s="86"/>
      <c r="DT25" s="86"/>
    </row>
    <row r="26" spans="2:124" x14ac:dyDescent="0.2">
      <c r="B26" s="48"/>
      <c r="C26" s="48"/>
      <c r="E26" s="68"/>
      <c r="F26" s="49"/>
      <c r="G26" s="49"/>
      <c r="H26" s="50"/>
      <c r="I26" s="50"/>
      <c r="J26" s="50"/>
      <c r="K26" s="51"/>
      <c r="L26" s="56"/>
      <c r="M26" s="54"/>
      <c r="N26" s="57"/>
      <c r="O26" s="36"/>
      <c r="P26" s="66"/>
      <c r="Q26" s="66"/>
      <c r="R26" s="29"/>
      <c r="T26" s="29"/>
      <c r="U26" s="30"/>
      <c r="V26" s="60"/>
      <c r="W26" s="70"/>
      <c r="X26" s="61"/>
      <c r="Y26" s="60"/>
      <c r="Z26" s="30"/>
      <c r="AB26" s="73"/>
      <c r="AC26" s="31"/>
      <c r="AD26" s="59"/>
      <c r="AE26" s="75"/>
      <c r="AF26" s="59"/>
      <c r="AG26" s="58"/>
      <c r="AH26" s="74"/>
      <c r="AI26" s="74"/>
      <c r="AJ26" s="31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5"/>
      <c r="BT26" s="32"/>
      <c r="BU26" s="64"/>
      <c r="BV26" s="82"/>
      <c r="BW26" s="83"/>
      <c r="BX26" s="82"/>
      <c r="BY26" s="64"/>
      <c r="BZ26" s="83"/>
      <c r="CA26" s="32"/>
      <c r="CB26" s="32"/>
      <c r="CC26" s="64"/>
      <c r="CD26" s="64"/>
      <c r="CE26" s="64"/>
      <c r="CF26" s="65"/>
      <c r="CG26" s="64"/>
      <c r="CH26" s="64"/>
      <c r="CI26" s="64"/>
      <c r="CJ26" s="64"/>
      <c r="CK26" s="64"/>
      <c r="CL26" s="64"/>
      <c r="CM26" s="64"/>
      <c r="CN26" s="79"/>
      <c r="CO26" s="32"/>
      <c r="CP26" s="81"/>
      <c r="CQ26" s="33"/>
      <c r="CR26" s="67"/>
      <c r="CS26" s="67"/>
      <c r="CT26" s="67"/>
      <c r="CU26" s="33"/>
      <c r="CV26" s="33"/>
      <c r="CW26" s="33"/>
      <c r="CX26" s="33"/>
      <c r="CY26" s="67"/>
      <c r="CZ26" s="33"/>
      <c r="DA26" s="33"/>
      <c r="DB26" s="33"/>
      <c r="DC26" s="33"/>
      <c r="DD26" s="67"/>
      <c r="DE26" s="77"/>
      <c r="DF26" s="77"/>
      <c r="DH26" s="77"/>
      <c r="DI26" s="77"/>
      <c r="DJ26" s="34"/>
      <c r="DK26" s="34"/>
      <c r="DL26" s="35"/>
      <c r="DO26"/>
      <c r="DP26"/>
      <c r="DS26" s="86"/>
      <c r="DT26" s="86"/>
    </row>
    <row r="27" spans="2:124" x14ac:dyDescent="0.2">
      <c r="B27" s="48"/>
      <c r="C27" s="48"/>
      <c r="E27" s="68"/>
      <c r="F27" s="49"/>
      <c r="G27" s="49"/>
      <c r="H27" s="50"/>
      <c r="I27" s="50"/>
      <c r="J27" s="50"/>
      <c r="K27" s="51"/>
      <c r="L27" s="56"/>
      <c r="M27" s="54"/>
      <c r="N27" s="57"/>
      <c r="O27" s="36"/>
      <c r="P27" s="66"/>
      <c r="Q27" s="66"/>
      <c r="R27" s="29"/>
      <c r="T27" s="29"/>
      <c r="U27" s="30"/>
      <c r="V27" s="60"/>
      <c r="W27" s="70"/>
      <c r="X27" s="61"/>
      <c r="Y27" s="60"/>
      <c r="Z27" s="30"/>
      <c r="AB27" s="73"/>
      <c r="AC27" s="31"/>
      <c r="AD27" s="59"/>
      <c r="AE27" s="75"/>
      <c r="AF27" s="59"/>
      <c r="AG27" s="58"/>
      <c r="AH27" s="74"/>
      <c r="AI27" s="74"/>
      <c r="AJ27" s="31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5"/>
      <c r="BT27" s="32"/>
      <c r="BU27" s="64"/>
      <c r="BV27" s="82"/>
      <c r="BW27" s="83"/>
      <c r="BX27" s="82"/>
      <c r="BY27" s="64"/>
      <c r="BZ27" s="83"/>
      <c r="CA27" s="32"/>
      <c r="CB27" s="32"/>
      <c r="CC27" s="64"/>
      <c r="CD27" s="64"/>
      <c r="CE27" s="64"/>
      <c r="CF27" s="65"/>
      <c r="CG27" s="64"/>
      <c r="CH27" s="64"/>
      <c r="CI27" s="64"/>
      <c r="CJ27" s="64"/>
      <c r="CK27" s="64"/>
      <c r="CL27" s="64"/>
      <c r="CM27" s="64"/>
      <c r="CN27" s="79"/>
      <c r="CO27" s="32"/>
      <c r="CP27" s="81"/>
      <c r="CQ27" s="33"/>
      <c r="CR27" s="67"/>
      <c r="CS27" s="67"/>
      <c r="CT27" s="67"/>
      <c r="CU27" s="33"/>
      <c r="CV27" s="33"/>
      <c r="CW27" s="33"/>
      <c r="CX27" s="33"/>
      <c r="CY27" s="67"/>
      <c r="CZ27" s="33"/>
      <c r="DA27" s="33"/>
      <c r="DB27" s="33"/>
      <c r="DC27" s="33"/>
      <c r="DD27" s="67"/>
      <c r="DE27" s="77"/>
      <c r="DF27" s="77"/>
      <c r="DH27" s="77"/>
      <c r="DI27" s="77"/>
      <c r="DJ27" s="34"/>
      <c r="DK27" s="34"/>
      <c r="DL27" s="35"/>
      <c r="DO27"/>
      <c r="DP27"/>
      <c r="DS27" s="86"/>
      <c r="DT27" s="86"/>
    </row>
    <row r="28" spans="2:124" x14ac:dyDescent="0.2">
      <c r="B28" s="48"/>
      <c r="C28" s="48"/>
      <c r="E28" s="68"/>
      <c r="F28" s="49"/>
      <c r="G28" s="49"/>
      <c r="H28" s="50"/>
      <c r="I28" s="50"/>
      <c r="J28" s="50"/>
      <c r="K28" s="51"/>
      <c r="L28" s="56"/>
      <c r="M28" s="54"/>
      <c r="N28" s="57"/>
      <c r="O28" s="36"/>
      <c r="P28" s="66"/>
      <c r="Q28" s="66"/>
      <c r="R28" s="29"/>
      <c r="T28" s="29"/>
      <c r="U28" s="30"/>
      <c r="V28" s="60"/>
      <c r="W28" s="70"/>
      <c r="X28" s="61"/>
      <c r="Y28" s="60"/>
      <c r="Z28" s="30"/>
      <c r="AB28" s="73"/>
      <c r="AC28" s="31"/>
      <c r="AD28" s="59"/>
      <c r="AE28" s="75"/>
      <c r="AF28" s="59"/>
      <c r="AG28" s="58"/>
      <c r="AH28" s="74"/>
      <c r="AI28" s="74"/>
      <c r="AJ28" s="31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  <c r="BS28" s="65"/>
      <c r="BT28" s="32"/>
      <c r="BU28" s="64"/>
      <c r="BV28" s="82"/>
      <c r="BW28" s="83"/>
      <c r="BX28" s="82"/>
      <c r="BY28" s="64"/>
      <c r="BZ28" s="83"/>
      <c r="CA28" s="32"/>
      <c r="CB28" s="32"/>
      <c r="CC28" s="64"/>
      <c r="CD28" s="64"/>
      <c r="CE28" s="64"/>
      <c r="CF28" s="65"/>
      <c r="CG28" s="64"/>
      <c r="CH28" s="64"/>
      <c r="CI28" s="64"/>
      <c r="CJ28" s="64"/>
      <c r="CK28" s="64"/>
      <c r="CL28" s="64"/>
      <c r="CM28" s="64"/>
      <c r="CN28" s="79"/>
      <c r="CO28" s="32"/>
      <c r="CP28" s="81"/>
      <c r="CQ28" s="33"/>
      <c r="CR28" s="67"/>
      <c r="CS28" s="67"/>
      <c r="CT28" s="67"/>
      <c r="CU28" s="33"/>
      <c r="CV28" s="33"/>
      <c r="CW28" s="33"/>
      <c r="CX28" s="33"/>
      <c r="CY28" s="67"/>
      <c r="CZ28" s="33"/>
      <c r="DA28" s="33"/>
      <c r="DB28" s="33"/>
      <c r="DC28" s="33"/>
      <c r="DD28" s="67"/>
      <c r="DE28" s="77"/>
      <c r="DF28" s="77"/>
      <c r="DH28" s="77"/>
      <c r="DI28" s="77"/>
      <c r="DJ28" s="34"/>
      <c r="DK28" s="34"/>
      <c r="DL28" s="35"/>
      <c r="DO28"/>
      <c r="DP28"/>
      <c r="DS28" s="86"/>
      <c r="DT28" s="86"/>
    </row>
    <row r="29" spans="2:124" x14ac:dyDescent="0.2">
      <c r="B29" s="48"/>
      <c r="C29" s="48"/>
      <c r="E29" s="68"/>
      <c r="F29" s="49"/>
      <c r="G29" s="49"/>
      <c r="H29" s="50"/>
      <c r="I29" s="50"/>
      <c r="J29" s="50"/>
      <c r="K29" s="51"/>
      <c r="L29" s="56"/>
      <c r="M29" s="54"/>
      <c r="N29" s="57"/>
      <c r="O29" s="36"/>
      <c r="P29" s="66"/>
      <c r="Q29" s="66"/>
      <c r="R29" s="29"/>
      <c r="T29" s="29"/>
      <c r="U29" s="30"/>
      <c r="V29" s="60"/>
      <c r="W29" s="70"/>
      <c r="X29" s="61"/>
      <c r="Y29" s="60"/>
      <c r="Z29" s="30"/>
      <c r="AB29" s="73"/>
      <c r="AC29" s="31"/>
      <c r="AD29" s="59"/>
      <c r="AE29" s="75"/>
      <c r="AF29" s="59"/>
      <c r="AG29" s="58"/>
      <c r="AH29" s="74"/>
      <c r="AI29" s="74"/>
      <c r="AJ29" s="31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63"/>
      <c r="BS29" s="65"/>
      <c r="BT29" s="32"/>
      <c r="BU29" s="64"/>
      <c r="BV29" s="82"/>
      <c r="BW29" s="83"/>
      <c r="BX29" s="82"/>
      <c r="BY29" s="64"/>
      <c r="BZ29" s="83"/>
      <c r="CA29" s="32"/>
      <c r="CB29" s="32"/>
      <c r="CC29" s="64"/>
      <c r="CD29" s="64"/>
      <c r="CE29" s="64"/>
      <c r="CF29" s="65"/>
      <c r="CG29" s="64"/>
      <c r="CH29" s="64"/>
      <c r="CI29" s="64"/>
      <c r="CJ29" s="64"/>
      <c r="CK29" s="64"/>
      <c r="CL29" s="64"/>
      <c r="CM29" s="64"/>
      <c r="CN29" s="79"/>
      <c r="CO29" s="32"/>
      <c r="CP29" s="81"/>
      <c r="CQ29" s="33"/>
      <c r="CR29" s="67"/>
      <c r="CS29" s="67"/>
      <c r="CT29" s="67"/>
      <c r="CU29" s="33"/>
      <c r="CV29" s="33"/>
      <c r="CW29" s="33"/>
      <c r="CX29" s="33"/>
      <c r="CY29" s="67"/>
      <c r="CZ29" s="33"/>
      <c r="DA29" s="33"/>
      <c r="DB29" s="33"/>
      <c r="DC29" s="33"/>
      <c r="DD29" s="67"/>
      <c r="DE29" s="77"/>
      <c r="DF29" s="77"/>
      <c r="DH29" s="77"/>
      <c r="DI29" s="77"/>
      <c r="DJ29" s="34"/>
      <c r="DK29" s="34"/>
      <c r="DL29" s="35"/>
      <c r="DO29"/>
      <c r="DP29"/>
      <c r="DS29" s="86"/>
      <c r="DT29" s="86"/>
    </row>
    <row r="30" spans="2:124" x14ac:dyDescent="0.2">
      <c r="B30" s="48"/>
      <c r="C30" s="48"/>
      <c r="E30" s="68"/>
      <c r="F30" s="49"/>
      <c r="G30" s="49"/>
      <c r="H30" s="50"/>
      <c r="I30" s="50"/>
      <c r="J30" s="50"/>
      <c r="K30" s="51"/>
      <c r="L30" s="56"/>
      <c r="M30" s="54"/>
      <c r="N30" s="57"/>
      <c r="O30" s="36"/>
      <c r="P30" s="66"/>
      <c r="Q30" s="66"/>
      <c r="R30" s="29"/>
      <c r="T30" s="29"/>
      <c r="U30" s="30"/>
      <c r="V30" s="60"/>
      <c r="W30" s="70"/>
      <c r="X30" s="61"/>
      <c r="Y30" s="60"/>
      <c r="Z30" s="30"/>
      <c r="AB30" s="73"/>
      <c r="AC30" s="31"/>
      <c r="AD30" s="59"/>
      <c r="AE30" s="75"/>
      <c r="AF30" s="59"/>
      <c r="AG30" s="58"/>
      <c r="AH30" s="74"/>
      <c r="AI30" s="74"/>
      <c r="AJ30" s="31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5"/>
      <c r="BT30" s="32"/>
      <c r="BU30" s="64"/>
      <c r="BV30" s="82"/>
      <c r="BW30" s="83"/>
      <c r="BX30" s="82"/>
      <c r="BY30" s="64"/>
      <c r="BZ30" s="83"/>
      <c r="CA30" s="32"/>
      <c r="CB30" s="32"/>
      <c r="CC30" s="64"/>
      <c r="CD30" s="64"/>
      <c r="CE30" s="64"/>
      <c r="CF30" s="65"/>
      <c r="CG30" s="64"/>
      <c r="CH30" s="64"/>
      <c r="CI30" s="64"/>
      <c r="CJ30" s="64"/>
      <c r="CK30" s="64"/>
      <c r="CL30" s="64"/>
      <c r="CM30" s="64"/>
      <c r="CN30" s="79"/>
      <c r="CO30" s="32"/>
      <c r="CP30" s="81"/>
      <c r="CQ30" s="33"/>
      <c r="CR30" s="67"/>
      <c r="CS30" s="67"/>
      <c r="CT30" s="67"/>
      <c r="CU30" s="33"/>
      <c r="CV30" s="33"/>
      <c r="CW30" s="33"/>
      <c r="CX30" s="33"/>
      <c r="CY30" s="67"/>
      <c r="CZ30" s="33"/>
      <c r="DA30" s="33"/>
      <c r="DB30" s="33"/>
      <c r="DC30" s="33"/>
      <c r="DD30" s="67"/>
      <c r="DE30" s="77"/>
      <c r="DF30" s="77"/>
      <c r="DH30" s="77"/>
      <c r="DI30" s="77"/>
      <c r="DJ30" s="34"/>
      <c r="DK30" s="34"/>
      <c r="DL30" s="35"/>
      <c r="DO30"/>
      <c r="DP30"/>
      <c r="DS30" s="86"/>
      <c r="DT30" s="86"/>
    </row>
    <row r="31" spans="2:124" x14ac:dyDescent="0.2">
      <c r="B31" s="48"/>
      <c r="C31" s="48"/>
      <c r="E31" s="68"/>
      <c r="F31" s="49"/>
      <c r="G31" s="49"/>
      <c r="H31" s="50"/>
      <c r="I31" s="50"/>
      <c r="J31" s="50"/>
      <c r="K31" s="51"/>
      <c r="L31" s="56"/>
      <c r="M31" s="54"/>
      <c r="N31" s="57"/>
      <c r="O31" s="36"/>
      <c r="P31" s="66"/>
      <c r="Q31" s="66"/>
      <c r="R31" s="29"/>
      <c r="T31" s="29"/>
      <c r="U31" s="30"/>
      <c r="V31" s="60"/>
      <c r="W31" s="70"/>
      <c r="X31" s="61"/>
      <c r="Y31" s="60"/>
      <c r="Z31" s="30"/>
      <c r="AB31" s="73"/>
      <c r="AC31" s="31"/>
      <c r="AD31" s="59"/>
      <c r="AE31" s="75"/>
      <c r="AF31" s="59"/>
      <c r="AG31" s="58"/>
      <c r="AH31" s="74"/>
      <c r="AI31" s="74"/>
      <c r="AJ31" s="31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5"/>
      <c r="BT31" s="32"/>
      <c r="BU31" s="64"/>
      <c r="BV31" s="82"/>
      <c r="BW31" s="83"/>
      <c r="BX31" s="82"/>
      <c r="BY31" s="64"/>
      <c r="BZ31" s="83"/>
      <c r="CA31" s="32"/>
      <c r="CB31" s="32"/>
      <c r="CC31" s="64"/>
      <c r="CD31" s="64"/>
      <c r="CE31" s="64"/>
      <c r="CF31" s="65"/>
      <c r="CG31" s="64"/>
      <c r="CH31" s="64"/>
      <c r="CI31" s="64"/>
      <c r="CJ31" s="64"/>
      <c r="CK31" s="64"/>
      <c r="CL31" s="64"/>
      <c r="CM31" s="64"/>
      <c r="CN31" s="79"/>
      <c r="CO31" s="32"/>
      <c r="CP31" s="81"/>
      <c r="CQ31" s="33"/>
      <c r="CR31" s="67"/>
      <c r="CS31" s="67"/>
      <c r="CT31" s="67"/>
      <c r="CU31" s="33"/>
      <c r="CV31" s="33"/>
      <c r="CW31" s="33"/>
      <c r="CX31" s="33"/>
      <c r="CY31" s="67"/>
      <c r="CZ31" s="33"/>
      <c r="DA31" s="33"/>
      <c r="DB31" s="33"/>
      <c r="DC31" s="33"/>
      <c r="DD31" s="67"/>
      <c r="DE31" s="77"/>
      <c r="DF31" s="77"/>
      <c r="DH31" s="77"/>
      <c r="DI31" s="77"/>
      <c r="DJ31" s="34"/>
      <c r="DK31" s="34"/>
      <c r="DL31" s="35"/>
      <c r="DO31"/>
      <c r="DP31"/>
      <c r="DS31" s="86"/>
      <c r="DT31" s="86"/>
    </row>
    <row r="32" spans="2:124" x14ac:dyDescent="0.2">
      <c r="B32" s="48"/>
      <c r="C32" s="48"/>
      <c r="E32" s="68"/>
      <c r="F32" s="49"/>
      <c r="G32" s="49"/>
      <c r="H32" s="50"/>
      <c r="I32" s="50"/>
      <c r="J32" s="50"/>
      <c r="K32" s="51"/>
      <c r="L32" s="56"/>
      <c r="M32" s="54"/>
      <c r="N32" s="57"/>
      <c r="O32" s="36"/>
      <c r="P32" s="66"/>
      <c r="Q32" s="66"/>
      <c r="R32" s="29"/>
      <c r="T32" s="29"/>
      <c r="U32" s="30"/>
      <c r="V32" s="60"/>
      <c r="W32" s="70"/>
      <c r="X32" s="61"/>
      <c r="Y32" s="60"/>
      <c r="Z32" s="30"/>
      <c r="AB32" s="73"/>
      <c r="AC32" s="31"/>
      <c r="AD32" s="59"/>
      <c r="AE32" s="75"/>
      <c r="AF32" s="59"/>
      <c r="AG32" s="58"/>
      <c r="AH32" s="74"/>
      <c r="AI32" s="74"/>
      <c r="AJ32" s="31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5"/>
      <c r="BT32" s="32"/>
      <c r="BU32" s="64"/>
      <c r="BV32" s="82"/>
      <c r="BW32" s="83"/>
      <c r="BX32" s="82"/>
      <c r="BY32" s="64"/>
      <c r="BZ32" s="83"/>
      <c r="CA32" s="32"/>
      <c r="CB32" s="32"/>
      <c r="CC32" s="64"/>
      <c r="CD32" s="64"/>
      <c r="CE32" s="64"/>
      <c r="CF32" s="65"/>
      <c r="CG32" s="64"/>
      <c r="CH32" s="64"/>
      <c r="CI32" s="64"/>
      <c r="CJ32" s="64"/>
      <c r="CK32" s="64"/>
      <c r="CL32" s="64"/>
      <c r="CM32" s="64"/>
      <c r="CN32" s="79"/>
      <c r="CO32" s="32"/>
      <c r="CP32" s="81"/>
      <c r="CQ32" s="33"/>
      <c r="CR32" s="67"/>
      <c r="CS32" s="67"/>
      <c r="CT32" s="67"/>
      <c r="CU32" s="33"/>
      <c r="CV32" s="33"/>
      <c r="CW32" s="33"/>
      <c r="CX32" s="33"/>
      <c r="CY32" s="67"/>
      <c r="CZ32" s="33"/>
      <c r="DA32" s="33"/>
      <c r="DB32" s="33"/>
      <c r="DC32" s="33"/>
      <c r="DD32" s="67"/>
      <c r="DE32" s="77"/>
      <c r="DF32" s="77"/>
      <c r="DH32" s="77"/>
      <c r="DI32" s="77"/>
      <c r="DJ32" s="34"/>
      <c r="DK32" s="34"/>
      <c r="DL32" s="35"/>
      <c r="DO32"/>
      <c r="DP32"/>
      <c r="DS32" s="86"/>
      <c r="DT32" s="86"/>
    </row>
    <row r="33" spans="2:124" x14ac:dyDescent="0.2">
      <c r="B33" s="48"/>
      <c r="C33" s="48"/>
      <c r="E33" s="68"/>
      <c r="F33" s="49"/>
      <c r="G33" s="49"/>
      <c r="H33" s="50"/>
      <c r="I33" s="50"/>
      <c r="J33" s="50"/>
      <c r="K33" s="51"/>
      <c r="L33" s="56"/>
      <c r="M33" s="54"/>
      <c r="N33" s="57"/>
      <c r="O33" s="36"/>
      <c r="P33" s="66"/>
      <c r="Q33" s="66"/>
      <c r="R33" s="29"/>
      <c r="T33" s="29"/>
      <c r="U33" s="30"/>
      <c r="V33" s="60"/>
      <c r="W33" s="70"/>
      <c r="X33" s="61"/>
      <c r="Y33" s="60"/>
      <c r="Z33" s="30"/>
      <c r="AB33" s="73"/>
      <c r="AC33" s="31"/>
      <c r="AD33" s="59"/>
      <c r="AE33" s="75"/>
      <c r="AF33" s="59"/>
      <c r="AG33" s="58"/>
      <c r="AH33" s="74"/>
      <c r="AI33" s="74"/>
      <c r="AJ33" s="31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3"/>
      <c r="BQ33" s="63"/>
      <c r="BR33" s="63"/>
      <c r="BS33" s="65"/>
      <c r="BT33" s="32"/>
      <c r="BU33" s="64"/>
      <c r="BV33" s="82"/>
      <c r="BW33" s="83"/>
      <c r="BX33" s="82"/>
      <c r="BY33" s="64"/>
      <c r="BZ33" s="83"/>
      <c r="CA33" s="32"/>
      <c r="CB33" s="32"/>
      <c r="CC33" s="64"/>
      <c r="CD33" s="64"/>
      <c r="CE33" s="64"/>
      <c r="CF33" s="65"/>
      <c r="CG33" s="64"/>
      <c r="CH33" s="64"/>
      <c r="CI33" s="64"/>
      <c r="CJ33" s="64"/>
      <c r="CK33" s="64"/>
      <c r="CL33" s="64"/>
      <c r="CM33" s="64"/>
      <c r="CN33" s="79"/>
      <c r="CO33" s="32"/>
      <c r="CP33" s="81"/>
      <c r="CQ33" s="33"/>
      <c r="CR33" s="67"/>
      <c r="CS33" s="67"/>
      <c r="CT33" s="67"/>
      <c r="CU33" s="33"/>
      <c r="CV33" s="33"/>
      <c r="CW33" s="33"/>
      <c r="CX33" s="33"/>
      <c r="CY33" s="67"/>
      <c r="CZ33" s="33"/>
      <c r="DA33" s="33"/>
      <c r="DB33" s="33"/>
      <c r="DC33" s="33"/>
      <c r="DD33" s="67"/>
      <c r="DE33" s="77"/>
      <c r="DF33" s="77"/>
      <c r="DH33" s="77"/>
      <c r="DI33" s="77"/>
      <c r="DJ33" s="34"/>
      <c r="DK33" s="34"/>
      <c r="DL33" s="35"/>
      <c r="DO33"/>
      <c r="DP33"/>
      <c r="DS33" s="86"/>
      <c r="DT33" s="86"/>
    </row>
    <row r="34" spans="2:124" x14ac:dyDescent="0.2">
      <c r="B34" s="48"/>
      <c r="C34" s="48"/>
      <c r="E34" s="68"/>
      <c r="F34" s="49"/>
      <c r="G34" s="49"/>
      <c r="H34" s="50"/>
      <c r="I34" s="50"/>
      <c r="J34" s="50"/>
      <c r="K34" s="51"/>
      <c r="L34" s="56"/>
      <c r="M34" s="54"/>
      <c r="N34" s="57"/>
      <c r="O34" s="36"/>
      <c r="P34" s="66"/>
      <c r="Q34" s="66"/>
      <c r="R34" s="29"/>
      <c r="T34" s="29"/>
      <c r="U34" s="30"/>
      <c r="V34" s="60"/>
      <c r="W34" s="70"/>
      <c r="X34" s="61"/>
      <c r="Y34" s="60"/>
      <c r="Z34" s="30"/>
      <c r="AB34" s="73"/>
      <c r="AC34" s="31"/>
      <c r="AD34" s="59"/>
      <c r="AE34" s="75"/>
      <c r="AF34" s="59"/>
      <c r="AG34" s="58"/>
      <c r="AH34" s="74"/>
      <c r="AI34" s="74"/>
      <c r="AJ34" s="31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5"/>
      <c r="BT34" s="32"/>
      <c r="BU34" s="64"/>
      <c r="BV34" s="82"/>
      <c r="BW34" s="83"/>
      <c r="BX34" s="82"/>
      <c r="BY34" s="64"/>
      <c r="BZ34" s="83"/>
      <c r="CA34" s="32"/>
      <c r="CB34" s="32"/>
      <c r="CC34" s="64"/>
      <c r="CD34" s="64"/>
      <c r="CE34" s="64"/>
      <c r="CF34" s="65"/>
      <c r="CG34" s="64"/>
      <c r="CH34" s="64"/>
      <c r="CI34" s="64"/>
      <c r="CJ34" s="64"/>
      <c r="CK34" s="64"/>
      <c r="CL34" s="64"/>
      <c r="CM34" s="64"/>
      <c r="CN34" s="79"/>
      <c r="CO34" s="32"/>
      <c r="CP34" s="81"/>
      <c r="CQ34" s="33"/>
      <c r="CR34" s="67"/>
      <c r="CS34" s="67"/>
      <c r="CT34" s="67"/>
      <c r="CU34" s="33"/>
      <c r="CV34" s="33"/>
      <c r="CW34" s="33"/>
      <c r="CX34" s="33"/>
      <c r="CY34" s="67"/>
      <c r="CZ34" s="33"/>
      <c r="DA34" s="33"/>
      <c r="DB34" s="33"/>
      <c r="DC34" s="33"/>
      <c r="DD34" s="67"/>
      <c r="DE34" s="77"/>
      <c r="DF34" s="77"/>
      <c r="DH34" s="77"/>
      <c r="DI34" s="77"/>
      <c r="DJ34" s="34"/>
      <c r="DK34" s="34"/>
      <c r="DL34" s="35"/>
      <c r="DO34"/>
      <c r="DP34"/>
      <c r="DS34" s="86"/>
      <c r="DT34" s="86"/>
    </row>
    <row r="35" spans="2:124" x14ac:dyDescent="0.2">
      <c r="B35" s="48"/>
      <c r="C35" s="48"/>
      <c r="E35" s="68"/>
      <c r="F35" s="49"/>
      <c r="G35" s="49"/>
      <c r="H35" s="50"/>
      <c r="I35" s="50"/>
      <c r="J35" s="50"/>
      <c r="K35" s="51"/>
      <c r="L35" s="56"/>
      <c r="M35" s="54"/>
      <c r="N35" s="57"/>
      <c r="O35" s="36"/>
      <c r="P35" s="66"/>
      <c r="Q35" s="66"/>
      <c r="R35" s="29"/>
      <c r="T35" s="29"/>
      <c r="U35" s="30"/>
      <c r="V35" s="60"/>
      <c r="W35" s="70"/>
      <c r="X35" s="61"/>
      <c r="Y35" s="60"/>
      <c r="Z35" s="30"/>
      <c r="AB35" s="73"/>
      <c r="AC35" s="31"/>
      <c r="AD35" s="59"/>
      <c r="AE35" s="75"/>
      <c r="AF35" s="59"/>
      <c r="AG35" s="58"/>
      <c r="AH35" s="74"/>
      <c r="AI35" s="74"/>
      <c r="AJ35" s="31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3"/>
      <c r="BR35" s="63"/>
      <c r="BS35" s="65"/>
      <c r="BT35" s="32"/>
      <c r="BU35" s="64"/>
      <c r="BV35" s="82"/>
      <c r="BW35" s="83"/>
      <c r="BX35" s="82"/>
      <c r="BY35" s="64"/>
      <c r="BZ35" s="83"/>
      <c r="CA35" s="32"/>
      <c r="CB35" s="32"/>
      <c r="CC35" s="64"/>
      <c r="CD35" s="64"/>
      <c r="CE35" s="64"/>
      <c r="CF35" s="65"/>
      <c r="CG35" s="64"/>
      <c r="CH35" s="64"/>
      <c r="CI35" s="64"/>
      <c r="CJ35" s="64"/>
      <c r="CK35" s="64"/>
      <c r="CL35" s="64"/>
      <c r="CM35" s="64"/>
      <c r="CN35" s="79"/>
      <c r="CO35" s="32"/>
      <c r="CP35" s="81"/>
      <c r="CQ35" s="33"/>
      <c r="CR35" s="67"/>
      <c r="CS35" s="67"/>
      <c r="CT35" s="67"/>
      <c r="CU35" s="33"/>
      <c r="CV35" s="33"/>
      <c r="CW35" s="33"/>
      <c r="CX35" s="33"/>
      <c r="CY35" s="67"/>
      <c r="CZ35" s="33"/>
      <c r="DA35" s="33"/>
      <c r="DB35" s="33"/>
      <c r="DC35" s="33"/>
      <c r="DD35" s="67"/>
      <c r="DE35" s="77"/>
      <c r="DF35" s="77"/>
      <c r="DH35" s="77"/>
      <c r="DI35" s="77"/>
      <c r="DJ35" s="34"/>
      <c r="DK35" s="34"/>
      <c r="DL35" s="35"/>
      <c r="DO35"/>
      <c r="DP35"/>
      <c r="DS35" s="86"/>
      <c r="DT35" s="86"/>
    </row>
    <row r="36" spans="2:124" x14ac:dyDescent="0.2">
      <c r="B36" s="48"/>
      <c r="C36" s="48"/>
      <c r="E36" s="68"/>
      <c r="F36" s="49"/>
      <c r="G36" s="49"/>
      <c r="H36" s="50"/>
      <c r="I36" s="50"/>
      <c r="J36" s="50"/>
      <c r="K36" s="51"/>
      <c r="L36" s="56"/>
      <c r="M36" s="54"/>
      <c r="N36" s="57"/>
      <c r="O36" s="36"/>
      <c r="P36" s="66"/>
      <c r="Q36" s="66"/>
      <c r="R36" s="29"/>
      <c r="T36" s="29"/>
      <c r="U36" s="30"/>
      <c r="V36" s="60"/>
      <c r="W36" s="70"/>
      <c r="X36" s="61"/>
      <c r="Y36" s="60"/>
      <c r="Z36" s="30"/>
      <c r="AB36" s="73"/>
      <c r="AC36" s="31"/>
      <c r="AD36" s="59"/>
      <c r="AE36" s="75"/>
      <c r="AF36" s="59"/>
      <c r="AG36" s="58"/>
      <c r="AH36" s="74"/>
      <c r="AI36" s="74"/>
      <c r="AJ36" s="31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5"/>
      <c r="BT36" s="32"/>
      <c r="BU36" s="64"/>
      <c r="BV36" s="82"/>
      <c r="BW36" s="83"/>
      <c r="BX36" s="82"/>
      <c r="BY36" s="64"/>
      <c r="BZ36" s="83"/>
      <c r="CA36" s="32"/>
      <c r="CB36" s="32"/>
      <c r="CC36" s="64"/>
      <c r="CD36" s="64"/>
      <c r="CE36" s="64"/>
      <c r="CF36" s="65"/>
      <c r="CG36" s="64"/>
      <c r="CH36" s="64"/>
      <c r="CI36" s="64"/>
      <c r="CJ36" s="64"/>
      <c r="CK36" s="64"/>
      <c r="CL36" s="64"/>
      <c r="CM36" s="64"/>
      <c r="CN36" s="79"/>
      <c r="CO36" s="32"/>
      <c r="CP36" s="81"/>
      <c r="CQ36" s="33"/>
      <c r="CR36" s="67"/>
      <c r="CS36" s="67"/>
      <c r="CT36" s="67"/>
      <c r="CU36" s="33"/>
      <c r="CV36" s="33"/>
      <c r="CW36" s="33"/>
      <c r="CX36" s="33"/>
      <c r="CY36" s="67"/>
      <c r="CZ36" s="33"/>
      <c r="DA36" s="33"/>
      <c r="DB36" s="33"/>
      <c r="DC36" s="33"/>
      <c r="DD36" s="67"/>
      <c r="DE36" s="77"/>
      <c r="DF36" s="77"/>
      <c r="DH36" s="77"/>
      <c r="DI36" s="77"/>
      <c r="DJ36" s="34"/>
      <c r="DK36" s="34"/>
      <c r="DL36" s="35"/>
      <c r="DO36"/>
      <c r="DP36"/>
      <c r="DS36" s="86"/>
      <c r="DT36" s="86"/>
    </row>
    <row r="37" spans="2:124" x14ac:dyDescent="0.2">
      <c r="B37" s="48"/>
      <c r="C37" s="48"/>
      <c r="E37" s="68"/>
      <c r="F37" s="49"/>
      <c r="G37" s="49"/>
      <c r="H37" s="50"/>
      <c r="I37" s="50"/>
      <c r="J37" s="50"/>
      <c r="K37" s="51"/>
      <c r="L37" s="56"/>
      <c r="M37" s="54"/>
      <c r="N37" s="57"/>
      <c r="O37" s="36"/>
      <c r="P37" s="66"/>
      <c r="Q37" s="66"/>
      <c r="R37" s="29"/>
      <c r="T37" s="29"/>
      <c r="U37" s="30"/>
      <c r="V37" s="60"/>
      <c r="W37" s="70"/>
      <c r="X37" s="61"/>
      <c r="Y37" s="60"/>
      <c r="Z37" s="30"/>
      <c r="AB37" s="73"/>
      <c r="AC37" s="31"/>
      <c r="AD37" s="59"/>
      <c r="AE37" s="75"/>
      <c r="AF37" s="59"/>
      <c r="AG37" s="58"/>
      <c r="AH37" s="74"/>
      <c r="AI37" s="74"/>
      <c r="AJ37" s="31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63"/>
      <c r="BR37" s="63"/>
      <c r="BS37" s="65"/>
      <c r="BT37" s="32"/>
      <c r="BU37" s="64"/>
      <c r="BV37" s="82"/>
      <c r="BW37" s="83"/>
      <c r="BX37" s="82"/>
      <c r="BY37" s="64"/>
      <c r="BZ37" s="83"/>
      <c r="CA37" s="32"/>
      <c r="CB37" s="32"/>
      <c r="CC37" s="64"/>
      <c r="CD37" s="64"/>
      <c r="CE37" s="64"/>
      <c r="CF37" s="65"/>
      <c r="CG37" s="64"/>
      <c r="CH37" s="64"/>
      <c r="CI37" s="64"/>
      <c r="CJ37" s="64"/>
      <c r="CK37" s="64"/>
      <c r="CL37" s="64"/>
      <c r="CM37" s="64"/>
      <c r="CN37" s="79"/>
      <c r="CO37" s="32"/>
      <c r="CP37" s="81"/>
      <c r="CQ37" s="33"/>
      <c r="CR37" s="67"/>
      <c r="CS37" s="67"/>
      <c r="CT37" s="67"/>
      <c r="CU37" s="33"/>
      <c r="CV37" s="33"/>
      <c r="CW37" s="33"/>
      <c r="CX37" s="33"/>
      <c r="CY37" s="67"/>
      <c r="CZ37" s="33"/>
      <c r="DA37" s="33"/>
      <c r="DB37" s="33"/>
      <c r="DC37" s="33"/>
      <c r="DD37" s="67"/>
      <c r="DE37" s="77"/>
      <c r="DF37" s="77"/>
      <c r="DH37" s="77"/>
      <c r="DI37" s="77"/>
      <c r="DJ37" s="34"/>
      <c r="DK37" s="34"/>
      <c r="DL37" s="35"/>
      <c r="DS37" s="86"/>
      <c r="DT37" s="86"/>
    </row>
    <row r="38" spans="2:124" x14ac:dyDescent="0.2">
      <c r="B38" s="48"/>
      <c r="C38" s="48"/>
      <c r="E38" s="68"/>
      <c r="F38" s="49"/>
      <c r="G38" s="49"/>
      <c r="H38" s="50"/>
      <c r="I38" s="50"/>
      <c r="J38" s="50"/>
      <c r="K38" s="51"/>
      <c r="L38" s="56"/>
      <c r="M38" s="54"/>
      <c r="N38" s="57"/>
      <c r="O38" s="36"/>
      <c r="P38" s="66"/>
      <c r="Q38" s="66"/>
      <c r="R38" s="29"/>
      <c r="T38" s="29"/>
      <c r="U38" s="30"/>
      <c r="V38" s="60"/>
      <c r="W38" s="70"/>
      <c r="X38" s="61"/>
      <c r="Y38" s="60"/>
      <c r="Z38" s="30"/>
      <c r="AB38" s="73"/>
      <c r="AC38" s="31"/>
      <c r="AD38" s="59"/>
      <c r="AE38" s="75"/>
      <c r="AF38" s="59"/>
      <c r="AG38" s="58"/>
      <c r="AH38" s="74"/>
      <c r="AI38" s="74"/>
      <c r="AJ38" s="31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3"/>
      <c r="BR38" s="63"/>
      <c r="BS38" s="65"/>
      <c r="BT38" s="32"/>
      <c r="BU38" s="64"/>
      <c r="BV38" s="82"/>
      <c r="BW38" s="83"/>
      <c r="BX38" s="82"/>
      <c r="BY38" s="64"/>
      <c r="BZ38" s="83"/>
      <c r="CA38" s="32"/>
      <c r="CB38" s="32"/>
      <c r="CC38" s="64"/>
      <c r="CD38" s="64"/>
      <c r="CE38" s="64"/>
      <c r="CF38" s="65"/>
      <c r="CG38" s="64"/>
      <c r="CH38" s="64"/>
      <c r="CI38" s="64"/>
      <c r="CJ38" s="64"/>
      <c r="CK38" s="64"/>
      <c r="CL38" s="64"/>
      <c r="CM38" s="64"/>
      <c r="CN38" s="79"/>
      <c r="CO38" s="32"/>
      <c r="CP38" s="81"/>
      <c r="CQ38" s="33"/>
      <c r="CR38" s="67"/>
      <c r="CS38" s="67"/>
      <c r="CT38" s="67"/>
      <c r="CU38" s="33"/>
      <c r="CV38" s="33"/>
      <c r="CW38" s="33"/>
      <c r="CX38" s="33"/>
      <c r="CY38" s="67"/>
      <c r="CZ38" s="33"/>
      <c r="DA38" s="33"/>
      <c r="DB38" s="33"/>
      <c r="DC38" s="33"/>
      <c r="DD38" s="67"/>
      <c r="DE38" s="77"/>
      <c r="DF38" s="77"/>
      <c r="DH38" s="77"/>
      <c r="DI38" s="77"/>
      <c r="DJ38" s="34"/>
      <c r="DK38" s="34"/>
      <c r="DL38" s="35"/>
      <c r="DS38" s="86"/>
      <c r="DT38" s="86"/>
    </row>
    <row r="39" spans="2:124" x14ac:dyDescent="0.2">
      <c r="B39" s="48"/>
      <c r="C39" s="48"/>
      <c r="E39" s="68"/>
      <c r="F39" s="49"/>
      <c r="G39" s="49"/>
      <c r="H39" s="50"/>
      <c r="I39" s="50"/>
      <c r="J39" s="50"/>
      <c r="K39" s="51"/>
      <c r="L39" s="56"/>
      <c r="M39" s="54"/>
      <c r="N39" s="57"/>
      <c r="O39" s="36"/>
      <c r="P39" s="66"/>
      <c r="Q39" s="66"/>
      <c r="R39" s="29"/>
      <c r="T39" s="29"/>
      <c r="U39" s="30"/>
      <c r="V39" s="60"/>
      <c r="W39" s="70"/>
      <c r="X39" s="61"/>
      <c r="Y39" s="60"/>
      <c r="Z39" s="30"/>
      <c r="AB39" s="73"/>
      <c r="AC39" s="31"/>
      <c r="AD39" s="59"/>
      <c r="AE39" s="75"/>
      <c r="AF39" s="59"/>
      <c r="AG39" s="58"/>
      <c r="AH39" s="74"/>
      <c r="AI39" s="74"/>
      <c r="AJ39" s="31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  <c r="BQ39" s="63"/>
      <c r="BR39" s="63"/>
      <c r="BS39" s="65"/>
      <c r="BT39" s="32"/>
      <c r="BU39" s="64"/>
      <c r="BV39" s="82"/>
      <c r="BW39" s="83"/>
      <c r="BX39" s="82"/>
      <c r="BY39" s="64"/>
      <c r="BZ39" s="83"/>
      <c r="CA39" s="32"/>
      <c r="CB39" s="32"/>
      <c r="CC39" s="64"/>
      <c r="CD39" s="64"/>
      <c r="CE39" s="64"/>
      <c r="CF39" s="65"/>
      <c r="CG39" s="64"/>
      <c r="CH39" s="64"/>
      <c r="CI39" s="64"/>
      <c r="CJ39" s="64"/>
      <c r="CK39" s="64"/>
      <c r="CL39" s="64"/>
      <c r="CM39" s="64"/>
      <c r="CN39" s="79"/>
      <c r="CO39" s="32"/>
      <c r="CP39" s="81"/>
      <c r="CQ39" s="33"/>
      <c r="CR39" s="67"/>
      <c r="CS39" s="67"/>
      <c r="CT39" s="67"/>
      <c r="CU39" s="33"/>
      <c r="CV39" s="33"/>
      <c r="CW39" s="33"/>
      <c r="CX39" s="33"/>
      <c r="CY39" s="67"/>
      <c r="CZ39" s="33"/>
      <c r="DA39" s="33"/>
      <c r="DB39" s="33"/>
      <c r="DC39" s="33"/>
      <c r="DD39" s="67"/>
      <c r="DE39" s="77"/>
      <c r="DF39" s="77"/>
      <c r="DH39" s="77"/>
      <c r="DI39" s="77"/>
      <c r="DJ39" s="34"/>
      <c r="DK39" s="34"/>
      <c r="DL39" s="35"/>
      <c r="DS39" s="86"/>
      <c r="DT39" s="86"/>
    </row>
    <row r="40" spans="2:124" x14ac:dyDescent="0.2">
      <c r="B40" s="48"/>
      <c r="C40" s="48"/>
      <c r="E40" s="68"/>
      <c r="F40" s="49"/>
      <c r="G40" s="49"/>
      <c r="H40" s="50"/>
      <c r="I40" s="50"/>
      <c r="J40" s="50"/>
      <c r="K40" s="51"/>
      <c r="L40" s="56"/>
      <c r="M40" s="54"/>
      <c r="N40" s="57"/>
      <c r="O40" s="36"/>
      <c r="P40" s="66"/>
      <c r="Q40" s="66"/>
      <c r="R40" s="29"/>
      <c r="T40" s="29"/>
      <c r="U40" s="30"/>
      <c r="V40" s="60"/>
      <c r="W40" s="70"/>
      <c r="X40" s="61"/>
      <c r="Y40" s="60"/>
      <c r="Z40" s="30"/>
      <c r="AB40" s="73"/>
      <c r="AC40" s="31"/>
      <c r="AD40" s="59"/>
      <c r="AE40" s="75"/>
      <c r="AF40" s="59"/>
      <c r="AG40" s="58"/>
      <c r="AH40" s="74"/>
      <c r="AI40" s="74"/>
      <c r="AJ40" s="31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65"/>
      <c r="BT40" s="32"/>
      <c r="BU40" s="64"/>
      <c r="BV40" s="82"/>
      <c r="BW40" s="83"/>
      <c r="BX40" s="82"/>
      <c r="BY40" s="64"/>
      <c r="BZ40" s="83"/>
      <c r="CA40" s="32"/>
      <c r="CB40" s="32"/>
      <c r="CC40" s="64"/>
      <c r="CD40" s="64"/>
      <c r="CE40" s="64"/>
      <c r="CF40" s="65"/>
      <c r="CG40" s="64"/>
      <c r="CH40" s="64"/>
      <c r="CI40" s="64"/>
      <c r="CJ40" s="64"/>
      <c r="CK40" s="64"/>
      <c r="CL40" s="64"/>
      <c r="CM40" s="64"/>
      <c r="CN40" s="79"/>
      <c r="CO40" s="32"/>
      <c r="CP40" s="81"/>
      <c r="CQ40" s="33"/>
      <c r="CR40" s="67"/>
      <c r="CS40" s="67"/>
      <c r="CT40" s="67"/>
      <c r="CU40" s="33"/>
      <c r="CV40" s="33"/>
      <c r="CW40" s="33"/>
      <c r="CX40" s="33"/>
      <c r="CY40" s="67"/>
      <c r="CZ40" s="33"/>
      <c r="DA40" s="33"/>
      <c r="DB40" s="33"/>
      <c r="DC40" s="33"/>
      <c r="DD40" s="67"/>
      <c r="DE40" s="77"/>
      <c r="DF40" s="77"/>
      <c r="DH40" s="77"/>
      <c r="DI40" s="77"/>
      <c r="DJ40" s="34"/>
      <c r="DK40" s="34"/>
      <c r="DL40" s="35"/>
      <c r="DS40" s="86"/>
      <c r="DT40" s="86"/>
    </row>
    <row r="41" spans="2:124" x14ac:dyDescent="0.2">
      <c r="B41" s="48"/>
      <c r="C41" s="48"/>
      <c r="E41" s="68"/>
      <c r="F41" s="49"/>
      <c r="G41" s="49"/>
      <c r="H41" s="50"/>
      <c r="I41" s="50"/>
      <c r="J41" s="50"/>
      <c r="K41" s="51"/>
      <c r="L41" s="56"/>
      <c r="M41" s="54"/>
      <c r="N41" s="57"/>
      <c r="O41" s="36"/>
      <c r="P41" s="66"/>
      <c r="Q41" s="66"/>
      <c r="R41" s="29"/>
      <c r="T41" s="29"/>
      <c r="U41" s="30"/>
      <c r="V41" s="60"/>
      <c r="W41" s="70"/>
      <c r="X41" s="61"/>
      <c r="Y41" s="60"/>
      <c r="Z41" s="30"/>
      <c r="AB41" s="73"/>
      <c r="AC41" s="31"/>
      <c r="AD41" s="59"/>
      <c r="AE41" s="75"/>
      <c r="AF41" s="59"/>
      <c r="AG41" s="58"/>
      <c r="AH41" s="74"/>
      <c r="AI41" s="74"/>
      <c r="AJ41" s="31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  <c r="BQ41" s="63"/>
      <c r="BR41" s="63"/>
      <c r="BS41" s="65"/>
      <c r="BT41" s="32"/>
      <c r="BU41" s="64"/>
      <c r="BV41" s="82"/>
      <c r="BW41" s="83"/>
      <c r="BX41" s="82"/>
      <c r="BY41" s="64"/>
      <c r="BZ41" s="83"/>
      <c r="CA41" s="32"/>
      <c r="CB41" s="32"/>
      <c r="CC41" s="64"/>
      <c r="CD41" s="64"/>
      <c r="CE41" s="64"/>
      <c r="CF41" s="65"/>
      <c r="CG41" s="64"/>
      <c r="CH41" s="64"/>
      <c r="CI41" s="64"/>
      <c r="CJ41" s="64"/>
      <c r="CK41" s="64"/>
      <c r="CL41" s="64"/>
      <c r="CM41" s="64"/>
      <c r="CN41" s="79"/>
      <c r="CO41" s="32"/>
      <c r="CP41" s="81"/>
      <c r="CQ41" s="33"/>
      <c r="CR41" s="67"/>
      <c r="CS41" s="67"/>
      <c r="CT41" s="67"/>
      <c r="CU41" s="33"/>
      <c r="CV41" s="33"/>
      <c r="CW41" s="33"/>
      <c r="CX41" s="33"/>
      <c r="CY41" s="67"/>
      <c r="CZ41" s="33"/>
      <c r="DA41" s="33"/>
      <c r="DB41" s="33"/>
      <c r="DC41" s="33"/>
      <c r="DD41" s="67"/>
      <c r="DE41" s="77"/>
      <c r="DF41" s="77"/>
      <c r="DH41" s="77"/>
      <c r="DI41" s="77"/>
      <c r="DJ41" s="34"/>
      <c r="DK41" s="34"/>
      <c r="DL41" s="35"/>
      <c r="DS41" s="86"/>
      <c r="DT41" s="86"/>
    </row>
    <row r="42" spans="2:124" x14ac:dyDescent="0.2">
      <c r="B42" s="48"/>
      <c r="C42" s="48"/>
      <c r="E42" s="68"/>
      <c r="F42" s="49"/>
      <c r="G42" s="49"/>
      <c r="H42" s="50"/>
      <c r="I42" s="50"/>
      <c r="J42" s="50"/>
      <c r="K42" s="51"/>
      <c r="L42" s="56"/>
      <c r="M42" s="54"/>
      <c r="N42" s="57"/>
      <c r="O42" s="36"/>
      <c r="P42" s="66"/>
      <c r="Q42" s="66"/>
      <c r="R42" s="29"/>
      <c r="T42" s="29"/>
      <c r="U42" s="30"/>
      <c r="V42" s="60"/>
      <c r="W42" s="70"/>
      <c r="X42" s="61"/>
      <c r="Y42" s="60"/>
      <c r="Z42" s="30"/>
      <c r="AB42" s="73"/>
      <c r="AC42" s="31"/>
      <c r="AD42" s="59"/>
      <c r="AE42" s="75"/>
      <c r="AF42" s="59"/>
      <c r="AG42" s="58"/>
      <c r="AH42" s="74"/>
      <c r="AI42" s="74"/>
      <c r="AJ42" s="31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  <c r="BQ42" s="63"/>
      <c r="BR42" s="63"/>
      <c r="BS42" s="65"/>
      <c r="BT42" s="32"/>
      <c r="BU42" s="64"/>
      <c r="BV42" s="82"/>
      <c r="BW42" s="83"/>
      <c r="BX42" s="82"/>
      <c r="BY42" s="64"/>
      <c r="BZ42" s="83"/>
      <c r="CA42" s="32"/>
      <c r="CB42" s="32"/>
      <c r="CC42" s="64"/>
      <c r="CD42" s="64"/>
      <c r="CE42" s="64"/>
      <c r="CF42" s="65"/>
      <c r="CG42" s="64"/>
      <c r="CH42" s="64"/>
      <c r="CI42" s="64"/>
      <c r="CJ42" s="64"/>
      <c r="CK42" s="64"/>
      <c r="CL42" s="64"/>
      <c r="CM42" s="64"/>
      <c r="CN42" s="79"/>
      <c r="CO42" s="32"/>
      <c r="CP42" s="81"/>
      <c r="CQ42" s="33"/>
      <c r="CR42" s="67"/>
      <c r="CS42" s="67"/>
      <c r="CT42" s="67"/>
      <c r="CU42" s="33"/>
      <c r="CV42" s="33"/>
      <c r="CW42" s="33"/>
      <c r="CX42" s="33"/>
      <c r="CY42" s="67"/>
      <c r="CZ42" s="33"/>
      <c r="DA42" s="33"/>
      <c r="DB42" s="33"/>
      <c r="DC42" s="33"/>
      <c r="DD42" s="67"/>
      <c r="DE42" s="77"/>
      <c r="DF42" s="77"/>
      <c r="DH42" s="77"/>
      <c r="DI42" s="77"/>
      <c r="DJ42" s="34"/>
      <c r="DK42" s="34"/>
      <c r="DL42" s="35"/>
      <c r="DS42" s="86"/>
      <c r="DT42" s="86"/>
    </row>
    <row r="43" spans="2:124" x14ac:dyDescent="0.2">
      <c r="B43" s="48"/>
      <c r="C43" s="48"/>
      <c r="E43" s="68"/>
      <c r="F43" s="49"/>
      <c r="G43" s="49"/>
      <c r="H43" s="50"/>
      <c r="I43" s="50"/>
      <c r="J43" s="50"/>
      <c r="K43" s="51"/>
      <c r="L43" s="56"/>
      <c r="M43" s="54"/>
      <c r="N43" s="57"/>
      <c r="O43" s="36"/>
      <c r="P43" s="66"/>
      <c r="Q43" s="66"/>
      <c r="R43" s="29"/>
      <c r="T43" s="29"/>
      <c r="U43" s="30"/>
      <c r="V43" s="60"/>
      <c r="W43" s="70"/>
      <c r="X43" s="61"/>
      <c r="Y43" s="60"/>
      <c r="Z43" s="30"/>
      <c r="AB43" s="73"/>
      <c r="AC43" s="31"/>
      <c r="AD43" s="59"/>
      <c r="AE43" s="75"/>
      <c r="AF43" s="59"/>
      <c r="AG43" s="58"/>
      <c r="AH43" s="74"/>
      <c r="AI43" s="74"/>
      <c r="AJ43" s="31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63"/>
      <c r="BL43" s="63"/>
      <c r="BM43" s="63"/>
      <c r="BN43" s="63"/>
      <c r="BO43" s="63"/>
      <c r="BP43" s="63"/>
      <c r="BQ43" s="63"/>
      <c r="BR43" s="63"/>
      <c r="BS43" s="65"/>
      <c r="BT43" s="32"/>
      <c r="BU43" s="64"/>
      <c r="BV43" s="82"/>
      <c r="BW43" s="83"/>
      <c r="BX43" s="82"/>
      <c r="BY43" s="64"/>
      <c r="BZ43" s="83"/>
      <c r="CA43" s="32"/>
      <c r="CB43" s="32"/>
      <c r="CC43" s="64"/>
      <c r="CD43" s="64"/>
      <c r="CE43" s="64"/>
      <c r="CF43" s="65"/>
      <c r="CG43" s="64"/>
      <c r="CH43" s="64"/>
      <c r="CI43" s="64"/>
      <c r="CJ43" s="64"/>
      <c r="CK43" s="64"/>
      <c r="CL43" s="64"/>
      <c r="CM43" s="64"/>
      <c r="CN43" s="79"/>
      <c r="CO43" s="32"/>
      <c r="CP43" s="81"/>
      <c r="CQ43" s="33"/>
      <c r="CR43" s="67"/>
      <c r="CS43" s="67"/>
      <c r="CT43" s="67"/>
      <c r="CU43" s="33"/>
      <c r="CV43" s="33"/>
      <c r="CW43" s="33"/>
      <c r="CX43" s="33"/>
      <c r="CY43" s="67"/>
      <c r="CZ43" s="33"/>
      <c r="DA43" s="33"/>
      <c r="DB43" s="33"/>
      <c r="DC43" s="33"/>
      <c r="DD43" s="67"/>
      <c r="DE43" s="77"/>
      <c r="DF43" s="77"/>
      <c r="DH43" s="77"/>
      <c r="DI43" s="77"/>
      <c r="DJ43" s="34"/>
      <c r="DK43" s="34"/>
      <c r="DL43" s="35"/>
      <c r="DS43" s="86"/>
      <c r="DT43" s="86"/>
    </row>
    <row r="44" spans="2:124" x14ac:dyDescent="0.2">
      <c r="B44" s="48"/>
      <c r="C44" s="48"/>
      <c r="E44" s="68"/>
      <c r="F44" s="49"/>
      <c r="G44" s="49"/>
      <c r="H44" s="50"/>
      <c r="I44" s="50"/>
      <c r="J44" s="50"/>
      <c r="K44" s="51"/>
      <c r="L44" s="56"/>
      <c r="M44" s="54"/>
      <c r="N44" s="57"/>
      <c r="O44" s="36"/>
      <c r="P44" s="66"/>
      <c r="Q44" s="66"/>
      <c r="R44" s="29"/>
      <c r="T44" s="29"/>
      <c r="U44" s="30"/>
      <c r="V44" s="60"/>
      <c r="W44" s="70"/>
      <c r="X44" s="61"/>
      <c r="Y44" s="60"/>
      <c r="Z44" s="30"/>
      <c r="AB44" s="73"/>
      <c r="AC44" s="31"/>
      <c r="AD44" s="59"/>
      <c r="AE44" s="75"/>
      <c r="AF44" s="59"/>
      <c r="AG44" s="58"/>
      <c r="AH44" s="74"/>
      <c r="AI44" s="74"/>
      <c r="AJ44" s="31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  <c r="BM44" s="63"/>
      <c r="BN44" s="63"/>
      <c r="BO44" s="63"/>
      <c r="BP44" s="63"/>
      <c r="BQ44" s="63"/>
      <c r="BR44" s="63"/>
      <c r="BS44" s="65"/>
      <c r="BT44" s="32"/>
      <c r="BU44" s="64"/>
      <c r="BV44" s="82"/>
      <c r="BW44" s="83"/>
      <c r="BX44" s="82"/>
      <c r="BY44" s="64"/>
      <c r="BZ44" s="83"/>
      <c r="CA44" s="32"/>
      <c r="CB44" s="32"/>
      <c r="CC44" s="64"/>
      <c r="CD44" s="64"/>
      <c r="CE44" s="64"/>
      <c r="CF44" s="65"/>
      <c r="CG44" s="64"/>
      <c r="CH44" s="64"/>
      <c r="CI44" s="64"/>
      <c r="CJ44" s="64"/>
      <c r="CK44" s="64"/>
      <c r="CL44" s="64"/>
      <c r="CM44" s="64"/>
      <c r="CN44" s="79"/>
      <c r="CO44" s="32"/>
      <c r="CP44" s="81"/>
      <c r="CQ44" s="33"/>
      <c r="CR44" s="67"/>
      <c r="CS44" s="67"/>
      <c r="CT44" s="67"/>
      <c r="CU44" s="33"/>
      <c r="CV44" s="33"/>
      <c r="CW44" s="33"/>
      <c r="CX44" s="33"/>
      <c r="CY44" s="67"/>
      <c r="CZ44" s="33"/>
      <c r="DA44" s="33"/>
      <c r="DB44" s="33"/>
      <c r="DC44" s="33"/>
      <c r="DD44" s="67"/>
      <c r="DE44" s="77"/>
      <c r="DF44" s="77"/>
      <c r="DH44" s="77"/>
      <c r="DI44" s="77"/>
      <c r="DJ44" s="34"/>
      <c r="DK44" s="34"/>
      <c r="DL44" s="35"/>
      <c r="DS44" s="86"/>
      <c r="DT44" s="86"/>
    </row>
    <row r="45" spans="2:124" x14ac:dyDescent="0.2">
      <c r="B45" s="48"/>
      <c r="C45" s="48"/>
      <c r="E45" s="68"/>
      <c r="F45" s="49"/>
      <c r="G45" s="49"/>
      <c r="H45" s="50"/>
      <c r="I45" s="50"/>
      <c r="J45" s="50"/>
      <c r="K45" s="51"/>
      <c r="L45" s="56"/>
      <c r="M45" s="54"/>
      <c r="N45" s="57"/>
      <c r="O45" s="36"/>
      <c r="P45" s="66"/>
      <c r="Q45" s="66"/>
      <c r="R45" s="29"/>
      <c r="T45" s="29"/>
      <c r="U45" s="30"/>
      <c r="V45" s="60"/>
      <c r="W45" s="70"/>
      <c r="X45" s="61"/>
      <c r="Y45" s="60"/>
      <c r="Z45" s="30"/>
      <c r="AB45" s="73"/>
      <c r="AC45" s="31"/>
      <c r="AD45" s="59"/>
      <c r="AE45" s="75"/>
      <c r="AF45" s="59"/>
      <c r="AG45" s="58"/>
      <c r="AH45" s="74"/>
      <c r="AI45" s="74"/>
      <c r="AJ45" s="31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63"/>
      <c r="BR45" s="63"/>
      <c r="BS45" s="65"/>
      <c r="BT45" s="32"/>
      <c r="BU45" s="64"/>
      <c r="BV45" s="82"/>
      <c r="BW45" s="83"/>
      <c r="BX45" s="82"/>
      <c r="BY45" s="64"/>
      <c r="BZ45" s="83"/>
      <c r="CA45" s="32"/>
      <c r="CB45" s="32"/>
      <c r="CC45" s="64"/>
      <c r="CD45" s="64"/>
      <c r="CE45" s="64"/>
      <c r="CF45" s="65"/>
      <c r="CG45" s="64"/>
      <c r="CH45" s="64"/>
      <c r="CI45" s="64"/>
      <c r="CJ45" s="64"/>
      <c r="CK45" s="64"/>
      <c r="CL45" s="64"/>
      <c r="CM45" s="64"/>
      <c r="CN45" s="79"/>
      <c r="CO45" s="32"/>
      <c r="CP45" s="81"/>
      <c r="CQ45" s="33"/>
      <c r="CR45" s="67"/>
      <c r="CS45" s="67"/>
      <c r="CT45" s="67"/>
      <c r="CU45" s="33"/>
      <c r="CV45" s="33"/>
      <c r="CW45" s="33"/>
      <c r="CX45" s="33"/>
      <c r="CY45" s="67"/>
      <c r="CZ45" s="33"/>
      <c r="DA45" s="33"/>
      <c r="DB45" s="33"/>
      <c r="DC45" s="33"/>
      <c r="DD45" s="67"/>
      <c r="DE45" s="77"/>
      <c r="DF45" s="77"/>
      <c r="DH45" s="77"/>
      <c r="DI45" s="77"/>
      <c r="DJ45" s="34"/>
      <c r="DK45" s="34"/>
      <c r="DL45" s="35"/>
      <c r="DS45" s="86"/>
      <c r="DT45" s="86"/>
    </row>
    <row r="46" spans="2:124" x14ac:dyDescent="0.2">
      <c r="B46" s="48"/>
      <c r="C46" s="48"/>
      <c r="E46" s="68"/>
      <c r="F46" s="49"/>
      <c r="G46" s="49"/>
      <c r="H46" s="50"/>
      <c r="I46" s="50"/>
      <c r="J46" s="50"/>
      <c r="K46" s="51"/>
      <c r="L46" s="56"/>
      <c r="M46" s="54"/>
      <c r="N46" s="57"/>
      <c r="O46" s="36"/>
      <c r="P46" s="66"/>
      <c r="Q46" s="66"/>
      <c r="R46" s="29"/>
      <c r="T46" s="29"/>
      <c r="U46" s="30"/>
      <c r="V46" s="60"/>
      <c r="W46" s="70"/>
      <c r="X46" s="61"/>
      <c r="Y46" s="60"/>
      <c r="Z46" s="30"/>
      <c r="AB46" s="73"/>
      <c r="AC46" s="31"/>
      <c r="AD46" s="59"/>
      <c r="AE46" s="75"/>
      <c r="AF46" s="59"/>
      <c r="AG46" s="58"/>
      <c r="AH46" s="74"/>
      <c r="AI46" s="74"/>
      <c r="AJ46" s="31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63"/>
      <c r="BR46" s="63"/>
      <c r="BS46" s="65"/>
      <c r="BT46" s="32"/>
      <c r="BU46" s="64"/>
      <c r="BV46" s="82"/>
      <c r="BW46" s="83"/>
      <c r="BX46" s="82"/>
      <c r="BY46" s="64"/>
      <c r="BZ46" s="83"/>
      <c r="CA46" s="32"/>
      <c r="CB46" s="32"/>
      <c r="CC46" s="64"/>
      <c r="CD46" s="64"/>
      <c r="CE46" s="64"/>
      <c r="CF46" s="65"/>
      <c r="CG46" s="64"/>
      <c r="CH46" s="64"/>
      <c r="CI46" s="64"/>
      <c r="CJ46" s="64"/>
      <c r="CK46" s="64"/>
      <c r="CL46" s="64"/>
      <c r="CM46" s="64"/>
      <c r="CN46" s="79"/>
      <c r="CO46" s="32"/>
      <c r="CP46" s="81"/>
      <c r="CQ46" s="33"/>
      <c r="CR46" s="67"/>
      <c r="CS46" s="67"/>
      <c r="CT46" s="67"/>
      <c r="CU46" s="33"/>
      <c r="CV46" s="33"/>
      <c r="CW46" s="33"/>
      <c r="CX46" s="33"/>
      <c r="CY46" s="67"/>
      <c r="CZ46" s="33"/>
      <c r="DA46" s="33"/>
      <c r="DB46" s="33"/>
      <c r="DC46" s="33"/>
      <c r="DD46" s="67"/>
      <c r="DE46" s="77"/>
      <c r="DF46" s="77"/>
      <c r="DH46" s="77"/>
      <c r="DI46" s="77"/>
      <c r="DJ46" s="34"/>
      <c r="DK46" s="34"/>
      <c r="DL46" s="35"/>
      <c r="DS46" s="86"/>
      <c r="DT46" s="86"/>
    </row>
    <row r="47" spans="2:124" x14ac:dyDescent="0.2">
      <c r="B47" s="48"/>
      <c r="C47" s="48"/>
      <c r="E47" s="68"/>
      <c r="F47" s="49"/>
      <c r="G47" s="49"/>
      <c r="H47" s="50"/>
      <c r="I47" s="50"/>
      <c r="J47" s="50"/>
      <c r="K47" s="51"/>
      <c r="L47" s="56"/>
      <c r="M47" s="54"/>
      <c r="N47" s="57"/>
      <c r="O47" s="36"/>
      <c r="P47" s="66"/>
      <c r="Q47" s="66"/>
      <c r="R47" s="29"/>
      <c r="T47" s="29"/>
      <c r="U47" s="30"/>
      <c r="V47" s="60"/>
      <c r="W47" s="70"/>
      <c r="X47" s="61"/>
      <c r="Y47" s="60"/>
      <c r="Z47" s="30"/>
      <c r="AB47" s="73"/>
      <c r="AC47" s="31"/>
      <c r="AD47" s="59"/>
      <c r="AE47" s="75"/>
      <c r="AF47" s="59"/>
      <c r="AG47" s="58"/>
      <c r="AH47" s="74"/>
      <c r="AI47" s="74"/>
      <c r="AJ47" s="31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63"/>
      <c r="BI47" s="63"/>
      <c r="BJ47" s="63"/>
      <c r="BK47" s="63"/>
      <c r="BL47" s="63"/>
      <c r="BM47" s="63"/>
      <c r="BN47" s="63"/>
      <c r="BO47" s="63"/>
      <c r="BP47" s="63"/>
      <c r="BQ47" s="63"/>
      <c r="BR47" s="63"/>
      <c r="BS47" s="65"/>
      <c r="BT47" s="32"/>
      <c r="BU47" s="64"/>
      <c r="BV47" s="82"/>
      <c r="BW47" s="83"/>
      <c r="BX47" s="82"/>
      <c r="BY47" s="64"/>
      <c r="BZ47" s="83"/>
      <c r="CA47" s="32"/>
      <c r="CB47" s="32"/>
      <c r="CC47" s="64"/>
      <c r="CD47" s="64"/>
      <c r="CE47" s="64"/>
      <c r="CF47" s="65"/>
      <c r="CG47" s="64"/>
      <c r="CH47" s="64"/>
      <c r="CI47" s="64"/>
      <c r="CJ47" s="64"/>
      <c r="CK47" s="64"/>
      <c r="CL47" s="64"/>
      <c r="CM47" s="64"/>
      <c r="CN47" s="79"/>
      <c r="CO47" s="32"/>
      <c r="CP47" s="81"/>
      <c r="CQ47" s="33"/>
      <c r="CR47" s="67"/>
      <c r="CS47" s="67"/>
      <c r="CT47" s="67"/>
      <c r="CU47" s="33"/>
      <c r="CV47" s="33"/>
      <c r="CW47" s="33"/>
      <c r="CX47" s="33"/>
      <c r="CY47" s="67"/>
      <c r="CZ47" s="33"/>
      <c r="DA47" s="33"/>
      <c r="DB47" s="33"/>
      <c r="DC47" s="33"/>
      <c r="DD47" s="67"/>
      <c r="DE47" s="77"/>
      <c r="DF47" s="77"/>
      <c r="DH47" s="77"/>
      <c r="DI47" s="77"/>
      <c r="DJ47" s="34"/>
      <c r="DK47" s="34"/>
      <c r="DL47" s="35"/>
      <c r="DS47" s="86"/>
      <c r="DT47" s="86"/>
    </row>
    <row r="48" spans="2:124" x14ac:dyDescent="0.2">
      <c r="B48" s="48"/>
      <c r="C48" s="48"/>
      <c r="E48" s="68"/>
      <c r="F48" s="49"/>
      <c r="G48" s="49"/>
      <c r="H48" s="50"/>
      <c r="I48" s="50"/>
      <c r="J48" s="50"/>
      <c r="K48" s="51"/>
      <c r="L48" s="56"/>
      <c r="M48" s="54"/>
      <c r="N48" s="57"/>
      <c r="O48" s="36"/>
      <c r="P48" s="66"/>
      <c r="Q48" s="66"/>
      <c r="R48" s="29"/>
      <c r="T48" s="29"/>
      <c r="U48" s="30"/>
      <c r="V48" s="60"/>
      <c r="W48" s="70"/>
      <c r="X48" s="61"/>
      <c r="Y48" s="60"/>
      <c r="Z48" s="30"/>
      <c r="AB48" s="73"/>
      <c r="AC48" s="31"/>
      <c r="AD48" s="59"/>
      <c r="AE48" s="75"/>
      <c r="AF48" s="59"/>
      <c r="AG48" s="58"/>
      <c r="AH48" s="74"/>
      <c r="AI48" s="74"/>
      <c r="AJ48" s="31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63"/>
      <c r="BK48" s="63"/>
      <c r="BL48" s="63"/>
      <c r="BM48" s="63"/>
      <c r="BN48" s="63"/>
      <c r="BO48" s="63"/>
      <c r="BP48" s="63"/>
      <c r="BQ48" s="63"/>
      <c r="BR48" s="63"/>
      <c r="BS48" s="65"/>
      <c r="BT48" s="32"/>
      <c r="BU48" s="64"/>
      <c r="BV48" s="82"/>
      <c r="BW48" s="83"/>
      <c r="BX48" s="82"/>
      <c r="BY48" s="64"/>
      <c r="BZ48" s="83"/>
      <c r="CA48" s="32"/>
      <c r="CB48" s="32"/>
      <c r="CC48" s="64"/>
      <c r="CD48" s="64"/>
      <c r="CE48" s="64"/>
      <c r="CF48" s="65"/>
      <c r="CG48" s="64"/>
      <c r="CH48" s="64"/>
      <c r="CI48" s="64"/>
      <c r="CJ48" s="64"/>
      <c r="CK48" s="64"/>
      <c r="CL48" s="64"/>
      <c r="CM48" s="64"/>
      <c r="CN48" s="79"/>
      <c r="CO48" s="32"/>
      <c r="CP48" s="81"/>
      <c r="CQ48" s="33"/>
      <c r="CR48" s="67"/>
      <c r="CS48" s="67"/>
      <c r="CT48" s="67"/>
      <c r="CU48" s="33"/>
      <c r="CV48" s="33"/>
      <c r="CW48" s="33"/>
      <c r="CX48" s="33"/>
      <c r="CY48" s="67"/>
      <c r="CZ48" s="33"/>
      <c r="DA48" s="33"/>
      <c r="DB48" s="33"/>
      <c r="DC48" s="33"/>
      <c r="DD48" s="67"/>
      <c r="DE48" s="77"/>
      <c r="DF48" s="77"/>
      <c r="DH48" s="77"/>
      <c r="DI48" s="77"/>
      <c r="DJ48" s="34"/>
      <c r="DK48" s="34"/>
      <c r="DL48" s="35"/>
      <c r="DS48" s="86"/>
      <c r="DT48" s="86"/>
    </row>
    <row r="49" spans="2:124" x14ac:dyDescent="0.2">
      <c r="B49" s="48"/>
      <c r="C49" s="48"/>
      <c r="E49" s="68"/>
      <c r="F49" s="49"/>
      <c r="G49" s="49"/>
      <c r="H49" s="50"/>
      <c r="I49" s="50"/>
      <c r="J49" s="50"/>
      <c r="K49" s="51"/>
      <c r="L49" s="56"/>
      <c r="M49" s="54"/>
      <c r="N49" s="57"/>
      <c r="O49" s="36"/>
      <c r="P49" s="66"/>
      <c r="Q49" s="66"/>
      <c r="R49" s="29"/>
      <c r="T49" s="29"/>
      <c r="U49" s="30"/>
      <c r="V49" s="60"/>
      <c r="W49" s="70"/>
      <c r="X49" s="61"/>
      <c r="Y49" s="60"/>
      <c r="Z49" s="30"/>
      <c r="AB49" s="73"/>
      <c r="AC49" s="31"/>
      <c r="AD49" s="59"/>
      <c r="AE49" s="75"/>
      <c r="AF49" s="59"/>
      <c r="AG49" s="58"/>
      <c r="AH49" s="74"/>
      <c r="AI49" s="74"/>
      <c r="AJ49" s="31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3"/>
      <c r="BQ49" s="63"/>
      <c r="BR49" s="63"/>
      <c r="BS49" s="65"/>
      <c r="BT49" s="32"/>
      <c r="BU49" s="64"/>
      <c r="BV49" s="82"/>
      <c r="BW49" s="83"/>
      <c r="BX49" s="82"/>
      <c r="BY49" s="64"/>
      <c r="BZ49" s="83"/>
      <c r="CA49" s="32"/>
      <c r="CB49" s="32"/>
      <c r="CC49" s="64"/>
      <c r="CD49" s="64"/>
      <c r="CE49" s="64"/>
      <c r="CF49" s="65"/>
      <c r="CG49" s="64"/>
      <c r="CH49" s="64"/>
      <c r="CI49" s="64"/>
      <c r="CJ49" s="64"/>
      <c r="CK49" s="64"/>
      <c r="CL49" s="64"/>
      <c r="CM49" s="64"/>
      <c r="CN49" s="79"/>
      <c r="CO49" s="32"/>
      <c r="CP49" s="81"/>
      <c r="CQ49" s="33"/>
      <c r="CR49" s="67"/>
      <c r="CS49" s="67"/>
      <c r="CT49" s="67"/>
      <c r="CU49" s="33"/>
      <c r="CV49" s="33"/>
      <c r="CW49" s="33"/>
      <c r="CX49" s="33"/>
      <c r="CY49" s="67"/>
      <c r="CZ49" s="33"/>
      <c r="DA49" s="33"/>
      <c r="DB49" s="33"/>
      <c r="DC49" s="33"/>
      <c r="DD49" s="67"/>
      <c r="DE49" s="77"/>
      <c r="DF49" s="77"/>
      <c r="DH49" s="77"/>
      <c r="DI49" s="77"/>
      <c r="DJ49" s="34"/>
      <c r="DK49" s="34"/>
      <c r="DL49" s="35"/>
      <c r="DS49" s="86"/>
      <c r="DT49" s="86"/>
    </row>
    <row r="50" spans="2:124" x14ac:dyDescent="0.2">
      <c r="B50" s="48"/>
      <c r="C50" s="48"/>
      <c r="E50" s="68"/>
      <c r="F50" s="49"/>
      <c r="G50" s="49"/>
      <c r="H50" s="50"/>
      <c r="I50" s="50"/>
      <c r="J50" s="50"/>
      <c r="K50" s="51"/>
      <c r="L50" s="56"/>
      <c r="M50" s="54"/>
      <c r="N50" s="57"/>
      <c r="O50" s="36"/>
      <c r="P50" s="66"/>
      <c r="Q50" s="66"/>
      <c r="R50" s="29"/>
      <c r="T50" s="29"/>
      <c r="U50" s="30"/>
      <c r="V50" s="60"/>
      <c r="W50" s="70"/>
      <c r="X50" s="61"/>
      <c r="Y50" s="60"/>
      <c r="Z50" s="30"/>
      <c r="AB50" s="73"/>
      <c r="AC50" s="31"/>
      <c r="AD50" s="59"/>
      <c r="AE50" s="75"/>
      <c r="AF50" s="59"/>
      <c r="AG50" s="58"/>
      <c r="AH50" s="74"/>
      <c r="AI50" s="74"/>
      <c r="AJ50" s="31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63"/>
      <c r="BR50" s="63"/>
      <c r="BS50" s="65"/>
      <c r="BT50" s="32"/>
      <c r="BU50" s="64"/>
      <c r="BV50" s="82"/>
      <c r="BW50" s="83"/>
      <c r="BX50" s="82"/>
      <c r="BY50" s="64"/>
      <c r="BZ50" s="83"/>
      <c r="CA50" s="32"/>
      <c r="CB50" s="32"/>
      <c r="CC50" s="64"/>
      <c r="CD50" s="64"/>
      <c r="CE50" s="64"/>
      <c r="CF50" s="65"/>
      <c r="CG50" s="64"/>
      <c r="CH50" s="64"/>
      <c r="CI50" s="64"/>
      <c r="CJ50" s="64"/>
      <c r="CK50" s="64"/>
      <c r="CL50" s="64"/>
      <c r="CM50" s="64"/>
      <c r="CN50" s="79"/>
      <c r="CO50" s="32"/>
      <c r="CP50" s="81"/>
      <c r="CQ50" s="33"/>
      <c r="CR50" s="67"/>
      <c r="CS50" s="67"/>
      <c r="CT50" s="67"/>
      <c r="CU50" s="33"/>
      <c r="CV50" s="33"/>
      <c r="CW50" s="33"/>
      <c r="CX50" s="33"/>
      <c r="CY50" s="67"/>
      <c r="CZ50" s="33"/>
      <c r="DA50" s="33"/>
      <c r="DB50" s="33"/>
      <c r="DC50" s="33"/>
      <c r="DD50" s="67"/>
      <c r="DE50" s="77"/>
      <c r="DF50" s="77"/>
      <c r="DH50" s="77"/>
      <c r="DI50" s="77"/>
      <c r="DJ50" s="34"/>
      <c r="DK50" s="34"/>
      <c r="DL50" s="35"/>
      <c r="DS50" s="86"/>
      <c r="DT50" s="86"/>
    </row>
    <row r="51" spans="2:124" x14ac:dyDescent="0.2">
      <c r="B51" s="48"/>
      <c r="C51" s="48"/>
      <c r="E51" s="68"/>
      <c r="F51" s="49"/>
      <c r="G51" s="49"/>
      <c r="H51" s="50"/>
      <c r="I51" s="50"/>
      <c r="J51" s="50"/>
      <c r="K51" s="51"/>
      <c r="L51" s="56"/>
      <c r="M51" s="54"/>
      <c r="N51" s="57"/>
      <c r="O51" s="36"/>
      <c r="P51" s="66"/>
      <c r="Q51" s="66"/>
      <c r="R51" s="29"/>
      <c r="T51" s="29"/>
      <c r="U51" s="30"/>
      <c r="V51" s="60"/>
      <c r="W51" s="70"/>
      <c r="X51" s="61"/>
      <c r="Y51" s="60"/>
      <c r="Z51" s="30"/>
      <c r="AB51" s="73"/>
      <c r="AC51" s="31"/>
      <c r="AD51" s="59"/>
      <c r="AE51" s="75"/>
      <c r="AF51" s="59"/>
      <c r="AG51" s="58"/>
      <c r="AH51" s="74"/>
      <c r="AI51" s="74"/>
      <c r="AJ51" s="31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  <c r="BM51" s="63"/>
      <c r="BN51" s="63"/>
      <c r="BO51" s="63"/>
      <c r="BP51" s="63"/>
      <c r="BQ51" s="63"/>
      <c r="BR51" s="63"/>
      <c r="BS51" s="65"/>
      <c r="BT51" s="32"/>
      <c r="BU51" s="64"/>
      <c r="BV51" s="82"/>
      <c r="BW51" s="83"/>
      <c r="BX51" s="82"/>
      <c r="BY51" s="64"/>
      <c r="BZ51" s="83"/>
      <c r="CA51" s="32"/>
      <c r="CB51" s="32"/>
      <c r="CC51" s="64"/>
      <c r="CD51" s="64"/>
      <c r="CE51" s="64"/>
      <c r="CF51" s="65"/>
      <c r="CG51" s="64"/>
      <c r="CH51" s="64"/>
      <c r="CI51" s="64"/>
      <c r="CJ51" s="64"/>
      <c r="CK51" s="64"/>
      <c r="CL51" s="64"/>
      <c r="CM51" s="64"/>
      <c r="CN51" s="79"/>
      <c r="CO51" s="32"/>
      <c r="CP51" s="81"/>
      <c r="CQ51" s="33"/>
      <c r="CR51" s="67"/>
      <c r="CS51" s="67"/>
      <c r="CT51" s="67"/>
      <c r="CU51" s="33"/>
      <c r="CV51" s="33"/>
      <c r="CW51" s="33"/>
      <c r="CX51" s="33"/>
      <c r="CY51" s="67"/>
      <c r="CZ51" s="33"/>
      <c r="DA51" s="33"/>
      <c r="DB51" s="33"/>
      <c r="DC51" s="33"/>
      <c r="DD51" s="67"/>
      <c r="DE51" s="77"/>
      <c r="DF51" s="77"/>
      <c r="DH51" s="77"/>
      <c r="DI51" s="77"/>
      <c r="DJ51" s="34"/>
      <c r="DK51" s="34"/>
      <c r="DL51" s="35"/>
      <c r="DS51" s="86"/>
      <c r="DT51" s="86"/>
    </row>
    <row r="52" spans="2:124" x14ac:dyDescent="0.2">
      <c r="B52" s="48"/>
      <c r="C52" s="48"/>
      <c r="E52" s="68"/>
      <c r="F52" s="49"/>
      <c r="G52" s="49"/>
      <c r="H52" s="50"/>
      <c r="I52" s="50"/>
      <c r="J52" s="50"/>
      <c r="K52" s="51"/>
      <c r="L52" s="56"/>
      <c r="M52" s="54"/>
      <c r="N52" s="57"/>
      <c r="O52" s="36"/>
      <c r="P52" s="66"/>
      <c r="Q52" s="66"/>
      <c r="R52" s="29"/>
      <c r="T52" s="29"/>
      <c r="U52" s="30"/>
      <c r="V52" s="60"/>
      <c r="W52" s="70"/>
      <c r="X52" s="61"/>
      <c r="Y52" s="60"/>
      <c r="Z52" s="30"/>
      <c r="AB52" s="73"/>
      <c r="AC52" s="31"/>
      <c r="AD52" s="59"/>
      <c r="AE52" s="75"/>
      <c r="AF52" s="59"/>
      <c r="AG52" s="58"/>
      <c r="AH52" s="74"/>
      <c r="AI52" s="74"/>
      <c r="AJ52" s="31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  <c r="BM52" s="63"/>
      <c r="BN52" s="63"/>
      <c r="BO52" s="63"/>
      <c r="BP52" s="63"/>
      <c r="BQ52" s="63"/>
      <c r="BR52" s="63"/>
      <c r="BS52" s="65"/>
      <c r="BT52" s="32"/>
      <c r="BU52" s="64"/>
      <c r="BV52" s="82"/>
      <c r="BW52" s="83"/>
      <c r="BX52" s="82"/>
      <c r="BY52" s="64"/>
      <c r="BZ52" s="83"/>
      <c r="CA52" s="32"/>
      <c r="CB52" s="32"/>
      <c r="CC52" s="64"/>
      <c r="CD52" s="64"/>
      <c r="CE52" s="64"/>
      <c r="CF52" s="65"/>
      <c r="CG52" s="64"/>
      <c r="CH52" s="64"/>
      <c r="CI52" s="64"/>
      <c r="CJ52" s="64"/>
      <c r="CK52" s="64"/>
      <c r="CL52" s="64"/>
      <c r="CM52" s="64"/>
      <c r="CN52" s="79"/>
      <c r="CO52" s="32"/>
      <c r="CP52" s="81"/>
      <c r="CQ52" s="33"/>
      <c r="CR52" s="67"/>
      <c r="CS52" s="67"/>
      <c r="CT52" s="67"/>
      <c r="CU52" s="33"/>
      <c r="CV52" s="33"/>
      <c r="CW52" s="33"/>
      <c r="CX52" s="33"/>
      <c r="CY52" s="67"/>
      <c r="CZ52" s="33"/>
      <c r="DA52" s="33"/>
      <c r="DB52" s="33"/>
      <c r="DC52" s="33"/>
      <c r="DD52" s="67"/>
      <c r="DE52" s="77"/>
      <c r="DF52" s="77"/>
      <c r="DH52" s="77"/>
      <c r="DI52" s="77"/>
      <c r="DJ52" s="34"/>
      <c r="DK52" s="34"/>
      <c r="DL52" s="35"/>
      <c r="DS52" s="86"/>
      <c r="DT52" s="86"/>
    </row>
    <row r="53" spans="2:124" x14ac:dyDescent="0.2">
      <c r="B53" s="48"/>
      <c r="C53" s="48"/>
      <c r="E53" s="68"/>
      <c r="F53" s="49"/>
      <c r="G53" s="49"/>
      <c r="H53" s="50"/>
      <c r="I53" s="50"/>
      <c r="J53" s="50"/>
      <c r="K53" s="51"/>
      <c r="L53" s="56"/>
      <c r="M53" s="54"/>
      <c r="N53" s="57"/>
      <c r="O53" s="36"/>
      <c r="P53" s="66"/>
      <c r="Q53" s="66"/>
      <c r="R53" s="29"/>
      <c r="T53" s="29"/>
      <c r="U53" s="30"/>
      <c r="V53" s="60"/>
      <c r="W53" s="70"/>
      <c r="X53" s="61"/>
      <c r="Y53" s="60"/>
      <c r="Z53" s="30"/>
      <c r="AB53" s="73"/>
      <c r="AC53" s="31"/>
      <c r="AD53" s="59"/>
      <c r="AE53" s="75"/>
      <c r="AF53" s="59"/>
      <c r="AG53" s="58"/>
      <c r="AH53" s="74"/>
      <c r="AI53" s="74"/>
      <c r="AJ53" s="31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63"/>
      <c r="BK53" s="63"/>
      <c r="BL53" s="63"/>
      <c r="BM53" s="63"/>
      <c r="BN53" s="63"/>
      <c r="BO53" s="63"/>
      <c r="BP53" s="63"/>
      <c r="BQ53" s="63"/>
      <c r="BR53" s="63"/>
      <c r="BS53" s="65"/>
      <c r="BT53" s="32"/>
      <c r="BU53" s="64"/>
      <c r="BV53" s="82"/>
      <c r="BW53" s="83"/>
      <c r="BX53" s="82"/>
      <c r="BY53" s="64"/>
      <c r="BZ53" s="83"/>
      <c r="CA53" s="32"/>
      <c r="CB53" s="32"/>
      <c r="CC53" s="64"/>
      <c r="CD53" s="64"/>
      <c r="CE53" s="64"/>
      <c r="CF53" s="65"/>
      <c r="CG53" s="64"/>
      <c r="CH53" s="64"/>
      <c r="CI53" s="64"/>
      <c r="CJ53" s="64"/>
      <c r="CK53" s="64"/>
      <c r="CL53" s="64"/>
      <c r="CM53" s="64"/>
      <c r="CN53" s="79"/>
      <c r="CO53" s="32"/>
      <c r="CP53" s="81"/>
      <c r="CQ53" s="33"/>
      <c r="CR53" s="67"/>
      <c r="CS53" s="67"/>
      <c r="CT53" s="67"/>
      <c r="CU53" s="33"/>
      <c r="CV53" s="33"/>
      <c r="CW53" s="33"/>
      <c r="CX53" s="33"/>
      <c r="CY53" s="67"/>
      <c r="CZ53" s="33"/>
      <c r="DA53" s="33"/>
      <c r="DB53" s="33"/>
      <c r="DC53" s="33"/>
      <c r="DD53" s="67"/>
      <c r="DE53" s="77"/>
      <c r="DF53" s="77"/>
      <c r="DH53" s="77"/>
      <c r="DI53" s="77"/>
      <c r="DJ53" s="34"/>
      <c r="DK53" s="34"/>
      <c r="DL53" s="35"/>
      <c r="DS53" s="86"/>
      <c r="DT53" s="86"/>
    </row>
    <row r="54" spans="2:124" x14ac:dyDescent="0.2">
      <c r="B54" s="48"/>
      <c r="C54" s="48"/>
      <c r="E54" s="68"/>
      <c r="F54" s="49"/>
      <c r="G54" s="49"/>
      <c r="H54" s="50"/>
      <c r="I54" s="50"/>
      <c r="J54" s="50"/>
      <c r="K54" s="51"/>
      <c r="L54" s="56"/>
      <c r="M54" s="54"/>
      <c r="N54" s="57"/>
      <c r="O54" s="36"/>
      <c r="P54" s="66"/>
      <c r="Q54" s="66"/>
      <c r="R54" s="29"/>
      <c r="T54" s="29"/>
      <c r="U54" s="30"/>
      <c r="V54" s="60"/>
      <c r="W54" s="70"/>
      <c r="X54" s="61"/>
      <c r="Y54" s="60"/>
      <c r="Z54" s="30"/>
      <c r="AB54" s="73"/>
      <c r="AC54" s="31"/>
      <c r="AD54" s="59"/>
      <c r="AE54" s="75"/>
      <c r="AF54" s="59"/>
      <c r="AG54" s="58"/>
      <c r="AH54" s="74"/>
      <c r="AI54" s="74"/>
      <c r="AJ54" s="31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3"/>
      <c r="BR54" s="63"/>
      <c r="BS54" s="65"/>
      <c r="BT54" s="32"/>
      <c r="BU54" s="64"/>
      <c r="BV54" s="82"/>
      <c r="BW54" s="83"/>
      <c r="BX54" s="82"/>
      <c r="BY54" s="64"/>
      <c r="BZ54" s="83"/>
      <c r="CA54" s="32"/>
      <c r="CB54" s="32"/>
      <c r="CC54" s="64"/>
      <c r="CD54" s="64"/>
      <c r="CE54" s="64"/>
      <c r="CF54" s="65"/>
      <c r="CG54" s="64"/>
      <c r="CH54" s="64"/>
      <c r="CI54" s="64"/>
      <c r="CJ54" s="64"/>
      <c r="CK54" s="64"/>
      <c r="CL54" s="64"/>
      <c r="CM54" s="64"/>
      <c r="CN54" s="79"/>
      <c r="CO54" s="32"/>
      <c r="CP54" s="81"/>
      <c r="CQ54" s="33"/>
      <c r="CR54" s="67"/>
      <c r="CS54" s="67"/>
      <c r="CT54" s="67"/>
      <c r="CU54" s="33"/>
      <c r="CV54" s="33"/>
      <c r="CW54" s="33"/>
      <c r="CX54" s="33"/>
      <c r="CY54" s="67"/>
      <c r="CZ54" s="33"/>
      <c r="DA54" s="33"/>
      <c r="DB54" s="33"/>
      <c r="DC54" s="33"/>
      <c r="DD54" s="67"/>
      <c r="DE54" s="77"/>
      <c r="DF54" s="77"/>
      <c r="DH54" s="77"/>
      <c r="DI54" s="77"/>
      <c r="DJ54" s="34"/>
      <c r="DK54" s="34"/>
      <c r="DL54" s="35"/>
      <c r="DS54" s="86"/>
      <c r="DT54" s="86"/>
    </row>
    <row r="55" spans="2:124" x14ac:dyDescent="0.2">
      <c r="B55" s="48"/>
      <c r="C55" s="48"/>
      <c r="E55" s="68"/>
      <c r="F55" s="49"/>
      <c r="G55" s="49"/>
      <c r="H55" s="50"/>
      <c r="I55" s="50"/>
      <c r="J55" s="50"/>
      <c r="K55" s="51"/>
      <c r="L55" s="56"/>
      <c r="M55" s="54"/>
      <c r="N55" s="57"/>
      <c r="O55" s="36"/>
      <c r="P55" s="66"/>
      <c r="Q55" s="66"/>
      <c r="R55" s="29"/>
      <c r="T55" s="29"/>
      <c r="U55" s="30"/>
      <c r="V55" s="60"/>
      <c r="W55" s="70"/>
      <c r="X55" s="61"/>
      <c r="Y55" s="60"/>
      <c r="Z55" s="30"/>
      <c r="AB55" s="73"/>
      <c r="AC55" s="31"/>
      <c r="AD55" s="59"/>
      <c r="AE55" s="75"/>
      <c r="AF55" s="59"/>
      <c r="AG55" s="58"/>
      <c r="AH55" s="74"/>
      <c r="AI55" s="74"/>
      <c r="AJ55" s="31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63"/>
      <c r="BK55" s="63"/>
      <c r="BL55" s="63"/>
      <c r="BM55" s="63"/>
      <c r="BN55" s="63"/>
      <c r="BO55" s="63"/>
      <c r="BP55" s="63"/>
      <c r="BQ55" s="63"/>
      <c r="BR55" s="63"/>
      <c r="BS55" s="65"/>
      <c r="BT55" s="32"/>
      <c r="BU55" s="64"/>
      <c r="BV55" s="82"/>
      <c r="BW55" s="83"/>
      <c r="BX55" s="82"/>
      <c r="BY55" s="64"/>
      <c r="BZ55" s="83"/>
      <c r="CA55" s="32"/>
      <c r="CB55" s="32"/>
      <c r="CC55" s="64"/>
      <c r="CD55" s="64"/>
      <c r="CE55" s="64"/>
      <c r="CF55" s="65"/>
      <c r="CG55" s="64"/>
      <c r="CH55" s="64"/>
      <c r="CI55" s="64"/>
      <c r="CJ55" s="64"/>
      <c r="CK55" s="64"/>
      <c r="CL55" s="64"/>
      <c r="CM55" s="64"/>
      <c r="CN55" s="79"/>
      <c r="CO55" s="32"/>
      <c r="CP55" s="81"/>
      <c r="CQ55" s="33"/>
      <c r="CR55" s="67"/>
      <c r="CS55" s="67"/>
      <c r="CT55" s="67"/>
      <c r="CU55" s="33"/>
      <c r="CV55" s="33"/>
      <c r="CW55" s="33"/>
      <c r="CX55" s="33"/>
      <c r="CY55" s="67"/>
      <c r="CZ55" s="33"/>
      <c r="DA55" s="33"/>
      <c r="DB55" s="33"/>
      <c r="DC55" s="33"/>
      <c r="DD55" s="67"/>
      <c r="DE55" s="77"/>
      <c r="DF55" s="77"/>
      <c r="DH55" s="77"/>
      <c r="DI55" s="77"/>
      <c r="DJ55" s="34"/>
      <c r="DK55" s="34"/>
      <c r="DL55" s="35"/>
      <c r="DS55" s="86"/>
      <c r="DT55" s="86"/>
    </row>
    <row r="56" spans="2:124" x14ac:dyDescent="0.2">
      <c r="B56" s="48"/>
      <c r="C56" s="48"/>
      <c r="E56" s="68"/>
      <c r="F56" s="49"/>
      <c r="G56" s="49"/>
      <c r="H56" s="50"/>
      <c r="I56" s="50"/>
      <c r="J56" s="50"/>
      <c r="K56" s="51"/>
      <c r="L56" s="56"/>
      <c r="M56" s="54"/>
      <c r="N56" s="57"/>
      <c r="O56" s="36"/>
      <c r="P56" s="66"/>
      <c r="Q56" s="66"/>
      <c r="R56" s="29"/>
      <c r="T56" s="29"/>
      <c r="U56" s="30"/>
      <c r="V56" s="60"/>
      <c r="W56" s="70"/>
      <c r="X56" s="61"/>
      <c r="Y56" s="60"/>
      <c r="Z56" s="30"/>
      <c r="AB56" s="73"/>
      <c r="AC56" s="31"/>
      <c r="AD56" s="59"/>
      <c r="AE56" s="75"/>
      <c r="AF56" s="59"/>
      <c r="AG56" s="58"/>
      <c r="AH56" s="74"/>
      <c r="AI56" s="74"/>
      <c r="AJ56" s="31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  <c r="BM56" s="63"/>
      <c r="BN56" s="63"/>
      <c r="BO56" s="63"/>
      <c r="BP56" s="63"/>
      <c r="BQ56" s="63"/>
      <c r="BR56" s="63"/>
      <c r="BS56" s="65"/>
      <c r="BT56" s="32"/>
      <c r="BU56" s="64"/>
      <c r="BV56" s="82"/>
      <c r="BW56" s="83"/>
      <c r="BX56" s="82"/>
      <c r="BY56" s="64"/>
      <c r="BZ56" s="83"/>
      <c r="CA56" s="32"/>
      <c r="CB56" s="32"/>
      <c r="CC56" s="64"/>
      <c r="CD56" s="64"/>
      <c r="CE56" s="64"/>
      <c r="CF56" s="65"/>
      <c r="CG56" s="64"/>
      <c r="CH56" s="64"/>
      <c r="CI56" s="64"/>
      <c r="CJ56" s="64"/>
      <c r="CK56" s="64"/>
      <c r="CL56" s="64"/>
      <c r="CM56" s="64"/>
      <c r="CN56" s="79"/>
      <c r="CO56" s="32"/>
      <c r="CP56" s="81"/>
      <c r="CQ56" s="33"/>
      <c r="CR56" s="67"/>
      <c r="CS56" s="67"/>
      <c r="CT56" s="67"/>
      <c r="CU56" s="33"/>
      <c r="CV56" s="33"/>
      <c r="CW56" s="33"/>
      <c r="CX56" s="33"/>
      <c r="CY56" s="67"/>
      <c r="CZ56" s="33"/>
      <c r="DA56" s="33"/>
      <c r="DB56" s="33"/>
      <c r="DC56" s="33"/>
      <c r="DD56" s="67"/>
      <c r="DE56" s="77"/>
      <c r="DF56" s="77"/>
      <c r="DH56" s="77"/>
      <c r="DI56" s="77"/>
      <c r="DJ56" s="34"/>
      <c r="DK56" s="34"/>
      <c r="DL56" s="35"/>
      <c r="DS56" s="86"/>
      <c r="DT56" s="86"/>
    </row>
    <row r="57" spans="2:124" x14ac:dyDescent="0.2">
      <c r="B57" s="48"/>
      <c r="C57" s="48"/>
      <c r="E57" s="68"/>
      <c r="F57" s="49"/>
      <c r="G57" s="49"/>
      <c r="H57" s="50"/>
      <c r="I57" s="50"/>
      <c r="J57" s="50"/>
      <c r="K57" s="51"/>
      <c r="L57" s="56"/>
      <c r="M57" s="54"/>
      <c r="N57" s="57"/>
      <c r="O57" s="36"/>
      <c r="P57" s="66"/>
      <c r="Q57" s="66"/>
      <c r="R57" s="29"/>
      <c r="T57" s="29"/>
      <c r="U57" s="30"/>
      <c r="V57" s="60"/>
      <c r="W57" s="70"/>
      <c r="X57" s="61"/>
      <c r="Y57" s="60"/>
      <c r="Z57" s="30"/>
      <c r="AB57" s="73"/>
      <c r="AC57" s="31"/>
      <c r="AD57" s="59"/>
      <c r="AE57" s="75"/>
      <c r="AF57" s="59"/>
      <c r="AG57" s="58"/>
      <c r="AH57" s="74"/>
      <c r="AI57" s="74"/>
      <c r="AJ57" s="31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3"/>
      <c r="BQ57" s="63"/>
      <c r="BR57" s="63"/>
      <c r="BS57" s="65"/>
      <c r="BT57" s="32"/>
      <c r="BU57" s="64"/>
      <c r="BV57" s="82"/>
      <c r="BW57" s="83"/>
      <c r="BX57" s="82"/>
      <c r="BY57" s="64"/>
      <c r="BZ57" s="83"/>
      <c r="CA57" s="32"/>
      <c r="CB57" s="32"/>
      <c r="CC57" s="64"/>
      <c r="CD57" s="64"/>
      <c r="CE57" s="64"/>
      <c r="CF57" s="65"/>
      <c r="CG57" s="64"/>
      <c r="CH57" s="64"/>
      <c r="CI57" s="64"/>
      <c r="CJ57" s="64"/>
      <c r="CK57" s="64"/>
      <c r="CL57" s="64"/>
      <c r="CM57" s="64"/>
      <c r="CN57" s="79"/>
      <c r="CO57" s="32"/>
      <c r="CP57" s="81"/>
      <c r="CQ57" s="33"/>
      <c r="CR57" s="67"/>
      <c r="CS57" s="67"/>
      <c r="CT57" s="67"/>
      <c r="CU57" s="33"/>
      <c r="CV57" s="33"/>
      <c r="CW57" s="33"/>
      <c r="CX57" s="33"/>
      <c r="CY57" s="67"/>
      <c r="CZ57" s="33"/>
      <c r="DA57" s="33"/>
      <c r="DB57" s="33"/>
      <c r="DC57" s="33"/>
      <c r="DD57" s="67"/>
      <c r="DE57" s="77"/>
      <c r="DF57" s="77"/>
      <c r="DH57" s="77"/>
      <c r="DI57" s="77"/>
      <c r="DJ57" s="34"/>
      <c r="DK57" s="34"/>
      <c r="DL57" s="35"/>
      <c r="DS57" s="86"/>
      <c r="DT57" s="86"/>
    </row>
    <row r="58" spans="2:124" x14ac:dyDescent="0.2">
      <c r="B58" s="48"/>
      <c r="C58" s="48"/>
      <c r="E58" s="68"/>
      <c r="F58" s="49"/>
      <c r="G58" s="49"/>
      <c r="H58" s="50"/>
      <c r="I58" s="50"/>
      <c r="J58" s="50"/>
      <c r="K58" s="51"/>
      <c r="L58" s="56"/>
      <c r="M58" s="54"/>
      <c r="N58" s="57"/>
      <c r="O58" s="36"/>
      <c r="P58" s="66"/>
      <c r="Q58" s="66"/>
      <c r="R58" s="29"/>
      <c r="T58" s="29"/>
      <c r="U58" s="30"/>
      <c r="V58" s="60"/>
      <c r="W58" s="70"/>
      <c r="X58" s="61"/>
      <c r="Y58" s="60"/>
      <c r="Z58" s="30"/>
      <c r="AB58" s="73"/>
      <c r="AC58" s="31"/>
      <c r="AD58" s="59"/>
      <c r="AE58" s="75"/>
      <c r="AF58" s="59"/>
      <c r="AG58" s="58"/>
      <c r="AH58" s="74"/>
      <c r="AI58" s="74"/>
      <c r="AJ58" s="31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  <c r="BM58" s="63"/>
      <c r="BN58" s="63"/>
      <c r="BO58" s="63"/>
      <c r="BP58" s="63"/>
      <c r="BQ58" s="63"/>
      <c r="BR58" s="63"/>
      <c r="BS58" s="65"/>
      <c r="BT58" s="32"/>
      <c r="BU58" s="64"/>
      <c r="BV58" s="82"/>
      <c r="BW58" s="83"/>
      <c r="BX58" s="82"/>
      <c r="BY58" s="64"/>
      <c r="BZ58" s="83"/>
      <c r="CA58" s="32"/>
      <c r="CB58" s="32"/>
      <c r="CC58" s="64"/>
      <c r="CD58" s="64"/>
      <c r="CE58" s="64"/>
      <c r="CF58" s="65"/>
      <c r="CG58" s="64"/>
      <c r="CH58" s="64"/>
      <c r="CI58" s="64"/>
      <c r="CJ58" s="64"/>
      <c r="CK58" s="64"/>
      <c r="CL58" s="64"/>
      <c r="CM58" s="64"/>
      <c r="CN58" s="79"/>
      <c r="CO58" s="32"/>
      <c r="CP58" s="81"/>
      <c r="CQ58" s="33"/>
      <c r="CR58" s="67"/>
      <c r="CS58" s="67"/>
      <c r="CT58" s="67"/>
      <c r="CU58" s="33"/>
      <c r="CV58" s="33"/>
      <c r="CW58" s="33"/>
      <c r="CX58" s="33"/>
      <c r="CY58" s="67"/>
      <c r="CZ58" s="33"/>
      <c r="DA58" s="33"/>
      <c r="DB58" s="33"/>
      <c r="DC58" s="33"/>
      <c r="DD58" s="67"/>
      <c r="DE58" s="77"/>
      <c r="DF58" s="77"/>
      <c r="DH58" s="77"/>
      <c r="DI58" s="77"/>
      <c r="DJ58" s="34"/>
      <c r="DK58" s="34"/>
      <c r="DL58" s="35"/>
      <c r="DS58" s="86"/>
      <c r="DT58" s="86"/>
    </row>
    <row r="59" spans="2:124" x14ac:dyDescent="0.2">
      <c r="B59" s="48"/>
      <c r="C59" s="48"/>
      <c r="E59" s="68"/>
      <c r="F59" s="49"/>
      <c r="G59" s="49"/>
      <c r="H59" s="50"/>
      <c r="I59" s="50"/>
      <c r="J59" s="50"/>
      <c r="K59" s="51"/>
      <c r="L59" s="56"/>
      <c r="M59" s="54"/>
      <c r="N59" s="57"/>
      <c r="O59" s="36"/>
      <c r="P59" s="66"/>
      <c r="Q59" s="66"/>
      <c r="R59" s="29"/>
      <c r="T59" s="29"/>
      <c r="U59" s="30"/>
      <c r="V59" s="60"/>
      <c r="W59" s="70"/>
      <c r="X59" s="61"/>
      <c r="Y59" s="60"/>
      <c r="Z59" s="30"/>
      <c r="AB59" s="73"/>
      <c r="AC59" s="31"/>
      <c r="AD59" s="59"/>
      <c r="AE59" s="75"/>
      <c r="AF59" s="59"/>
      <c r="AG59" s="58"/>
      <c r="AH59" s="74"/>
      <c r="AI59" s="74"/>
      <c r="AJ59" s="31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3"/>
      <c r="BQ59" s="63"/>
      <c r="BR59" s="63"/>
      <c r="BS59" s="65"/>
      <c r="BT59" s="32"/>
      <c r="BU59" s="64"/>
      <c r="BV59" s="82"/>
      <c r="BW59" s="83"/>
      <c r="BX59" s="82"/>
      <c r="BY59" s="64"/>
      <c r="BZ59" s="83"/>
      <c r="CA59" s="32"/>
      <c r="CB59" s="32"/>
      <c r="CC59" s="64"/>
      <c r="CD59" s="64"/>
      <c r="CE59" s="64"/>
      <c r="CF59" s="65"/>
      <c r="CG59" s="64"/>
      <c r="CH59" s="64"/>
      <c r="CI59" s="64"/>
      <c r="CJ59" s="64"/>
      <c r="CK59" s="64"/>
      <c r="CL59" s="64"/>
      <c r="CM59" s="64"/>
      <c r="CN59" s="79"/>
      <c r="CO59" s="32"/>
      <c r="CP59" s="81"/>
      <c r="CQ59" s="33"/>
      <c r="CR59" s="67"/>
      <c r="CS59" s="67"/>
      <c r="CT59" s="67"/>
      <c r="CU59" s="33"/>
      <c r="CV59" s="33"/>
      <c r="CW59" s="33"/>
      <c r="CX59" s="33"/>
      <c r="CY59" s="67"/>
      <c r="CZ59" s="33"/>
      <c r="DA59" s="33"/>
      <c r="DB59" s="33"/>
      <c r="DC59" s="33"/>
      <c r="DD59" s="67"/>
      <c r="DE59" s="77"/>
      <c r="DF59" s="77"/>
      <c r="DH59" s="77"/>
      <c r="DI59" s="77"/>
      <c r="DJ59" s="34"/>
      <c r="DK59" s="34"/>
      <c r="DL59" s="35"/>
      <c r="DS59" s="86"/>
      <c r="DT59" s="86"/>
    </row>
    <row r="60" spans="2:124" x14ac:dyDescent="0.2">
      <c r="B60" s="48"/>
      <c r="C60" s="48"/>
      <c r="E60" s="68"/>
      <c r="F60" s="49"/>
      <c r="G60" s="49"/>
      <c r="H60" s="50"/>
      <c r="I60" s="50"/>
      <c r="J60" s="50"/>
      <c r="K60" s="51"/>
      <c r="L60" s="56"/>
      <c r="M60" s="54"/>
      <c r="N60" s="57"/>
      <c r="O60" s="36"/>
      <c r="P60" s="66"/>
      <c r="Q60" s="66"/>
      <c r="R60" s="29"/>
      <c r="T60" s="29"/>
      <c r="U60" s="30"/>
      <c r="V60" s="60"/>
      <c r="W60" s="70"/>
      <c r="X60" s="61"/>
      <c r="Y60" s="60"/>
      <c r="Z60" s="30"/>
      <c r="AB60" s="73"/>
      <c r="AC60" s="31"/>
      <c r="AD60" s="59"/>
      <c r="AE60" s="75"/>
      <c r="AF60" s="59"/>
      <c r="AG60" s="58"/>
      <c r="AH60" s="74"/>
      <c r="AI60" s="74"/>
      <c r="AJ60" s="31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/>
      <c r="BQ60" s="63"/>
      <c r="BR60" s="63"/>
      <c r="BS60" s="65"/>
      <c r="BT60" s="32"/>
      <c r="BU60" s="64"/>
      <c r="BV60" s="82"/>
      <c r="BW60" s="83"/>
      <c r="BX60" s="82"/>
      <c r="BY60" s="64"/>
      <c r="BZ60" s="83"/>
      <c r="CA60" s="32"/>
      <c r="CB60" s="32"/>
      <c r="CC60" s="64"/>
      <c r="CD60" s="64"/>
      <c r="CE60" s="64"/>
      <c r="CF60" s="65"/>
      <c r="CG60" s="64"/>
      <c r="CH60" s="64"/>
      <c r="CI60" s="64"/>
      <c r="CJ60" s="64"/>
      <c r="CK60" s="64"/>
      <c r="CL60" s="64"/>
      <c r="CM60" s="64"/>
      <c r="CN60" s="79"/>
      <c r="CO60" s="32"/>
      <c r="CP60" s="81"/>
      <c r="CQ60" s="33"/>
      <c r="CR60" s="67"/>
      <c r="CS60" s="67"/>
      <c r="CT60" s="67"/>
      <c r="CU60" s="33"/>
      <c r="CV60" s="33"/>
      <c r="CW60" s="33"/>
      <c r="CX60" s="33"/>
      <c r="CY60" s="67"/>
      <c r="CZ60" s="33"/>
      <c r="DA60" s="33"/>
      <c r="DB60" s="33"/>
      <c r="DC60" s="33"/>
      <c r="DD60" s="67"/>
      <c r="DE60" s="77"/>
      <c r="DF60" s="77"/>
      <c r="DH60" s="77"/>
      <c r="DI60" s="77"/>
      <c r="DJ60" s="34"/>
      <c r="DK60" s="34"/>
      <c r="DL60" s="35"/>
      <c r="DS60" s="86"/>
      <c r="DT60" s="86"/>
    </row>
    <row r="61" spans="2:124" x14ac:dyDescent="0.2">
      <c r="B61" s="48"/>
      <c r="C61" s="48"/>
      <c r="E61" s="68"/>
      <c r="F61" s="49"/>
      <c r="G61" s="49"/>
      <c r="H61" s="50"/>
      <c r="I61" s="50"/>
      <c r="J61" s="50"/>
      <c r="K61" s="51"/>
      <c r="L61" s="56"/>
      <c r="M61" s="54"/>
      <c r="N61" s="57"/>
      <c r="O61" s="36"/>
      <c r="P61" s="66"/>
      <c r="Q61" s="66"/>
      <c r="R61" s="29"/>
      <c r="T61" s="29"/>
      <c r="U61" s="30"/>
      <c r="V61" s="60"/>
      <c r="W61" s="70"/>
      <c r="X61" s="61"/>
      <c r="Y61" s="60"/>
      <c r="Z61" s="30"/>
      <c r="AB61" s="73"/>
      <c r="AC61" s="31"/>
      <c r="AD61" s="59"/>
      <c r="AE61" s="75"/>
      <c r="AF61" s="59"/>
      <c r="AG61" s="58"/>
      <c r="AH61" s="74"/>
      <c r="AI61" s="74"/>
      <c r="AJ61" s="31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63"/>
      <c r="BK61" s="63"/>
      <c r="BL61" s="63"/>
      <c r="BM61" s="63"/>
      <c r="BN61" s="63"/>
      <c r="BO61" s="63"/>
      <c r="BP61" s="63"/>
      <c r="BQ61" s="63"/>
      <c r="BR61" s="63"/>
      <c r="BS61" s="65"/>
      <c r="BT61" s="32"/>
      <c r="BU61" s="64"/>
      <c r="BV61" s="82"/>
      <c r="BW61" s="83"/>
      <c r="BX61" s="82"/>
      <c r="BY61" s="64"/>
      <c r="BZ61" s="83"/>
      <c r="CA61" s="32"/>
      <c r="CB61" s="32"/>
      <c r="CC61" s="64"/>
      <c r="CD61" s="64"/>
      <c r="CE61" s="64"/>
      <c r="CF61" s="65"/>
      <c r="CG61" s="64"/>
      <c r="CH61" s="64"/>
      <c r="CI61" s="64"/>
      <c r="CJ61" s="64"/>
      <c r="CK61" s="64"/>
      <c r="CL61" s="64"/>
      <c r="CM61" s="64"/>
      <c r="CN61" s="79"/>
      <c r="CO61" s="32"/>
      <c r="CP61" s="81"/>
      <c r="CQ61" s="33"/>
      <c r="CR61" s="67"/>
      <c r="CS61" s="67"/>
      <c r="CT61" s="67"/>
      <c r="CU61" s="33"/>
      <c r="CV61" s="33"/>
      <c r="CW61" s="33"/>
      <c r="CX61" s="33"/>
      <c r="CY61" s="67"/>
      <c r="CZ61" s="33"/>
      <c r="DA61" s="33"/>
      <c r="DB61" s="33"/>
      <c r="DC61" s="33"/>
      <c r="DD61" s="67"/>
      <c r="DE61" s="77"/>
      <c r="DF61" s="77"/>
      <c r="DH61" s="77"/>
      <c r="DI61" s="77"/>
      <c r="DJ61" s="34"/>
      <c r="DK61" s="34"/>
      <c r="DL61" s="35"/>
      <c r="DS61" s="86"/>
      <c r="DT61" s="86"/>
    </row>
    <row r="62" spans="2:124" x14ac:dyDescent="0.2">
      <c r="B62" s="48"/>
      <c r="C62" s="48"/>
      <c r="E62" s="68"/>
      <c r="F62" s="49"/>
      <c r="G62" s="49"/>
      <c r="H62" s="50"/>
      <c r="I62" s="50"/>
      <c r="J62" s="50"/>
      <c r="K62" s="51"/>
      <c r="L62" s="56"/>
      <c r="M62" s="54"/>
      <c r="N62" s="57"/>
      <c r="O62" s="36"/>
      <c r="P62" s="66"/>
      <c r="Q62" s="66"/>
      <c r="R62" s="29"/>
      <c r="T62" s="29"/>
      <c r="U62" s="30"/>
      <c r="V62" s="60"/>
      <c r="W62" s="70"/>
      <c r="X62" s="61"/>
      <c r="Y62" s="60"/>
      <c r="Z62" s="30"/>
      <c r="AB62" s="73"/>
      <c r="AC62" s="31"/>
      <c r="AD62" s="59"/>
      <c r="AE62" s="75"/>
      <c r="AF62" s="59"/>
      <c r="AG62" s="58"/>
      <c r="AH62" s="74"/>
      <c r="AI62" s="74"/>
      <c r="AJ62" s="31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3"/>
      <c r="BQ62" s="63"/>
      <c r="BR62" s="63"/>
      <c r="BS62" s="65"/>
      <c r="BT62" s="32"/>
      <c r="BU62" s="64"/>
      <c r="BV62" s="82"/>
      <c r="BW62" s="83"/>
      <c r="BX62" s="82"/>
      <c r="BY62" s="64"/>
      <c r="BZ62" s="83"/>
      <c r="CA62" s="32"/>
      <c r="CB62" s="32"/>
      <c r="CC62" s="64"/>
      <c r="CD62" s="64"/>
      <c r="CE62" s="64"/>
      <c r="CF62" s="65"/>
      <c r="CG62" s="64"/>
      <c r="CH62" s="64"/>
      <c r="CI62" s="64"/>
      <c r="CJ62" s="64"/>
      <c r="CK62" s="64"/>
      <c r="CL62" s="64"/>
      <c r="CM62" s="64"/>
      <c r="CN62" s="79"/>
      <c r="CO62" s="32"/>
      <c r="CP62" s="81"/>
      <c r="CQ62" s="33"/>
      <c r="CR62" s="67"/>
      <c r="CS62" s="67"/>
      <c r="CT62" s="67"/>
      <c r="CU62" s="33"/>
      <c r="CV62" s="33"/>
      <c r="CW62" s="33"/>
      <c r="CX62" s="33"/>
      <c r="CY62" s="67"/>
      <c r="CZ62" s="33"/>
      <c r="DA62" s="33"/>
      <c r="DB62" s="33"/>
      <c r="DC62" s="33"/>
      <c r="DD62" s="67"/>
      <c r="DE62" s="77"/>
      <c r="DF62" s="77"/>
      <c r="DH62" s="77"/>
      <c r="DI62" s="77"/>
      <c r="DJ62" s="34"/>
      <c r="DK62" s="34"/>
      <c r="DL62" s="35"/>
      <c r="DS62" s="86"/>
      <c r="DT62" s="86"/>
    </row>
    <row r="63" spans="2:124" x14ac:dyDescent="0.2">
      <c r="B63" s="48"/>
      <c r="C63" s="48"/>
      <c r="E63" s="68"/>
      <c r="F63" s="49"/>
      <c r="G63" s="49"/>
      <c r="H63" s="50"/>
      <c r="I63" s="50"/>
      <c r="J63" s="50"/>
      <c r="K63" s="51"/>
      <c r="L63" s="56"/>
      <c r="M63" s="54"/>
      <c r="N63" s="57"/>
      <c r="O63" s="36"/>
      <c r="P63" s="66"/>
      <c r="Q63" s="66"/>
      <c r="R63" s="29"/>
      <c r="T63" s="29"/>
      <c r="U63" s="30"/>
      <c r="V63" s="60"/>
      <c r="W63" s="70"/>
      <c r="X63" s="61"/>
      <c r="Y63" s="60"/>
      <c r="Z63" s="30"/>
      <c r="AB63" s="73"/>
      <c r="AC63" s="31"/>
      <c r="AD63" s="59"/>
      <c r="AE63" s="75"/>
      <c r="AF63" s="59"/>
      <c r="AG63" s="58"/>
      <c r="AH63" s="74"/>
      <c r="AI63" s="74"/>
      <c r="AJ63" s="31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/>
      <c r="BQ63" s="63"/>
      <c r="BR63" s="63"/>
      <c r="BS63" s="65"/>
      <c r="BT63" s="32"/>
      <c r="BU63" s="64"/>
      <c r="BV63" s="82"/>
      <c r="BW63" s="83"/>
      <c r="BX63" s="82"/>
      <c r="BY63" s="64"/>
      <c r="BZ63" s="83"/>
      <c r="CA63" s="32"/>
      <c r="CB63" s="32"/>
      <c r="CC63" s="64"/>
      <c r="CD63" s="64"/>
      <c r="CE63" s="64"/>
      <c r="CF63" s="65"/>
      <c r="CG63" s="64"/>
      <c r="CH63" s="64"/>
      <c r="CI63" s="64"/>
      <c r="CJ63" s="64"/>
      <c r="CK63" s="64"/>
      <c r="CL63" s="64"/>
      <c r="CM63" s="64"/>
      <c r="CN63" s="79"/>
      <c r="CO63" s="32"/>
      <c r="CP63" s="81"/>
      <c r="CQ63" s="33"/>
      <c r="CR63" s="67"/>
      <c r="CS63" s="67"/>
      <c r="CT63" s="67"/>
      <c r="CU63" s="33"/>
      <c r="CV63" s="33"/>
      <c r="CW63" s="33"/>
      <c r="CX63" s="33"/>
      <c r="CY63" s="67"/>
      <c r="CZ63" s="33"/>
      <c r="DA63" s="33"/>
      <c r="DB63" s="33"/>
      <c r="DC63" s="33"/>
      <c r="DD63" s="67"/>
      <c r="DE63" s="77"/>
      <c r="DF63" s="77"/>
      <c r="DH63" s="77"/>
      <c r="DI63" s="77"/>
      <c r="DJ63" s="34"/>
      <c r="DK63" s="34"/>
      <c r="DL63" s="35"/>
      <c r="DS63" s="86"/>
      <c r="DT63" s="86"/>
    </row>
    <row r="64" spans="2:124" x14ac:dyDescent="0.2">
      <c r="B64" s="48"/>
      <c r="C64" s="48"/>
      <c r="E64" s="68"/>
      <c r="F64" s="49"/>
      <c r="G64" s="49"/>
      <c r="H64" s="50"/>
      <c r="I64" s="50"/>
      <c r="J64" s="50"/>
      <c r="K64" s="51"/>
      <c r="L64" s="56"/>
      <c r="M64" s="54"/>
      <c r="N64" s="57"/>
      <c r="O64" s="36"/>
      <c r="P64" s="66"/>
      <c r="Q64" s="66"/>
      <c r="R64" s="29"/>
      <c r="T64" s="29"/>
      <c r="U64" s="30"/>
      <c r="V64" s="60"/>
      <c r="W64" s="70"/>
      <c r="X64" s="61"/>
      <c r="Y64" s="60"/>
      <c r="Z64" s="30"/>
      <c r="AB64" s="73"/>
      <c r="AC64" s="31"/>
      <c r="AD64" s="59"/>
      <c r="AE64" s="75"/>
      <c r="AF64" s="59"/>
      <c r="AG64" s="58"/>
      <c r="AH64" s="74"/>
      <c r="AI64" s="74"/>
      <c r="AJ64" s="31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3"/>
      <c r="BC64" s="63"/>
      <c r="BD64" s="63"/>
      <c r="BE64" s="63"/>
      <c r="BF64" s="63"/>
      <c r="BG64" s="63"/>
      <c r="BH64" s="63"/>
      <c r="BI64" s="63"/>
      <c r="BJ64" s="63"/>
      <c r="BK64" s="63"/>
      <c r="BL64" s="63"/>
      <c r="BM64" s="63"/>
      <c r="BN64" s="63"/>
      <c r="BO64" s="63"/>
      <c r="BP64" s="63"/>
      <c r="BQ64" s="63"/>
      <c r="BR64" s="63"/>
      <c r="BS64" s="65"/>
      <c r="BT64" s="32"/>
      <c r="BU64" s="64"/>
      <c r="BV64" s="82"/>
      <c r="BW64" s="83"/>
      <c r="BX64" s="82"/>
      <c r="BY64" s="64"/>
      <c r="BZ64" s="83"/>
      <c r="CA64" s="32"/>
      <c r="CB64" s="32"/>
      <c r="CC64" s="64"/>
      <c r="CD64" s="64"/>
      <c r="CE64" s="64"/>
      <c r="CF64" s="65"/>
      <c r="CG64" s="64"/>
      <c r="CH64" s="64"/>
      <c r="CI64" s="64"/>
      <c r="CJ64" s="64"/>
      <c r="CK64" s="64"/>
      <c r="CL64" s="64"/>
      <c r="CM64" s="64"/>
      <c r="CN64" s="79"/>
      <c r="CO64" s="32"/>
      <c r="CP64" s="81"/>
      <c r="CQ64" s="33"/>
      <c r="CR64" s="67"/>
      <c r="CS64" s="67"/>
      <c r="CT64" s="67"/>
      <c r="CU64" s="33"/>
      <c r="CV64" s="33"/>
      <c r="CW64" s="33"/>
      <c r="CX64" s="33"/>
      <c r="CY64" s="67"/>
      <c r="CZ64" s="33"/>
      <c r="DA64" s="33"/>
      <c r="DB64" s="33"/>
      <c r="DC64" s="33"/>
      <c r="DD64" s="67"/>
      <c r="DE64" s="77"/>
      <c r="DF64" s="77"/>
      <c r="DH64" s="77"/>
      <c r="DI64" s="77"/>
      <c r="DJ64" s="34"/>
      <c r="DK64" s="34"/>
      <c r="DL64" s="35"/>
      <c r="DS64" s="86"/>
      <c r="DT64" s="86"/>
    </row>
    <row r="65" spans="2:124" x14ac:dyDescent="0.2">
      <c r="B65" s="48"/>
      <c r="C65" s="48"/>
      <c r="E65" s="68"/>
      <c r="F65" s="49"/>
      <c r="G65" s="49"/>
      <c r="H65" s="50"/>
      <c r="I65" s="50"/>
      <c r="J65" s="50"/>
      <c r="K65" s="51"/>
      <c r="L65" s="56"/>
      <c r="M65" s="54"/>
      <c r="N65" s="57"/>
      <c r="O65" s="36"/>
      <c r="P65" s="66"/>
      <c r="Q65" s="66"/>
      <c r="R65" s="29"/>
      <c r="T65" s="29"/>
      <c r="U65" s="30"/>
      <c r="V65" s="60"/>
      <c r="W65" s="70"/>
      <c r="X65" s="61"/>
      <c r="Y65" s="60"/>
      <c r="Z65" s="30"/>
      <c r="AB65" s="73"/>
      <c r="AC65" s="31"/>
      <c r="AD65" s="59"/>
      <c r="AE65" s="75"/>
      <c r="AF65" s="59"/>
      <c r="AG65" s="58"/>
      <c r="AH65" s="74"/>
      <c r="AI65" s="74"/>
      <c r="AJ65" s="31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3"/>
      <c r="BC65" s="63"/>
      <c r="BD65" s="63"/>
      <c r="BE65" s="63"/>
      <c r="BF65" s="63"/>
      <c r="BG65" s="63"/>
      <c r="BH65" s="63"/>
      <c r="BI65" s="63"/>
      <c r="BJ65" s="63"/>
      <c r="BK65" s="63"/>
      <c r="BL65" s="63"/>
      <c r="BM65" s="63"/>
      <c r="BN65" s="63"/>
      <c r="BO65" s="63"/>
      <c r="BP65" s="63"/>
      <c r="BQ65" s="63"/>
      <c r="BR65" s="63"/>
      <c r="BS65" s="65"/>
      <c r="BT65" s="32"/>
      <c r="BU65" s="64"/>
      <c r="BV65" s="82"/>
      <c r="BW65" s="83"/>
      <c r="BX65" s="82"/>
      <c r="BY65" s="64"/>
      <c r="BZ65" s="83"/>
      <c r="CA65" s="32"/>
      <c r="CB65" s="32"/>
      <c r="CC65" s="64"/>
      <c r="CD65" s="64"/>
      <c r="CE65" s="64"/>
      <c r="CF65" s="65"/>
      <c r="CG65" s="64"/>
      <c r="CH65" s="64"/>
      <c r="CI65" s="64"/>
      <c r="CJ65" s="64"/>
      <c r="CK65" s="64"/>
      <c r="CL65" s="64"/>
      <c r="CM65" s="64"/>
      <c r="CN65" s="79"/>
      <c r="CO65" s="32"/>
      <c r="CP65" s="81"/>
      <c r="CQ65" s="33"/>
      <c r="CR65" s="67"/>
      <c r="CS65" s="67"/>
      <c r="CT65" s="67"/>
      <c r="CU65" s="33"/>
      <c r="CV65" s="33"/>
      <c r="CW65" s="33"/>
      <c r="CX65" s="33"/>
      <c r="CY65" s="67"/>
      <c r="CZ65" s="33"/>
      <c r="DA65" s="33"/>
      <c r="DB65" s="33"/>
      <c r="DC65" s="33"/>
      <c r="DD65" s="67"/>
      <c r="DE65" s="77"/>
      <c r="DF65" s="77"/>
      <c r="DH65" s="77"/>
      <c r="DI65" s="77"/>
      <c r="DJ65" s="34"/>
      <c r="DK65" s="34"/>
      <c r="DL65" s="35"/>
      <c r="DS65" s="86"/>
      <c r="DT65" s="86"/>
    </row>
    <row r="66" spans="2:124" x14ac:dyDescent="0.2">
      <c r="B66" s="48"/>
      <c r="C66" s="48"/>
      <c r="E66" s="68"/>
      <c r="F66" s="49"/>
      <c r="G66" s="49"/>
      <c r="H66" s="50"/>
      <c r="I66" s="50"/>
      <c r="J66" s="50"/>
      <c r="K66" s="51"/>
      <c r="L66" s="56"/>
      <c r="M66" s="54"/>
      <c r="N66" s="57"/>
      <c r="O66" s="36"/>
      <c r="P66" s="66"/>
      <c r="Q66" s="66"/>
      <c r="R66" s="29"/>
      <c r="T66" s="29"/>
      <c r="U66" s="30"/>
      <c r="V66" s="60"/>
      <c r="W66" s="70"/>
      <c r="X66" s="61"/>
      <c r="Y66" s="60"/>
      <c r="Z66" s="30"/>
      <c r="AB66" s="73"/>
      <c r="AC66" s="31"/>
      <c r="AD66" s="59"/>
      <c r="AE66" s="75"/>
      <c r="AF66" s="59"/>
      <c r="AG66" s="58"/>
      <c r="AH66" s="74"/>
      <c r="AI66" s="74"/>
      <c r="AJ66" s="31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3"/>
      <c r="BC66" s="63"/>
      <c r="BD66" s="63"/>
      <c r="BE66" s="63"/>
      <c r="BF66" s="63"/>
      <c r="BG66" s="63"/>
      <c r="BH66" s="63"/>
      <c r="BI66" s="63"/>
      <c r="BJ66" s="63"/>
      <c r="BK66" s="63"/>
      <c r="BL66" s="63"/>
      <c r="BM66" s="63"/>
      <c r="BN66" s="63"/>
      <c r="BO66" s="63"/>
      <c r="BP66" s="63"/>
      <c r="BQ66" s="63"/>
      <c r="BR66" s="63"/>
      <c r="BS66" s="65"/>
      <c r="BT66" s="32"/>
      <c r="BU66" s="64"/>
      <c r="BV66" s="82"/>
      <c r="BW66" s="83"/>
      <c r="BX66" s="82"/>
      <c r="BY66" s="64"/>
      <c r="BZ66" s="83"/>
      <c r="CA66" s="32"/>
      <c r="CB66" s="32"/>
      <c r="CC66" s="64"/>
      <c r="CD66" s="64"/>
      <c r="CE66" s="64"/>
      <c r="CF66" s="65"/>
      <c r="CG66" s="64"/>
      <c r="CH66" s="64"/>
      <c r="CI66" s="64"/>
      <c r="CJ66" s="64"/>
      <c r="CK66" s="64"/>
      <c r="CL66" s="64"/>
      <c r="CM66" s="64"/>
      <c r="CN66" s="79"/>
      <c r="CO66" s="32"/>
      <c r="CP66" s="81"/>
      <c r="CQ66" s="33"/>
      <c r="CR66" s="67"/>
      <c r="CS66" s="67"/>
      <c r="CT66" s="67"/>
      <c r="CU66" s="33"/>
      <c r="CV66" s="33"/>
      <c r="CW66" s="33"/>
      <c r="CX66" s="33"/>
      <c r="CY66" s="67"/>
      <c r="CZ66" s="33"/>
      <c r="DA66" s="33"/>
      <c r="DB66" s="33"/>
      <c r="DC66" s="33"/>
      <c r="DD66" s="67"/>
      <c r="DE66" s="77"/>
      <c r="DF66" s="77"/>
      <c r="DH66" s="77"/>
      <c r="DI66" s="77"/>
      <c r="DJ66" s="34"/>
      <c r="DK66" s="34"/>
      <c r="DL66" s="35"/>
      <c r="DS66" s="86"/>
      <c r="DT66" s="86"/>
    </row>
    <row r="67" spans="2:124" x14ac:dyDescent="0.2">
      <c r="B67" s="48"/>
      <c r="C67" s="48"/>
      <c r="E67" s="68"/>
      <c r="F67" s="49"/>
      <c r="G67" s="49"/>
      <c r="H67" s="50"/>
      <c r="I67" s="50"/>
      <c r="J67" s="50"/>
      <c r="K67" s="51"/>
      <c r="L67" s="56"/>
      <c r="M67" s="54"/>
      <c r="N67" s="57"/>
      <c r="O67" s="36"/>
      <c r="P67" s="66"/>
      <c r="Q67" s="66"/>
      <c r="R67" s="29"/>
      <c r="T67" s="29"/>
      <c r="U67" s="30"/>
      <c r="V67" s="60"/>
      <c r="W67" s="70"/>
      <c r="X67" s="61"/>
      <c r="Y67" s="60"/>
      <c r="Z67" s="30"/>
      <c r="AB67" s="73"/>
      <c r="AC67" s="31"/>
      <c r="AD67" s="59"/>
      <c r="AE67" s="75"/>
      <c r="AF67" s="59"/>
      <c r="AG67" s="58"/>
      <c r="AH67" s="74"/>
      <c r="AI67" s="74"/>
      <c r="AJ67" s="31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BF67" s="63"/>
      <c r="BG67" s="63"/>
      <c r="BH67" s="63"/>
      <c r="BI67" s="63"/>
      <c r="BJ67" s="63"/>
      <c r="BK67" s="63"/>
      <c r="BL67" s="63"/>
      <c r="BM67" s="63"/>
      <c r="BN67" s="63"/>
      <c r="BO67" s="63"/>
      <c r="BP67" s="63"/>
      <c r="BQ67" s="63"/>
      <c r="BR67" s="63"/>
      <c r="BS67" s="65"/>
      <c r="BT67" s="32"/>
      <c r="BU67" s="64"/>
      <c r="BV67" s="82"/>
      <c r="BW67" s="83"/>
      <c r="BX67" s="82"/>
      <c r="BY67" s="64"/>
      <c r="BZ67" s="83"/>
      <c r="CA67" s="32"/>
      <c r="CB67" s="32"/>
      <c r="CC67" s="64"/>
      <c r="CD67" s="64"/>
      <c r="CE67" s="64"/>
      <c r="CF67" s="65"/>
      <c r="CG67" s="64"/>
      <c r="CH67" s="64"/>
      <c r="CI67" s="64"/>
      <c r="CJ67" s="64"/>
      <c r="CK67" s="64"/>
      <c r="CL67" s="64"/>
      <c r="CM67" s="64"/>
      <c r="CN67" s="79"/>
      <c r="CO67" s="32"/>
      <c r="CP67" s="81"/>
      <c r="CQ67" s="33"/>
      <c r="CR67" s="67"/>
      <c r="CS67" s="67"/>
      <c r="CT67" s="67"/>
      <c r="CU67" s="33"/>
      <c r="CV67" s="33"/>
      <c r="CW67" s="33"/>
      <c r="CX67" s="33"/>
      <c r="CY67" s="67"/>
      <c r="CZ67" s="33"/>
      <c r="DA67" s="33"/>
      <c r="DB67" s="33"/>
      <c r="DC67" s="33"/>
      <c r="DD67" s="67"/>
      <c r="DE67" s="77"/>
      <c r="DF67" s="77"/>
      <c r="DH67" s="77"/>
      <c r="DI67" s="77"/>
      <c r="DJ67" s="34"/>
      <c r="DK67" s="34"/>
      <c r="DL67" s="35"/>
      <c r="DS67" s="86"/>
      <c r="DT67" s="86"/>
    </row>
    <row r="68" spans="2:124" x14ac:dyDescent="0.2">
      <c r="B68" s="48"/>
      <c r="C68" s="48"/>
      <c r="E68" s="68"/>
      <c r="F68" s="49"/>
      <c r="G68" s="49"/>
      <c r="H68" s="50"/>
      <c r="I68" s="50"/>
      <c r="J68" s="50"/>
      <c r="K68" s="51"/>
      <c r="L68" s="56"/>
      <c r="M68" s="54"/>
      <c r="N68" s="57"/>
      <c r="O68" s="36"/>
      <c r="P68" s="66"/>
      <c r="Q68" s="66"/>
      <c r="R68" s="29"/>
      <c r="T68" s="29"/>
      <c r="U68" s="30"/>
      <c r="V68" s="60"/>
      <c r="W68" s="70"/>
      <c r="X68" s="61"/>
      <c r="Y68" s="60"/>
      <c r="Z68" s="30"/>
      <c r="AB68" s="73"/>
      <c r="AC68" s="31"/>
      <c r="AD68" s="59"/>
      <c r="AE68" s="75"/>
      <c r="AF68" s="59"/>
      <c r="AG68" s="58"/>
      <c r="AH68" s="74"/>
      <c r="AI68" s="74"/>
      <c r="AJ68" s="31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63"/>
      <c r="BK68" s="63"/>
      <c r="BL68" s="63"/>
      <c r="BM68" s="63"/>
      <c r="BN68" s="63"/>
      <c r="BO68" s="63"/>
      <c r="BP68" s="63"/>
      <c r="BQ68" s="63"/>
      <c r="BR68" s="63"/>
      <c r="BS68" s="65"/>
      <c r="BT68" s="32"/>
      <c r="BU68" s="64"/>
      <c r="BV68" s="82"/>
      <c r="BW68" s="83"/>
      <c r="BX68" s="82"/>
      <c r="BY68" s="64"/>
      <c r="BZ68" s="83"/>
      <c r="CA68" s="32"/>
      <c r="CB68" s="32"/>
      <c r="CC68" s="64"/>
      <c r="CD68" s="64"/>
      <c r="CE68" s="64"/>
      <c r="CF68" s="65"/>
      <c r="CG68" s="64"/>
      <c r="CH68" s="64"/>
      <c r="CI68" s="64"/>
      <c r="CJ68" s="64"/>
      <c r="CK68" s="64"/>
      <c r="CL68" s="64"/>
      <c r="CM68" s="64"/>
      <c r="CN68" s="79"/>
      <c r="CO68" s="32"/>
      <c r="CP68" s="81"/>
      <c r="CQ68" s="33"/>
      <c r="CR68" s="67"/>
      <c r="CS68" s="67"/>
      <c r="CT68" s="67"/>
      <c r="CU68" s="33"/>
      <c r="CV68" s="33"/>
      <c r="CW68" s="33"/>
      <c r="CX68" s="33"/>
      <c r="CY68" s="67"/>
      <c r="CZ68" s="33"/>
      <c r="DA68" s="33"/>
      <c r="DB68" s="33"/>
      <c r="DC68" s="33"/>
      <c r="DD68" s="67"/>
      <c r="DE68" s="77"/>
      <c r="DF68" s="77"/>
      <c r="DH68" s="77"/>
      <c r="DI68" s="77"/>
      <c r="DJ68" s="34"/>
      <c r="DK68" s="34"/>
      <c r="DL68" s="35"/>
      <c r="DS68" s="86"/>
      <c r="DT68" s="86"/>
    </row>
    <row r="69" spans="2:124" x14ac:dyDescent="0.2">
      <c r="B69" s="48"/>
      <c r="C69" s="48"/>
      <c r="E69" s="68"/>
      <c r="F69" s="49"/>
      <c r="G69" s="49"/>
      <c r="H69" s="50"/>
      <c r="I69" s="50"/>
      <c r="J69" s="50"/>
      <c r="K69" s="51"/>
      <c r="L69" s="56"/>
      <c r="M69" s="54"/>
      <c r="N69" s="57"/>
      <c r="O69" s="36"/>
      <c r="P69" s="66"/>
      <c r="Q69" s="66"/>
      <c r="R69" s="29"/>
      <c r="T69" s="29"/>
      <c r="U69" s="30"/>
      <c r="V69" s="60"/>
      <c r="W69" s="70"/>
      <c r="X69" s="61"/>
      <c r="Y69" s="60"/>
      <c r="Z69" s="30"/>
      <c r="AB69" s="73"/>
      <c r="AC69" s="31"/>
      <c r="AD69" s="59"/>
      <c r="AE69" s="75"/>
      <c r="AF69" s="59"/>
      <c r="AG69" s="58"/>
      <c r="AH69" s="74"/>
      <c r="AI69" s="74"/>
      <c r="AJ69" s="31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3"/>
      <c r="BD69" s="63"/>
      <c r="BE69" s="63"/>
      <c r="BF69" s="63"/>
      <c r="BG69" s="63"/>
      <c r="BH69" s="63"/>
      <c r="BI69" s="63"/>
      <c r="BJ69" s="63"/>
      <c r="BK69" s="63"/>
      <c r="BL69" s="63"/>
      <c r="BM69" s="63"/>
      <c r="BN69" s="63"/>
      <c r="BO69" s="63"/>
      <c r="BP69" s="63"/>
      <c r="BQ69" s="63"/>
      <c r="BR69" s="63"/>
      <c r="BS69" s="65"/>
      <c r="BT69" s="32"/>
      <c r="BU69" s="64"/>
      <c r="BV69" s="82"/>
      <c r="BW69" s="83"/>
      <c r="BX69" s="82"/>
      <c r="BY69" s="64"/>
      <c r="BZ69" s="83"/>
      <c r="CA69" s="32"/>
      <c r="CB69" s="32"/>
      <c r="CC69" s="64"/>
      <c r="CD69" s="64"/>
      <c r="CE69" s="64"/>
      <c r="CF69" s="65"/>
      <c r="CG69" s="64"/>
      <c r="CH69" s="64"/>
      <c r="CI69" s="64"/>
      <c r="CJ69" s="64"/>
      <c r="CK69" s="64"/>
      <c r="CL69" s="64"/>
      <c r="CM69" s="64"/>
      <c r="CN69" s="79"/>
      <c r="CO69" s="32"/>
      <c r="CP69" s="81"/>
      <c r="CQ69" s="33"/>
      <c r="CR69" s="67"/>
      <c r="CS69" s="67"/>
      <c r="CT69" s="67"/>
      <c r="CU69" s="33"/>
      <c r="CV69" s="33"/>
      <c r="CW69" s="33"/>
      <c r="CX69" s="33"/>
      <c r="CY69" s="67"/>
      <c r="CZ69" s="33"/>
      <c r="DA69" s="33"/>
      <c r="DB69" s="33"/>
      <c r="DC69" s="33"/>
      <c r="DD69" s="67"/>
      <c r="DE69" s="77"/>
      <c r="DF69" s="77"/>
      <c r="DH69" s="77"/>
      <c r="DI69" s="77"/>
      <c r="DJ69" s="34"/>
      <c r="DK69" s="34"/>
      <c r="DL69" s="35"/>
      <c r="DS69" s="86"/>
      <c r="DT69" s="86"/>
    </row>
    <row r="70" spans="2:124" x14ac:dyDescent="0.2">
      <c r="B70" s="48"/>
      <c r="C70" s="48"/>
      <c r="E70" s="68"/>
      <c r="F70" s="49"/>
      <c r="G70" s="49"/>
      <c r="H70" s="50"/>
      <c r="I70" s="50"/>
      <c r="J70" s="50"/>
      <c r="K70" s="51"/>
      <c r="L70" s="56"/>
      <c r="M70" s="54"/>
      <c r="N70" s="57"/>
      <c r="O70" s="36"/>
      <c r="P70" s="66"/>
      <c r="Q70" s="66"/>
      <c r="R70" s="29"/>
      <c r="T70" s="29"/>
      <c r="U70" s="30"/>
      <c r="V70" s="60"/>
      <c r="W70" s="70"/>
      <c r="X70" s="61"/>
      <c r="Y70" s="60"/>
      <c r="Z70" s="30"/>
      <c r="AB70" s="73"/>
      <c r="AC70" s="31"/>
      <c r="AD70" s="59"/>
      <c r="AE70" s="75"/>
      <c r="AF70" s="59"/>
      <c r="AG70" s="58"/>
      <c r="AH70" s="74"/>
      <c r="AI70" s="74"/>
      <c r="AJ70" s="31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3"/>
      <c r="BC70" s="63"/>
      <c r="BD70" s="63"/>
      <c r="BE70" s="63"/>
      <c r="BF70" s="63"/>
      <c r="BG70" s="63"/>
      <c r="BH70" s="63"/>
      <c r="BI70" s="63"/>
      <c r="BJ70" s="63"/>
      <c r="BK70" s="63"/>
      <c r="BL70" s="63"/>
      <c r="BM70" s="63"/>
      <c r="BN70" s="63"/>
      <c r="BO70" s="63"/>
      <c r="BP70" s="63"/>
      <c r="BQ70" s="63"/>
      <c r="BR70" s="63"/>
      <c r="BS70" s="65"/>
      <c r="BT70" s="32"/>
      <c r="BU70" s="64"/>
      <c r="BV70" s="82"/>
      <c r="BW70" s="83"/>
      <c r="BX70" s="82"/>
      <c r="BY70" s="64"/>
      <c r="BZ70" s="83"/>
      <c r="CA70" s="32"/>
      <c r="CB70" s="32"/>
      <c r="CC70" s="64"/>
      <c r="CD70" s="64"/>
      <c r="CE70" s="64"/>
      <c r="CF70" s="65"/>
      <c r="CG70" s="64"/>
      <c r="CH70" s="64"/>
      <c r="CI70" s="64"/>
      <c r="CJ70" s="64"/>
      <c r="CK70" s="64"/>
      <c r="CL70" s="64"/>
      <c r="CM70" s="64"/>
      <c r="CN70" s="79"/>
      <c r="CO70" s="32"/>
      <c r="CP70" s="81"/>
      <c r="CQ70" s="33"/>
      <c r="CR70" s="67"/>
      <c r="CS70" s="67"/>
      <c r="CT70" s="67"/>
      <c r="CU70" s="33"/>
      <c r="CV70" s="33"/>
      <c r="CW70" s="33"/>
      <c r="CX70" s="33"/>
      <c r="CY70" s="67"/>
      <c r="CZ70" s="33"/>
      <c r="DA70" s="33"/>
      <c r="DB70" s="33"/>
      <c r="DC70" s="33"/>
      <c r="DD70" s="67"/>
      <c r="DE70" s="77"/>
      <c r="DF70" s="77"/>
      <c r="DH70" s="77"/>
      <c r="DI70" s="77"/>
      <c r="DJ70" s="34"/>
      <c r="DK70" s="34"/>
      <c r="DL70" s="35"/>
      <c r="DS70" s="86"/>
      <c r="DT70" s="86"/>
    </row>
    <row r="71" spans="2:124" x14ac:dyDescent="0.2">
      <c r="B71" s="48"/>
      <c r="C71" s="48"/>
      <c r="E71" s="68"/>
      <c r="F71" s="49"/>
      <c r="G71" s="49"/>
      <c r="H71" s="50"/>
      <c r="I71" s="50"/>
      <c r="J71" s="50"/>
      <c r="K71" s="51"/>
      <c r="L71" s="56"/>
      <c r="M71" s="54"/>
      <c r="N71" s="57"/>
      <c r="O71" s="36"/>
      <c r="P71" s="66"/>
      <c r="Q71" s="66"/>
      <c r="R71" s="29"/>
      <c r="T71" s="29"/>
      <c r="U71" s="30"/>
      <c r="V71" s="60"/>
      <c r="W71" s="70"/>
      <c r="X71" s="61"/>
      <c r="Y71" s="60"/>
      <c r="Z71" s="30"/>
      <c r="AB71" s="73"/>
      <c r="AC71" s="31"/>
      <c r="AD71" s="59"/>
      <c r="AE71" s="75"/>
      <c r="AF71" s="59"/>
      <c r="AG71" s="58"/>
      <c r="AH71" s="74"/>
      <c r="AI71" s="74"/>
      <c r="AJ71" s="31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  <c r="BE71" s="63"/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3"/>
      <c r="BQ71" s="63"/>
      <c r="BR71" s="63"/>
      <c r="BS71" s="65"/>
      <c r="BT71" s="32"/>
      <c r="BU71" s="64"/>
      <c r="BV71" s="82"/>
      <c r="BW71" s="83"/>
      <c r="BX71" s="82"/>
      <c r="BY71" s="64"/>
      <c r="BZ71" s="83"/>
      <c r="CA71" s="32"/>
      <c r="CB71" s="32"/>
      <c r="CC71" s="64"/>
      <c r="CD71" s="64"/>
      <c r="CE71" s="64"/>
      <c r="CF71" s="65"/>
      <c r="CG71" s="64"/>
      <c r="CH71" s="64"/>
      <c r="CI71" s="64"/>
      <c r="CJ71" s="64"/>
      <c r="CK71" s="64"/>
      <c r="CL71" s="64"/>
      <c r="CM71" s="64"/>
      <c r="CN71" s="79"/>
      <c r="CO71" s="32"/>
      <c r="CP71" s="81"/>
      <c r="CQ71" s="33"/>
      <c r="CR71" s="67"/>
      <c r="CS71" s="67"/>
      <c r="CT71" s="67"/>
      <c r="CU71" s="33"/>
      <c r="CV71" s="33"/>
      <c r="CW71" s="33"/>
      <c r="CX71" s="33"/>
      <c r="CY71" s="67"/>
      <c r="CZ71" s="33"/>
      <c r="DA71" s="33"/>
      <c r="DB71" s="33"/>
      <c r="DC71" s="33"/>
      <c r="DD71" s="67"/>
      <c r="DE71" s="77"/>
      <c r="DF71" s="77"/>
      <c r="DH71" s="77"/>
      <c r="DI71" s="77"/>
      <c r="DJ71" s="34"/>
      <c r="DK71" s="34"/>
      <c r="DL71" s="35"/>
      <c r="DS71" s="86"/>
      <c r="DT71" s="86"/>
    </row>
    <row r="72" spans="2:124" x14ac:dyDescent="0.2">
      <c r="B72" s="48"/>
      <c r="C72" s="48"/>
      <c r="E72" s="68"/>
      <c r="F72" s="49"/>
      <c r="G72" s="49"/>
      <c r="H72" s="50"/>
      <c r="I72" s="50"/>
      <c r="J72" s="50"/>
      <c r="K72" s="51"/>
      <c r="L72" s="56"/>
      <c r="M72" s="54"/>
      <c r="N72" s="57"/>
      <c r="O72" s="36"/>
      <c r="P72" s="66"/>
      <c r="Q72" s="66"/>
      <c r="R72" s="29"/>
      <c r="T72" s="29"/>
      <c r="U72" s="30"/>
      <c r="V72" s="60"/>
      <c r="W72" s="70"/>
      <c r="X72" s="61"/>
      <c r="Y72" s="60"/>
      <c r="Z72" s="30"/>
      <c r="AB72" s="73"/>
      <c r="AC72" s="31"/>
      <c r="AD72" s="59"/>
      <c r="AE72" s="75"/>
      <c r="AF72" s="59"/>
      <c r="AG72" s="58"/>
      <c r="AH72" s="74"/>
      <c r="AI72" s="74"/>
      <c r="AJ72" s="31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  <c r="BF72" s="63"/>
      <c r="BG72" s="63"/>
      <c r="BH72" s="63"/>
      <c r="BI72" s="63"/>
      <c r="BJ72" s="63"/>
      <c r="BK72" s="63"/>
      <c r="BL72" s="63"/>
      <c r="BM72" s="63"/>
      <c r="BN72" s="63"/>
      <c r="BO72" s="63"/>
      <c r="BP72" s="63"/>
      <c r="BQ72" s="63"/>
      <c r="BR72" s="63"/>
      <c r="BS72" s="65"/>
      <c r="BT72" s="32"/>
      <c r="BU72" s="64"/>
      <c r="BV72" s="82"/>
      <c r="BW72" s="83"/>
      <c r="BX72" s="82"/>
      <c r="BY72" s="64"/>
      <c r="BZ72" s="83"/>
      <c r="CA72" s="32"/>
      <c r="CB72" s="32"/>
      <c r="CC72" s="64"/>
      <c r="CD72" s="64"/>
      <c r="CE72" s="64"/>
      <c r="CF72" s="65"/>
      <c r="CG72" s="64"/>
      <c r="CH72" s="64"/>
      <c r="CI72" s="64"/>
      <c r="CJ72" s="64"/>
      <c r="CK72" s="64"/>
      <c r="CL72" s="64"/>
      <c r="CM72" s="64"/>
      <c r="CN72" s="79"/>
      <c r="CO72" s="32"/>
      <c r="CP72" s="81"/>
      <c r="CQ72" s="33"/>
      <c r="CR72" s="67"/>
      <c r="CS72" s="67"/>
      <c r="CT72" s="67"/>
      <c r="CU72" s="33"/>
      <c r="CV72" s="33"/>
      <c r="CW72" s="33"/>
      <c r="CX72" s="33"/>
      <c r="CY72" s="67"/>
      <c r="CZ72" s="33"/>
      <c r="DA72" s="33"/>
      <c r="DB72" s="33"/>
      <c r="DC72" s="33"/>
      <c r="DD72" s="67"/>
      <c r="DE72" s="77"/>
      <c r="DF72" s="77"/>
      <c r="DH72" s="77"/>
      <c r="DI72" s="77"/>
      <c r="DJ72" s="34"/>
      <c r="DK72" s="34"/>
      <c r="DL72" s="35"/>
      <c r="DS72" s="86"/>
      <c r="DT72" s="86"/>
    </row>
    <row r="73" spans="2:124" x14ac:dyDescent="0.2">
      <c r="B73" s="48"/>
      <c r="C73" s="48"/>
      <c r="E73" s="68"/>
      <c r="F73" s="49"/>
      <c r="G73" s="49"/>
      <c r="H73" s="50"/>
      <c r="I73" s="50"/>
      <c r="J73" s="50"/>
      <c r="K73" s="51"/>
      <c r="L73" s="56"/>
      <c r="M73" s="54"/>
      <c r="N73" s="57"/>
      <c r="O73" s="36"/>
      <c r="P73" s="66"/>
      <c r="Q73" s="66"/>
      <c r="R73" s="29"/>
      <c r="T73" s="29"/>
      <c r="U73" s="30"/>
      <c r="V73" s="60"/>
      <c r="W73" s="70"/>
      <c r="X73" s="61"/>
      <c r="Y73" s="60"/>
      <c r="Z73" s="30"/>
      <c r="AB73" s="73"/>
      <c r="AC73" s="31"/>
      <c r="AD73" s="59"/>
      <c r="AE73" s="75"/>
      <c r="AF73" s="59"/>
      <c r="AG73" s="58"/>
      <c r="AH73" s="74"/>
      <c r="AI73" s="74"/>
      <c r="AJ73" s="31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63"/>
      <c r="BI73" s="63"/>
      <c r="BJ73" s="63"/>
      <c r="BK73" s="63"/>
      <c r="BL73" s="63"/>
      <c r="BM73" s="63"/>
      <c r="BN73" s="63"/>
      <c r="BO73" s="63"/>
      <c r="BP73" s="63"/>
      <c r="BQ73" s="63"/>
      <c r="BR73" s="63"/>
      <c r="BS73" s="65"/>
      <c r="BT73" s="32"/>
      <c r="BU73" s="64"/>
      <c r="BV73" s="82"/>
      <c r="BW73" s="83"/>
      <c r="BX73" s="82"/>
      <c r="BY73" s="64"/>
      <c r="BZ73" s="83"/>
      <c r="CA73" s="32"/>
      <c r="CB73" s="32"/>
      <c r="CC73" s="64"/>
      <c r="CD73" s="64"/>
      <c r="CE73" s="64"/>
      <c r="CF73" s="65"/>
      <c r="CG73" s="64"/>
      <c r="CH73" s="64"/>
      <c r="CI73" s="64"/>
      <c r="CJ73" s="64"/>
      <c r="CK73" s="64"/>
      <c r="CL73" s="64"/>
      <c r="CM73" s="64"/>
      <c r="CN73" s="79"/>
      <c r="CO73" s="32"/>
      <c r="CP73" s="81"/>
      <c r="CQ73" s="33"/>
      <c r="CR73" s="67"/>
      <c r="CS73" s="67"/>
      <c r="CT73" s="67"/>
      <c r="CU73" s="33"/>
      <c r="CV73" s="33"/>
      <c r="CW73" s="33"/>
      <c r="CX73" s="33"/>
      <c r="CY73" s="67"/>
      <c r="CZ73" s="33"/>
      <c r="DA73" s="33"/>
      <c r="DB73" s="33"/>
      <c r="DC73" s="33"/>
      <c r="DD73" s="67"/>
      <c r="DE73" s="77"/>
      <c r="DF73" s="77"/>
      <c r="DH73" s="77"/>
      <c r="DI73" s="77"/>
      <c r="DJ73" s="34"/>
      <c r="DK73" s="34"/>
      <c r="DL73" s="35"/>
      <c r="DS73" s="86"/>
      <c r="DT73" s="86"/>
    </row>
    <row r="74" spans="2:124" x14ac:dyDescent="0.2">
      <c r="B74" s="48"/>
      <c r="C74" s="48"/>
      <c r="E74" s="68"/>
      <c r="F74" s="49"/>
      <c r="G74" s="49"/>
      <c r="H74" s="68"/>
      <c r="I74" s="68"/>
      <c r="J74" s="68"/>
      <c r="K74" s="51"/>
      <c r="L74" s="56"/>
      <c r="M74" s="54"/>
      <c r="N74" s="57"/>
      <c r="O74" s="36"/>
      <c r="P74" s="66"/>
      <c r="Q74" s="66"/>
      <c r="R74" s="29"/>
      <c r="T74" s="29"/>
      <c r="U74" s="30"/>
      <c r="V74" s="60"/>
      <c r="W74" s="70"/>
      <c r="X74" s="61"/>
      <c r="Y74" s="60"/>
      <c r="Z74" s="30"/>
      <c r="AB74" s="73"/>
      <c r="AC74" s="31"/>
      <c r="AD74" s="59"/>
      <c r="AE74" s="75"/>
      <c r="AF74" s="59"/>
      <c r="AG74" s="58"/>
      <c r="AH74" s="74"/>
      <c r="AI74" s="74"/>
      <c r="AJ74" s="31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63"/>
      <c r="BI74" s="63"/>
      <c r="BJ74" s="63"/>
      <c r="BK74" s="63"/>
      <c r="BL74" s="63"/>
      <c r="BM74" s="63"/>
      <c r="BN74" s="63"/>
      <c r="BO74" s="63"/>
      <c r="BP74" s="63"/>
      <c r="BQ74" s="63"/>
      <c r="BR74" s="63"/>
      <c r="BS74" s="65"/>
      <c r="BT74" s="32"/>
      <c r="BU74" s="64"/>
      <c r="BV74" s="82"/>
      <c r="BW74" s="83"/>
      <c r="BX74" s="82"/>
      <c r="BY74" s="64"/>
      <c r="BZ74" s="83"/>
      <c r="CA74" s="32"/>
      <c r="CB74" s="32"/>
      <c r="CC74" s="64"/>
      <c r="CD74" s="64"/>
      <c r="CE74" s="64"/>
      <c r="CF74" s="65"/>
      <c r="CG74" s="64"/>
      <c r="CH74" s="64"/>
      <c r="CI74" s="64"/>
      <c r="CJ74" s="64"/>
      <c r="CK74" s="64"/>
      <c r="CL74" s="64"/>
      <c r="CM74" s="64"/>
      <c r="CN74" s="79"/>
      <c r="CO74" s="32"/>
      <c r="CP74" s="81"/>
      <c r="CQ74" s="33"/>
      <c r="CR74" s="67"/>
      <c r="CS74" s="67"/>
      <c r="CT74" s="67"/>
      <c r="CU74" s="33"/>
      <c r="CV74" s="33"/>
      <c r="CW74" s="33"/>
      <c r="CX74" s="33"/>
      <c r="CY74" s="67"/>
      <c r="CZ74" s="33"/>
      <c r="DA74" s="33"/>
      <c r="DB74" s="33"/>
      <c r="DC74" s="33"/>
      <c r="DD74" s="67"/>
      <c r="DE74" s="77"/>
      <c r="DF74" s="77"/>
      <c r="DH74" s="77"/>
      <c r="DI74" s="77"/>
      <c r="DJ74" s="34"/>
      <c r="DK74" s="34"/>
      <c r="DL74" s="35"/>
      <c r="DS74" s="86"/>
      <c r="DT74" s="86"/>
    </row>
    <row r="75" spans="2:124" x14ac:dyDescent="0.2">
      <c r="B75" s="48"/>
      <c r="C75" s="48"/>
      <c r="E75" s="68"/>
      <c r="F75" s="49"/>
      <c r="G75" s="49"/>
      <c r="H75" s="68"/>
      <c r="I75" s="68"/>
      <c r="J75" s="71"/>
      <c r="K75" s="51"/>
      <c r="L75" s="56"/>
      <c r="M75" s="54"/>
      <c r="N75" s="57"/>
      <c r="O75" s="36"/>
      <c r="P75" s="66"/>
      <c r="Q75" s="66"/>
      <c r="R75" s="29"/>
      <c r="T75" s="29"/>
      <c r="U75" s="30"/>
      <c r="V75" s="60"/>
      <c r="W75" s="70"/>
      <c r="X75" s="61"/>
      <c r="Y75" s="60"/>
      <c r="Z75" s="30"/>
      <c r="AB75" s="73"/>
      <c r="AC75" s="31"/>
      <c r="AD75" s="59"/>
      <c r="AE75" s="75"/>
      <c r="AF75" s="59"/>
      <c r="AG75" s="58"/>
      <c r="AH75" s="74"/>
      <c r="AI75" s="74"/>
      <c r="AJ75" s="31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  <c r="BC75" s="63"/>
      <c r="BD75" s="63"/>
      <c r="BE75" s="63"/>
      <c r="BF75" s="63"/>
      <c r="BG75" s="63"/>
      <c r="BH75" s="63"/>
      <c r="BI75" s="63"/>
      <c r="BJ75" s="63"/>
      <c r="BK75" s="63"/>
      <c r="BL75" s="63"/>
      <c r="BM75" s="63"/>
      <c r="BN75" s="63"/>
      <c r="BO75" s="63"/>
      <c r="BP75" s="63"/>
      <c r="BQ75" s="63"/>
      <c r="BR75" s="63"/>
      <c r="BS75" s="65"/>
      <c r="BT75" s="32"/>
      <c r="BU75" s="64"/>
      <c r="BV75" s="82"/>
      <c r="BW75" s="83"/>
      <c r="BX75" s="82"/>
      <c r="BY75" s="64"/>
      <c r="BZ75" s="83"/>
      <c r="CA75" s="32"/>
      <c r="CB75" s="32"/>
      <c r="CC75" s="64"/>
      <c r="CD75" s="64"/>
      <c r="CE75" s="64"/>
      <c r="CF75" s="65"/>
      <c r="CG75" s="64"/>
      <c r="CH75" s="64"/>
      <c r="CI75" s="64"/>
      <c r="CJ75" s="64"/>
      <c r="CK75" s="64"/>
      <c r="CL75" s="64"/>
      <c r="CM75" s="64"/>
      <c r="CN75" s="79"/>
      <c r="CO75" s="32"/>
      <c r="CP75" s="81"/>
      <c r="CQ75" s="33"/>
      <c r="CR75" s="67"/>
      <c r="CS75" s="67"/>
      <c r="CT75" s="67"/>
      <c r="CU75" s="33"/>
      <c r="CV75" s="33"/>
      <c r="CW75" s="33"/>
      <c r="CX75" s="33"/>
      <c r="CY75" s="67"/>
      <c r="CZ75" s="33"/>
      <c r="DA75" s="33"/>
      <c r="DB75" s="33"/>
      <c r="DC75" s="33"/>
      <c r="DD75" s="67"/>
      <c r="DE75" s="77"/>
      <c r="DF75" s="77"/>
      <c r="DH75" s="77"/>
      <c r="DI75" s="77"/>
      <c r="DJ75" s="34"/>
      <c r="DK75" s="34"/>
      <c r="DL75" s="35"/>
      <c r="DS75" s="86"/>
      <c r="DT75" s="86"/>
    </row>
    <row r="76" spans="2:124" x14ac:dyDescent="0.2">
      <c r="B76" s="48"/>
      <c r="C76" s="48"/>
      <c r="E76" s="68"/>
      <c r="F76" s="49"/>
      <c r="G76" s="49"/>
      <c r="H76" s="71"/>
      <c r="I76" s="71"/>
      <c r="J76" s="71"/>
      <c r="K76" s="51"/>
      <c r="L76" s="56"/>
      <c r="M76" s="54"/>
      <c r="N76" s="57"/>
      <c r="O76" s="36"/>
      <c r="P76" s="66"/>
      <c r="Q76" s="66"/>
      <c r="R76" s="29"/>
      <c r="T76" s="29"/>
      <c r="U76" s="30"/>
      <c r="V76" s="60"/>
      <c r="W76" s="70"/>
      <c r="X76" s="61"/>
      <c r="Y76" s="60"/>
      <c r="Z76" s="30"/>
      <c r="AB76" s="74"/>
      <c r="AC76" s="31"/>
      <c r="AD76" s="59"/>
      <c r="AE76" s="75"/>
      <c r="AF76" s="59"/>
      <c r="AG76" s="58"/>
      <c r="AH76" s="74"/>
      <c r="AI76" s="74"/>
      <c r="AJ76" s="31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  <c r="BJ76" s="63"/>
      <c r="BK76" s="63"/>
      <c r="BL76" s="63"/>
      <c r="BM76" s="63"/>
      <c r="BN76" s="63"/>
      <c r="BO76" s="63"/>
      <c r="BP76" s="63"/>
      <c r="BQ76" s="63"/>
      <c r="BR76" s="63"/>
      <c r="BS76" s="65"/>
      <c r="BT76" s="32"/>
      <c r="BU76" s="64"/>
      <c r="BV76" s="82"/>
      <c r="BW76" s="84"/>
      <c r="BX76" s="82"/>
      <c r="BY76" s="64"/>
      <c r="BZ76" s="83"/>
      <c r="CA76" s="32"/>
      <c r="CB76" s="32"/>
      <c r="CC76" s="64"/>
      <c r="CD76" s="64"/>
      <c r="CE76" s="64"/>
      <c r="CF76" s="65"/>
      <c r="CG76" s="64"/>
      <c r="CH76" s="64"/>
      <c r="CI76" s="64"/>
      <c r="CJ76" s="64"/>
      <c r="CK76" s="64"/>
      <c r="CL76" s="64"/>
      <c r="CM76" s="64"/>
      <c r="CN76" s="80"/>
      <c r="CP76" s="80"/>
      <c r="CQ76" s="33"/>
      <c r="CR76" s="67"/>
      <c r="CS76" s="67"/>
      <c r="CT76" s="67"/>
      <c r="CU76" s="33"/>
      <c r="CV76" s="33"/>
      <c r="CW76" s="33"/>
      <c r="CX76" s="33"/>
      <c r="CY76" s="67"/>
      <c r="CZ76" s="33"/>
      <c r="DA76" s="33"/>
      <c r="DB76" s="33"/>
      <c r="DC76" s="33"/>
      <c r="DD76" s="67"/>
      <c r="DE76" s="78"/>
      <c r="DF76" s="77"/>
      <c r="DH76" s="77"/>
      <c r="DI76" s="77"/>
      <c r="DJ76" s="34"/>
      <c r="DK76" s="34"/>
      <c r="DL76" s="35"/>
      <c r="DS76" s="86"/>
      <c r="DT76" s="86"/>
    </row>
    <row r="77" spans="2:124" x14ac:dyDescent="0.2">
      <c r="B77" s="48"/>
      <c r="C77" s="48"/>
      <c r="E77" s="68"/>
      <c r="F77" s="49"/>
      <c r="G77" s="49"/>
      <c r="H77" s="71"/>
      <c r="I77" s="71"/>
      <c r="J77" s="71"/>
      <c r="K77" s="51"/>
      <c r="L77" s="56"/>
      <c r="M77" s="54"/>
      <c r="N77" s="57"/>
      <c r="O77" s="36"/>
      <c r="P77" s="66"/>
      <c r="Q77" s="66"/>
      <c r="R77" s="29"/>
      <c r="T77" s="29"/>
      <c r="U77" s="30"/>
      <c r="V77" s="60"/>
      <c r="W77" s="70"/>
      <c r="X77" s="61"/>
      <c r="Y77" s="60"/>
      <c r="Z77" s="30"/>
      <c r="AB77" s="74"/>
      <c r="AC77" s="31"/>
      <c r="AD77" s="59"/>
      <c r="AE77" s="75"/>
      <c r="AF77" s="59"/>
      <c r="AG77" s="58"/>
      <c r="AH77" s="74"/>
      <c r="AI77" s="74"/>
      <c r="AJ77" s="31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63"/>
      <c r="BI77" s="63"/>
      <c r="BJ77" s="63"/>
      <c r="BK77" s="63"/>
      <c r="BL77" s="63"/>
      <c r="BM77" s="63"/>
      <c r="BN77" s="63"/>
      <c r="BO77" s="63"/>
      <c r="BP77" s="63"/>
      <c r="BQ77" s="63"/>
      <c r="BR77" s="63"/>
      <c r="BS77" s="65"/>
      <c r="BT77" s="32"/>
      <c r="BU77" s="64"/>
      <c r="BV77" s="82"/>
      <c r="BW77" s="84"/>
      <c r="BX77" s="82"/>
      <c r="BY77" s="64"/>
      <c r="BZ77" s="83"/>
      <c r="CA77" s="32"/>
      <c r="CB77" s="32"/>
      <c r="CC77" s="64"/>
      <c r="CD77" s="64"/>
      <c r="CE77" s="64"/>
      <c r="CF77" s="65"/>
      <c r="CG77" s="64"/>
      <c r="CH77" s="64"/>
      <c r="CI77" s="64"/>
      <c r="CJ77" s="64"/>
      <c r="CK77" s="64"/>
      <c r="CL77" s="64"/>
      <c r="CM77" s="64"/>
      <c r="CN77" s="80"/>
      <c r="CP77" s="80"/>
      <c r="CQ77" s="33"/>
      <c r="CR77" s="67"/>
      <c r="CS77" s="67"/>
      <c r="CT77" s="67"/>
      <c r="CU77" s="33"/>
      <c r="CV77" s="33"/>
      <c r="CW77" s="33"/>
      <c r="CX77" s="33"/>
      <c r="CY77" s="67"/>
      <c r="CZ77" s="33"/>
      <c r="DA77" s="33"/>
      <c r="DB77" s="33"/>
      <c r="DC77" s="33"/>
      <c r="DD77" s="67"/>
      <c r="DE77" s="78"/>
      <c r="DF77" s="77"/>
      <c r="DH77" s="77"/>
      <c r="DI77" s="77"/>
      <c r="DJ77" s="34"/>
      <c r="DK77" s="34"/>
      <c r="DL77" s="35"/>
      <c r="DS77" s="86"/>
      <c r="DT77" s="86"/>
    </row>
    <row r="78" spans="2:124" x14ac:dyDescent="0.2">
      <c r="B78" s="48"/>
      <c r="C78" s="48"/>
      <c r="E78" s="68"/>
      <c r="F78" s="49"/>
      <c r="G78" s="49"/>
      <c r="H78" s="71"/>
      <c r="I78" s="71"/>
      <c r="J78" s="71"/>
      <c r="K78" s="51"/>
      <c r="L78" s="56"/>
      <c r="M78" s="54"/>
      <c r="N78" s="57"/>
      <c r="O78" s="36"/>
      <c r="P78" s="66"/>
      <c r="Q78" s="66"/>
      <c r="R78" s="29"/>
      <c r="T78" s="29"/>
      <c r="U78" s="30"/>
      <c r="V78" s="60"/>
      <c r="W78" s="70"/>
      <c r="X78" s="61"/>
      <c r="Y78" s="60"/>
      <c r="Z78" s="30"/>
      <c r="AB78" s="74"/>
      <c r="AC78" s="31"/>
      <c r="AD78" s="59"/>
      <c r="AE78" s="75"/>
      <c r="AF78" s="59"/>
      <c r="AG78" s="58"/>
      <c r="AH78" s="74"/>
      <c r="AI78" s="74"/>
      <c r="AJ78" s="31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65"/>
      <c r="BT78" s="32"/>
      <c r="BU78" s="64"/>
      <c r="BV78" s="82"/>
      <c r="BW78" s="84"/>
      <c r="BX78" s="82"/>
      <c r="BY78" s="64"/>
      <c r="BZ78" s="83"/>
      <c r="CA78" s="32"/>
      <c r="CB78" s="32"/>
      <c r="CC78" s="64"/>
      <c r="CD78" s="64"/>
      <c r="CE78" s="64"/>
      <c r="CF78" s="65"/>
      <c r="CG78" s="64"/>
      <c r="CH78" s="64"/>
      <c r="CI78" s="64"/>
      <c r="CJ78" s="64"/>
      <c r="CK78" s="64"/>
      <c r="CL78" s="64"/>
      <c r="CM78" s="64"/>
      <c r="CN78" s="80"/>
      <c r="CP78" s="80"/>
      <c r="CQ78" s="33"/>
      <c r="CR78" s="67"/>
      <c r="CS78" s="67"/>
      <c r="CT78" s="67"/>
      <c r="CU78" s="33"/>
      <c r="CV78" s="33"/>
      <c r="CW78" s="33"/>
      <c r="CX78" s="33"/>
      <c r="CY78" s="67"/>
      <c r="CZ78" s="33"/>
      <c r="DA78" s="33"/>
      <c r="DB78" s="33"/>
      <c r="DC78" s="33"/>
      <c r="DD78" s="67"/>
      <c r="DE78" s="78"/>
      <c r="DF78" s="77"/>
      <c r="DH78" s="77"/>
      <c r="DI78" s="77"/>
      <c r="DJ78" s="34"/>
      <c r="DK78" s="34"/>
      <c r="DL78" s="35"/>
      <c r="DS78" s="86"/>
      <c r="DT78" s="86"/>
    </row>
    <row r="79" spans="2:124" x14ac:dyDescent="0.2">
      <c r="L79" s="55"/>
      <c r="N79" s="55"/>
      <c r="O79" s="55"/>
    </row>
    <row r="80" spans="2:124" x14ac:dyDescent="0.2">
      <c r="L80" s="55"/>
      <c r="N80" s="55"/>
      <c r="O80" s="55"/>
    </row>
    <row r="81" spans="12:15" x14ac:dyDescent="0.2">
      <c r="L81" s="55"/>
      <c r="N81" s="55"/>
      <c r="O81" s="55"/>
    </row>
  </sheetData>
  <mergeCells count="6">
    <mergeCell ref="DE2:DK2"/>
    <mergeCell ref="K2:Q2"/>
    <mergeCell ref="R2:Z2"/>
    <mergeCell ref="AA2:BR2"/>
    <mergeCell ref="BS2:CP2"/>
    <mergeCell ref="CQ2:D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7" workbookViewId="0">
      <selection activeCell="K18" sqref="K18"/>
    </sheetView>
  </sheetViews>
  <sheetFormatPr baseColWidth="10" defaultColWidth="11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paleosol</vt:lpstr>
      <vt:lpstr>paleosol flowchart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Bärbel Hönisch</dc:creator>
  <cp:lastModifiedBy>Bärbel Hönisch</cp:lastModifiedBy>
  <dcterms:created xsi:type="dcterms:W3CDTF">2017-12-08T17:27:39Z</dcterms:created>
  <dcterms:modified xsi:type="dcterms:W3CDTF">2020-01-24T19:54:04Z</dcterms:modified>
</cp:coreProperties>
</file>