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Daphnia/Dropbox/proxy descriptions and data templates/3- stomatal frequency proxies/"/>
    </mc:Choice>
  </mc:AlternateContent>
  <xr:revisionPtr revIDLastSave="0" documentId="13_ncr:1_{1B73844D-2D04-8047-A825-72A0212118E5}" xr6:coauthVersionLast="36" xr6:coauthVersionMax="36" xr10:uidLastSave="{00000000-0000-0000-0000-000000000000}"/>
  <bookViews>
    <workbookView xWindow="0" yWindow="460" windowWidth="25660" windowHeight="15040" tabRatio="500" xr2:uid="{00000000-000D-0000-FFFF-FFFF00000000}"/>
  </bookViews>
  <sheets>
    <sheet name="stomatal index" sheetId="1" r:id="rId1"/>
  </sheets>
  <calcPr calcId="181029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J5" i="1" l="1"/>
  <c r="G5" i="1"/>
  <c r="I5" i="1" l="1"/>
  <c r="H5" i="1"/>
  <c r="F5" i="1"/>
  <c r="E5" i="1"/>
  <c r="D5" i="1"/>
</calcChain>
</file>

<file path=xl/sharedStrings.xml><?xml version="1.0" encoding="utf-8"?>
<sst xmlns="http://schemas.openxmlformats.org/spreadsheetml/2006/main" count="79" uniqueCount="73">
  <si>
    <t>person who entered data</t>
  </si>
  <si>
    <t>general notes</t>
  </si>
  <si>
    <t>doi</t>
  </si>
  <si>
    <t>Sample name</t>
  </si>
  <si>
    <t>Family</t>
  </si>
  <si>
    <t>Genus</t>
  </si>
  <si>
    <t>Species</t>
  </si>
  <si>
    <t>Sample
Repository</t>
  </si>
  <si>
    <t>Geologic
Formation</t>
  </si>
  <si>
    <t>Stratigraphic level</t>
  </si>
  <si>
    <t>Age (Ma)</t>
  </si>
  <si>
    <t>Age uncertainty, old (Ma)</t>
  </si>
  <si>
    <t>Age uncertainty, young (Ma)</t>
  </si>
  <si>
    <t>Age scale (GTS20XX)</t>
  </si>
  <si>
    <t>How was age determined?</t>
  </si>
  <si>
    <t>Number of stomatal counts per leaf</t>
  </si>
  <si>
    <t>Number of leaves comprising CO2 estimate</t>
  </si>
  <si>
    <t>Counting Method
(Image, microscope)</t>
  </si>
  <si>
    <t>Counting box dimensions
(µm × µm)</t>
  </si>
  <si>
    <t># Stomata</t>
  </si>
  <si>
    <t># Epidermal Cells</t>
  </si>
  <si>
    <t>Sample mean stomatal density
(SD, mm-2)</t>
  </si>
  <si>
    <t>Sample
mean stomatal index
(SI, %)</t>
  </si>
  <si>
    <t>SD error (+/- 1 s.e.m.)</t>
  </si>
  <si>
    <t>SI error (+/- 1 s.e.m.)</t>
  </si>
  <si>
    <t>Modern Calibration species</t>
  </si>
  <si>
    <t xml:space="preserve">Modern Calibration Regression Equation
</t>
  </si>
  <si>
    <r>
      <t xml:space="preserve">Calibration
</t>
    </r>
    <r>
      <rPr>
        <b/>
        <sz val="12"/>
        <color rgb="FF000000"/>
        <rFont val="Calibri"/>
        <family val="2"/>
        <scheme val="minor"/>
      </rPr>
      <t>Error</t>
    </r>
    <r>
      <rPr>
        <b/>
        <sz val="12"/>
        <color theme="1"/>
        <rFont val="Calibri"/>
        <family val="2"/>
        <scheme val="minor"/>
      </rPr>
      <t xml:space="preserve">
</t>
    </r>
  </si>
  <si>
    <t>Reported mean CO2</t>
  </si>
  <si>
    <t>CO2 type</t>
  </si>
  <si>
    <t>Reported
CO2 Uncertainty (Low)</t>
  </si>
  <si>
    <t>Reported
CO2 Uncertainty (High)</t>
  </si>
  <si>
    <t>What is the uncertainty range?</t>
  </si>
  <si>
    <t>What is the distribution of the uncertainties?</t>
  </si>
  <si>
    <t>Ginkgoaceae</t>
  </si>
  <si>
    <t>Ginkgo</t>
  </si>
  <si>
    <t>adiantoides</t>
  </si>
  <si>
    <t>microscope</t>
  </si>
  <si>
    <t>Ginkgo biloba</t>
  </si>
  <si>
    <t>Denver Museum of Nature and Science</t>
  </si>
  <si>
    <t>95% confidence intervals</t>
  </si>
  <si>
    <t>Joseph N. Milligan</t>
  </si>
  <si>
    <t>10.1029/2018PA003356</t>
  </si>
  <si>
    <t>Ginkgo (CR 125)</t>
  </si>
  <si>
    <t>Denver Formation</t>
  </si>
  <si>
    <t>Castle Rock flora; near the top of the "D1" sequence</t>
  </si>
  <si>
    <t>U/Pb geochronology of detrital zircon grains</t>
  </si>
  <si>
    <t>median</t>
  </si>
  <si>
    <t>400X magnification</t>
  </si>
  <si>
    <t>Beerling et al. (2009)</t>
  </si>
  <si>
    <t>proxy</t>
  </si>
  <si>
    <t>first_author_last_name</t>
  </si>
  <si>
    <t>publication_year</t>
  </si>
  <si>
    <t>age_ka</t>
  </si>
  <si>
    <t>Age_uncertainty_pos_ka</t>
  </si>
  <si>
    <t>Age_uncertainty_neg_ka</t>
  </si>
  <si>
    <t>stomata-SI</t>
  </si>
  <si>
    <t>Kowalczyk</t>
  </si>
  <si>
    <t>uncertainties following the resampling procedure in Beerling et al. (2009)</t>
  </si>
  <si>
    <t>right skewed</t>
  </si>
  <si>
    <t>Kowalczyk, J. B., Royer, D. L., Miller, I. M., Anderson, C. W., Beerling, D. J., Franks, P. J., Grein, M., Konrad, W., Roth-Nebelsick, A., Bowring, S. A., Johnson, K. R., and Ramezani, J., 2018, Multiple proxy estimates of atmospheric CO2 from an early Paleocene rainforest: Paleoceanography and Paleoclimatology, v. 33, p. 1427-1438.</t>
  </si>
  <si>
    <t>CO2_ppm</t>
  </si>
  <si>
    <t>CO2_uncertainty_pos_ppm</t>
  </si>
  <si>
    <t>NA</t>
  </si>
  <si>
    <t>CO2_uncertainty_neg_ppm</t>
  </si>
  <si>
    <t>Modern Latitude (decimal degree, south negative)</t>
  </si>
  <si>
    <t>Modern Longitude (decimal degree, west negative)</t>
  </si>
  <si>
    <t>email of individual entering the data</t>
  </si>
  <si>
    <t>Joseph_Milligan@baylor.edu</t>
  </si>
  <si>
    <t>Reference of the data product</t>
  </si>
  <si>
    <t>example data in first row: please delete before submitting spreadsheet with new data to database</t>
  </si>
  <si>
    <t>Paleo Latitude (decimal degree, south negative)</t>
  </si>
  <si>
    <t>Paleo Longitude (decimal degree, west 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</si>
</sst>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8">
    <xf numFmtId="0" fontId="0" fillId="0" borderId="0" xfId="0"/>
    <xf numFmtId="0" fontId="0" fillId="0" borderId="0" xfId="0" applyBorder="1" applyAlignment="1"/>
    <xf numFmtId="0" fontId="4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>
      <alignment horizontal="right"/>
    </xf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0" fontId="2" fillId="3" borderId="0" xfId="0" applyFont="1" applyFill="1" applyAlignment="1">
      <alignment vertical="top" wrapText="1"/>
    </xf>
    <xf numFmtId="1" fontId="0" fillId="0" borderId="0" xfId="0" applyNumberFormat="1" applyBorder="1" applyAlignment="1"/>
    <xf numFmtId="17" fontId="0" fillId="0" borderId="0" xfId="0" applyNumberFormat="1" applyFill="1" applyBorder="1" applyAlignment="1">
      <alignment horizontal="left"/>
    </xf>
    <xf numFmtId="0" fontId="2" fillId="0" borderId="0" xfId="0" applyFont="1" applyFill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wrapText="1"/>
    </xf>
    <xf numFmtId="0" fontId="6" fillId="0" borderId="0" xfId="0" applyFont="1" applyFill="1" applyBorder="1"/>
    <xf numFmtId="0" fontId="7" fillId="3" borderId="0" xfId="0" applyFont="1" applyFill="1" applyBorder="1" applyAlignment="1">
      <alignment horizontal="center" vertical="top" wrapText="1"/>
    </xf>
  </cellXfs>
  <cellStyles count="3">
    <cellStyle name="Normal" xfId="0" builtinId="0"/>
    <cellStyle name="Normal 3" xfId="1" xr:uid="{00000000-0005-0000-0000-000001000000}"/>
    <cellStyle name="Normal 4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X947"/>
  <sheetViews>
    <sheetView tabSelected="1" topLeftCell="W1" workbookViewId="0">
      <selection activeCell="Y16" sqref="Y16"/>
    </sheetView>
  </sheetViews>
  <sheetFormatPr baseColWidth="10" defaultColWidth="11" defaultRowHeight="16"/>
  <cols>
    <col min="21" max="21" width="12.1640625" customWidth="1"/>
    <col min="23" max="23" width="12.6640625" customWidth="1"/>
    <col min="24" max="24" width="12.1640625" customWidth="1"/>
    <col min="26" max="26" width="12.6640625" customWidth="1"/>
    <col min="31" max="31" width="12.1640625" customWidth="1"/>
    <col min="32" max="32" width="12.5" customWidth="1"/>
    <col min="38" max="38" width="13.6640625" customWidth="1"/>
    <col min="49" max="49" width="16.1640625" customWidth="1"/>
  </cols>
  <sheetData>
    <row r="3" spans="1:50" s="4" customFormat="1" ht="102">
      <c r="A3" s="9" t="s">
        <v>50</v>
      </c>
      <c r="B3" s="9" t="s">
        <v>51</v>
      </c>
      <c r="C3" s="9" t="s">
        <v>52</v>
      </c>
      <c r="D3" s="9" t="s">
        <v>2</v>
      </c>
      <c r="E3" s="9" t="s">
        <v>53</v>
      </c>
      <c r="F3" s="9" t="s">
        <v>54</v>
      </c>
      <c r="G3" s="9" t="s">
        <v>55</v>
      </c>
      <c r="H3" s="9" t="s">
        <v>61</v>
      </c>
      <c r="I3" s="9" t="s">
        <v>62</v>
      </c>
      <c r="J3" s="9" t="s">
        <v>64</v>
      </c>
      <c r="K3" s="2" t="s">
        <v>0</v>
      </c>
      <c r="L3" s="2" t="s">
        <v>67</v>
      </c>
      <c r="M3" s="2" t="s">
        <v>69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  <c r="S3" s="2" t="s">
        <v>7</v>
      </c>
      <c r="T3" s="2" t="s">
        <v>8</v>
      </c>
      <c r="U3" s="3" t="s">
        <v>9</v>
      </c>
      <c r="V3" s="2" t="s">
        <v>10</v>
      </c>
      <c r="W3" s="2" t="s">
        <v>11</v>
      </c>
      <c r="X3" s="2" t="s">
        <v>12</v>
      </c>
      <c r="Y3" s="2" t="s">
        <v>13</v>
      </c>
      <c r="Z3" s="2" t="s">
        <v>14</v>
      </c>
      <c r="AA3" s="2" t="s">
        <v>65</v>
      </c>
      <c r="AB3" s="2" t="s">
        <v>66</v>
      </c>
      <c r="AC3" s="17" t="s">
        <v>71</v>
      </c>
      <c r="AD3" s="17" t="s">
        <v>72</v>
      </c>
      <c r="AE3" s="3" t="s">
        <v>15</v>
      </c>
      <c r="AF3" s="3" t="s">
        <v>16</v>
      </c>
      <c r="AG3" s="3" t="s">
        <v>17</v>
      </c>
      <c r="AH3" s="3" t="s">
        <v>18</v>
      </c>
      <c r="AI3" s="3" t="s">
        <v>19</v>
      </c>
      <c r="AJ3" s="3" t="s">
        <v>20</v>
      </c>
      <c r="AK3" s="3" t="s">
        <v>21</v>
      </c>
      <c r="AL3" s="3" t="s">
        <v>22</v>
      </c>
      <c r="AM3" s="3" t="s">
        <v>23</v>
      </c>
      <c r="AN3" s="3" t="s">
        <v>24</v>
      </c>
      <c r="AO3" s="3" t="s">
        <v>25</v>
      </c>
      <c r="AP3" s="3" t="s">
        <v>26</v>
      </c>
      <c r="AQ3" s="3" t="s">
        <v>27</v>
      </c>
      <c r="AR3" s="3" t="s">
        <v>28</v>
      </c>
      <c r="AS3" s="2" t="s">
        <v>29</v>
      </c>
      <c r="AT3" s="3" t="s">
        <v>30</v>
      </c>
      <c r="AU3" s="3" t="s">
        <v>31</v>
      </c>
      <c r="AV3" s="2" t="s">
        <v>32</v>
      </c>
      <c r="AW3" s="2" t="s">
        <v>33</v>
      </c>
      <c r="AX3" s="2" t="s">
        <v>1</v>
      </c>
    </row>
    <row r="4" spans="1:50" s="15" customFormat="1">
      <c r="A4" s="16" t="s">
        <v>70</v>
      </c>
      <c r="B4" s="12"/>
      <c r="C4" s="12"/>
      <c r="D4" s="12"/>
      <c r="E4" s="12"/>
      <c r="F4" s="12"/>
      <c r="G4" s="12"/>
      <c r="H4" s="12"/>
      <c r="I4" s="12"/>
      <c r="J4" s="12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13"/>
      <c r="W4" s="13"/>
      <c r="X4" s="13"/>
      <c r="Y4" s="13"/>
      <c r="Z4" s="13"/>
      <c r="AA4" s="13"/>
      <c r="AB4" s="13"/>
      <c r="AC4" s="7" t="s">
        <v>63</v>
      </c>
      <c r="AD4" s="7" t="s">
        <v>63</v>
      </c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3"/>
      <c r="AT4" s="14"/>
      <c r="AU4" s="14"/>
      <c r="AV4" s="13"/>
      <c r="AW4" s="13"/>
      <c r="AX4" s="13"/>
    </row>
    <row r="5" spans="1:50">
      <c r="A5" s="1" t="s">
        <v>56</v>
      </c>
      <c r="B5" s="1" t="s">
        <v>57</v>
      </c>
      <c r="C5" s="1">
        <v>2018</v>
      </c>
      <c r="D5" s="1" t="str">
        <f>N5</f>
        <v>10.1029/2018PA003356</v>
      </c>
      <c r="E5" s="1">
        <f>V5*1000</f>
        <v>63800</v>
      </c>
      <c r="F5" s="1">
        <f>(W5-V5)*1000</f>
        <v>200.00000000000284</v>
      </c>
      <c r="G5" s="1">
        <f>(V5-X5)*1000</f>
        <v>200.00000000000284</v>
      </c>
      <c r="H5" s="10">
        <f>AR5</f>
        <v>470</v>
      </c>
      <c r="I5" s="10">
        <f>AU5-AR5</f>
        <v>296</v>
      </c>
      <c r="J5" s="10">
        <f>AR5-AT5</f>
        <v>150</v>
      </c>
      <c r="K5" s="5" t="s">
        <v>41</v>
      </c>
      <c r="L5" s="11" t="s">
        <v>68</v>
      </c>
      <c r="M5" s="7" t="s">
        <v>60</v>
      </c>
      <c r="N5" s="7" t="s">
        <v>42</v>
      </c>
      <c r="O5" s="7" t="s">
        <v>43</v>
      </c>
      <c r="P5" s="7" t="s">
        <v>34</v>
      </c>
      <c r="Q5" s="7" t="s">
        <v>35</v>
      </c>
      <c r="R5" s="7" t="s">
        <v>36</v>
      </c>
      <c r="S5" s="7" t="s">
        <v>39</v>
      </c>
      <c r="T5" s="7" t="s">
        <v>44</v>
      </c>
      <c r="U5" s="7" t="s">
        <v>45</v>
      </c>
      <c r="V5" s="8">
        <v>63.8</v>
      </c>
      <c r="W5" s="8">
        <v>64</v>
      </c>
      <c r="X5" s="8">
        <v>63.599999999999994</v>
      </c>
      <c r="Y5" s="7" t="s">
        <v>63</v>
      </c>
      <c r="Z5" s="7" t="s">
        <v>46</v>
      </c>
      <c r="AA5" s="8">
        <v>39.380000000000003</v>
      </c>
      <c r="AB5" s="8">
        <v>-104.85</v>
      </c>
      <c r="AC5" s="7" t="s">
        <v>63</v>
      </c>
      <c r="AD5" s="7" t="s">
        <v>63</v>
      </c>
      <c r="AE5" s="6">
        <v>3</v>
      </c>
      <c r="AF5" s="6">
        <v>15</v>
      </c>
      <c r="AG5" s="5" t="s">
        <v>37</v>
      </c>
      <c r="AH5" s="5" t="s">
        <v>48</v>
      </c>
      <c r="AI5" s="5">
        <v>7</v>
      </c>
      <c r="AJ5" s="5">
        <v>66.87</v>
      </c>
      <c r="AK5" s="5">
        <v>172</v>
      </c>
      <c r="AL5" s="6">
        <v>9.48</v>
      </c>
      <c r="AM5" s="5">
        <v>6</v>
      </c>
      <c r="AN5" s="6">
        <v>1.1200000000000001</v>
      </c>
      <c r="AO5" s="5" t="s">
        <v>38</v>
      </c>
      <c r="AP5" s="5" t="s">
        <v>49</v>
      </c>
      <c r="AQ5" s="5" t="s">
        <v>58</v>
      </c>
      <c r="AR5" s="6">
        <v>470</v>
      </c>
      <c r="AS5" s="5" t="s">
        <v>47</v>
      </c>
      <c r="AT5" s="6">
        <v>320</v>
      </c>
      <c r="AU5" s="6">
        <v>766</v>
      </c>
      <c r="AV5" s="5" t="s">
        <v>40</v>
      </c>
      <c r="AW5" s="5" t="s">
        <v>59</v>
      </c>
      <c r="AX5" s="5" t="s">
        <v>63</v>
      </c>
    </row>
    <row r="6" spans="1:50">
      <c r="K6" s="1"/>
      <c r="L6" s="1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50"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1:49"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1:49"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1:49"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1:49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1:49"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1:49"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1:49"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1:49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1:49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1:49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1:49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1:49"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1:49"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1:49"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1:49"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1:49"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1:49"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1:49"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1:49"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1:49"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1:49"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1:49"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1:49"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1:49"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1:49"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1:49"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1:49"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1:49"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1:49"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1:49"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1:49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1:49"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1:49"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1:49"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1:49"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1:49"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1:49"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1:49"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1:49"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1:49"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1:49"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1:49"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1:49"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1:49"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1:49"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1:49"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1:49"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1:49"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1:49"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1:49"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1:49"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1:49"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1:49"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1:49"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1:49"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1:49"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1:49"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1:49"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1:49"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1:49"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1:49"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1:49"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1:49"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1:49"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1:49"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1:49"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1:49"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1:49"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1:49"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1:49"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1:49"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1:49"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1:49"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1:49"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1:49"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1:49"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1:49"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1:49"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1:49"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1:49"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1:49"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1:49"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1:49"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1:49"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1:49"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1:49"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1:49"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1:49"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1:49"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1:49"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1:49"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1:49"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1:49"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1:49"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1:49"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1:49"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1:49"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1:49"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1:49"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1:49"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1:49"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1:49"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1:49"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1:49"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1:49"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1:49"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1:49"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1:49"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1:49"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1:49"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1:49"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1:49"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1:49"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1:49"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1:49"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1:49"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1:49"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1:49"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1:49"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1:49"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1:49"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1:49"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1:49"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1:49"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1:49"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1:49"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1:49"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1:49"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1:49"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1:49"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1:49"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1:49"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1:49"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1:49"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1:49"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1:49"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1:49"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1:49"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1:49"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1:49"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1:49"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1:49"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1:49"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1:49"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1:49"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1:49"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1:49"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1:49"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1:49"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1:49"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1:49"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1:49"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1:49"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1:49"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1:49"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1:49"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1:49"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1:49"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1:49"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1:49"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1:49"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1:49"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1:49"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1:49"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1:49"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1:49"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1:49"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1:49"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1:49"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1:49"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1:49"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1:49"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1:49"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1:49"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1:49"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1:49"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1:49"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1:49"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1:49"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1:49"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1:49"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1:49"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1:49"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1:49"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1:49"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1:49"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1:49"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1:49"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1:49"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1:49"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1:49"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1:49"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1:49"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1:49"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1:49"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1:49"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1:49"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1:49"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1:49"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1:49"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1:49"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1:49"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1:49"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1:49"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1:49"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1:49"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1:49"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1:49"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1:49"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1:49"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1:49"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1:49"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1:49"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1:49"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1:49"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1:49"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1:49"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1:49"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1:49"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1:49"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1:49"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1:49"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1:49"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1:49"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1:49"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1:49"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1:49"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1:49"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1:49"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1:49"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1:49"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1:49"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1:49"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1:49"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1:49"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1:49"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1:49"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1:49"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1:49"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1:49"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1:49"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1:49"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1:49"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1:49"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1:49"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1:49"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1:49"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1:49"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1:49"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1:49"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1:49"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1:49"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1:49"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1:49"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1:49"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1:49"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1:49"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1:49"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1:49"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1:49"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1:49"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1:49"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1:49"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1:49"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1:49"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1:49"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1:49"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1:49"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1:49"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1:49"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1:49"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1:49"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1:49"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1:49"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1:49"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1:49"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1:49"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1:49"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1:49"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1:49"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1:49"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1:49"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1:49"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1:49"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1:49"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1:49"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1:49"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1:49"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1:49"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1:49"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1:49"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1:49"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1:49"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1:49"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1:49"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1:49"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1:49"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1:49"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1:49"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1:49"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1:49"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1:49"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1:49"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1:49"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1:49"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1:49"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1:49"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1:49"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1:49"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1:49"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1:49"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1:49"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1:49"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1:49"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1:49"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1:49"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1:49"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1:49"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1:49"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1:49"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1:49"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1:49"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1:49"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1:49"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1:49"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1:49"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1:49"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1:49"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1:49"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1:49"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1:49"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1:49"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1:49"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1:49"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1:49"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1:49"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1:49"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1:49"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1:49"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1:49"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1:49"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1:49"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1:49"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1:49"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1:49"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1:49"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1:49"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1:49"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1:49"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1:49"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1:49"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1:49"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1:49"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1:49"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1:49"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1:49"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1:49"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1:49"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1:49"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1:49"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1:49"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1:49"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1:49"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1:49"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1:49"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1:49"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1:49"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1:49"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1:49"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1:49"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1:49"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1:49"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1:49"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1:49"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1:49"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1:49"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1:49"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1:49"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1:49"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1:49"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1:49"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1:49"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1:49"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1:49"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1:49"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1:49"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1:49"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1:49"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1:49"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1:49"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1:49"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1:49"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1:49"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1:49"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1:49"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1:49"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1:49"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1:49"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1:49"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1:49"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1:49"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1:49"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1:49"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1:49"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1:49"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1:49"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1:49"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1:49"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1:49"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1:49"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1:49"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1:49"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1:49"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1:49"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1:49"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1:49"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1:49"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1:49"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1:49"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1:49"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1:49"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1:49"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1:49"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1:49"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1:49"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1:49"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1:49"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1:49"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1:49"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1:49"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1:49"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1:49"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1:49"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1:49"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1:49"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1:49"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1:49"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1:49"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1:49"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1:49"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1:49"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1:49"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1:49"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1:49"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1:49"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1:49"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1:49"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1:49"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1:49"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1:49"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1:49"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1:49"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1:49"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1:49"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1:49"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1:49"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1:49"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1:49"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1:49"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1:49"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1:49"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1:49"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1:49"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1:49"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1:49"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1:49"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1:49"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1:49"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1:49"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1:49"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1:49"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1:49"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1:49"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1:49"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1:49"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1:49"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1:49"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1:49"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1:49"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1:49"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1:49"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1:49"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1:49"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1:49"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 spans="11:49"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  <row r="502" spans="11:49"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</row>
    <row r="503" spans="11:49"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</row>
    <row r="504" spans="11:49"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</row>
    <row r="505" spans="11:49"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</row>
    <row r="506" spans="11:49"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</row>
    <row r="507" spans="11:49"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</row>
    <row r="508" spans="11:49"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</row>
    <row r="509" spans="11:49"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</row>
    <row r="510" spans="11:49"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</row>
    <row r="511" spans="11:49"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</row>
    <row r="512" spans="11:49"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</row>
    <row r="513" spans="11:49"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</row>
    <row r="514" spans="11:49"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</row>
    <row r="515" spans="11:49"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</row>
    <row r="516" spans="11:49"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</row>
    <row r="517" spans="11:49"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</row>
    <row r="518" spans="11:49"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</row>
    <row r="519" spans="11:49"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</row>
    <row r="520" spans="11:49"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</row>
    <row r="521" spans="11:49"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</row>
    <row r="522" spans="11:49"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</row>
    <row r="523" spans="11:49"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</row>
    <row r="524" spans="11:49"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</row>
    <row r="525" spans="11:49"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</row>
    <row r="526" spans="11:49"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</row>
    <row r="527" spans="11:49"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</row>
    <row r="528" spans="11:49"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</row>
    <row r="529" spans="11:49"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</row>
    <row r="530" spans="11:49"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</row>
    <row r="531" spans="11:49"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</row>
    <row r="532" spans="11:49"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</row>
    <row r="533" spans="11:49"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</row>
    <row r="534" spans="11:49"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</row>
    <row r="535" spans="11:49"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</row>
    <row r="536" spans="11:49"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</row>
    <row r="537" spans="11:49"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</row>
    <row r="538" spans="11:49"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</row>
    <row r="539" spans="11:49"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</row>
    <row r="540" spans="11:49"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</row>
    <row r="541" spans="11:49"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</row>
    <row r="542" spans="11:49"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</row>
    <row r="543" spans="11:49"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</row>
    <row r="544" spans="11:49"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</row>
    <row r="545" spans="11:49"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</row>
    <row r="546" spans="11:49"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</row>
    <row r="547" spans="11:49"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</row>
    <row r="548" spans="11:49"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</row>
    <row r="549" spans="11:49"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</row>
    <row r="550" spans="11:49"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</row>
    <row r="551" spans="11:49"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</row>
    <row r="552" spans="11:49"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</row>
    <row r="553" spans="11:49"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</row>
    <row r="554" spans="11:49"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</row>
    <row r="555" spans="11:49"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</row>
    <row r="556" spans="11:49"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</row>
    <row r="557" spans="11:49"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</row>
    <row r="558" spans="11:49"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</row>
    <row r="559" spans="11:49"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</row>
    <row r="560" spans="11:49"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</row>
    <row r="561" spans="11:49"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</row>
    <row r="562" spans="11:49"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</row>
    <row r="563" spans="11:49"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</row>
    <row r="564" spans="11:49"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</row>
    <row r="565" spans="11:49"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</row>
    <row r="566" spans="11:49"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</row>
    <row r="567" spans="11:49"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</row>
    <row r="568" spans="11:49"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</row>
    <row r="569" spans="11:49"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</row>
    <row r="570" spans="11:49"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</row>
    <row r="571" spans="11:49"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</row>
    <row r="572" spans="11:49"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</row>
    <row r="573" spans="11:49"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</row>
    <row r="574" spans="11:49"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</row>
    <row r="575" spans="11:49"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</row>
    <row r="576" spans="11:49"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</row>
    <row r="577" spans="11:49"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</row>
    <row r="578" spans="11:49"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</row>
    <row r="579" spans="11:49"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</row>
    <row r="580" spans="11:49"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</row>
    <row r="581" spans="11:49"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</row>
    <row r="582" spans="11:49"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</row>
    <row r="583" spans="11:49"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</row>
    <row r="584" spans="11:49"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</row>
    <row r="585" spans="11:49"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</row>
    <row r="586" spans="11:49"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</row>
    <row r="587" spans="11:49"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</row>
    <row r="588" spans="11:49"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</row>
    <row r="589" spans="11:49"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</row>
    <row r="590" spans="11:49"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</row>
    <row r="591" spans="11:49"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</row>
    <row r="592" spans="11:49"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</row>
    <row r="593" spans="11:49"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</row>
    <row r="594" spans="11:49"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</row>
    <row r="595" spans="11:49"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</row>
    <row r="596" spans="11:49"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</row>
    <row r="597" spans="11:49"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</row>
    <row r="598" spans="11:49"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</row>
    <row r="599" spans="11:49"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</row>
    <row r="600" spans="11:49"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</row>
    <row r="601" spans="11:49"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</row>
    <row r="602" spans="11:49"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</row>
    <row r="603" spans="11:49"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</row>
    <row r="604" spans="11:49"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</row>
    <row r="605" spans="11:49"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</row>
    <row r="606" spans="11:49"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</row>
    <row r="607" spans="11:49"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</row>
    <row r="608" spans="11:49"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</row>
    <row r="609" spans="11:49"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</row>
    <row r="610" spans="11:49"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</row>
    <row r="611" spans="11:49"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</row>
    <row r="612" spans="11:49"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</row>
    <row r="613" spans="11:49"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</row>
    <row r="614" spans="11:49"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</row>
    <row r="615" spans="11:49"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</row>
    <row r="616" spans="11:49"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</row>
    <row r="617" spans="11:49"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</row>
    <row r="618" spans="11:49"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</row>
    <row r="619" spans="11:49"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</row>
    <row r="620" spans="11:49"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</row>
    <row r="621" spans="11:49"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</row>
    <row r="622" spans="11:49"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</row>
    <row r="623" spans="11:49"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</row>
    <row r="624" spans="11:49"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</row>
    <row r="625" spans="11:49"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</row>
    <row r="626" spans="11:49"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</row>
    <row r="627" spans="11:49"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</row>
    <row r="628" spans="11:49"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</row>
    <row r="629" spans="11:49"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</row>
    <row r="630" spans="11:49"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</row>
    <row r="631" spans="11:49"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</row>
    <row r="632" spans="11:49"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</row>
    <row r="633" spans="11:49"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</row>
    <row r="634" spans="11:49"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</row>
    <row r="635" spans="11:49"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</row>
    <row r="636" spans="11:49"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</row>
    <row r="637" spans="11:49"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</row>
    <row r="638" spans="11:49"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</row>
    <row r="639" spans="11:49"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</row>
    <row r="640" spans="11:49"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</row>
    <row r="641" spans="11:49"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</row>
    <row r="642" spans="11:49"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</row>
    <row r="643" spans="11:49"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</row>
    <row r="644" spans="11:49"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</row>
    <row r="645" spans="11:49"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</row>
    <row r="646" spans="11:49"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</row>
    <row r="647" spans="11:49"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</row>
    <row r="648" spans="11:49"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</row>
    <row r="649" spans="11:49"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</row>
    <row r="650" spans="11:49"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</row>
    <row r="651" spans="11:49"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</row>
    <row r="652" spans="11:49"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</row>
    <row r="653" spans="11:49"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</row>
    <row r="654" spans="11:49"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</row>
    <row r="655" spans="11:49"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</row>
    <row r="656" spans="11:49"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</row>
    <row r="657" spans="11:49"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</row>
    <row r="658" spans="11:49"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</row>
    <row r="659" spans="11:49"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</row>
    <row r="660" spans="11:49"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</row>
    <row r="661" spans="11:49"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</row>
    <row r="662" spans="11:49"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</row>
    <row r="663" spans="11:49"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</row>
    <row r="664" spans="11:49"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</row>
    <row r="665" spans="11:49"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</row>
    <row r="666" spans="11:49"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</row>
    <row r="667" spans="11:49"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</row>
    <row r="668" spans="11:49"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</row>
    <row r="669" spans="11:49"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</row>
    <row r="670" spans="11:49"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</row>
    <row r="671" spans="11:49"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</row>
    <row r="672" spans="11:49"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</row>
    <row r="673" spans="11:49"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</row>
    <row r="674" spans="11:49"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</row>
    <row r="675" spans="11:49"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</row>
    <row r="676" spans="11:49"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</row>
    <row r="677" spans="11:49"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</row>
    <row r="678" spans="11:49"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</row>
    <row r="679" spans="11:49"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</row>
    <row r="680" spans="11:49"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</row>
    <row r="681" spans="11:49"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</row>
    <row r="682" spans="11:49"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</row>
    <row r="683" spans="11:49"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</row>
    <row r="684" spans="11:49"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</row>
    <row r="685" spans="11:49"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</row>
    <row r="686" spans="11:49"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</row>
    <row r="687" spans="11:49"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</row>
    <row r="688" spans="11:49"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</row>
    <row r="689" spans="11:49"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</row>
    <row r="690" spans="11:49"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</row>
    <row r="691" spans="11:49"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</row>
    <row r="692" spans="11:49"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</row>
    <row r="693" spans="11:49"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</row>
    <row r="694" spans="11:49"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</row>
    <row r="695" spans="11:49"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</row>
    <row r="696" spans="11:49"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</row>
    <row r="697" spans="11:49"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</row>
    <row r="698" spans="11:49"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</row>
    <row r="699" spans="11:49"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</row>
    <row r="700" spans="11:49"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</row>
    <row r="701" spans="11:49"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</row>
    <row r="702" spans="11:49"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</row>
    <row r="703" spans="11:49"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</row>
    <row r="704" spans="11:49"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</row>
    <row r="705" spans="11:49"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</row>
    <row r="706" spans="11:49"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</row>
    <row r="707" spans="11:49"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</row>
    <row r="708" spans="11:49"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</row>
    <row r="709" spans="11:49"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</row>
    <row r="710" spans="11:49"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</row>
    <row r="711" spans="11:49"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</row>
    <row r="712" spans="11:49"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</row>
    <row r="713" spans="11:49"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</row>
    <row r="714" spans="11:49"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</row>
    <row r="715" spans="11:49"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</row>
    <row r="716" spans="11:49"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</row>
    <row r="717" spans="11:49"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</row>
    <row r="718" spans="11:49"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</row>
    <row r="719" spans="11:49"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</row>
    <row r="720" spans="11:49"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</row>
    <row r="721" spans="11:49"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</row>
    <row r="722" spans="11:49"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</row>
    <row r="723" spans="11:49"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</row>
    <row r="724" spans="11:49"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</row>
    <row r="725" spans="11:49"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</row>
    <row r="726" spans="11:49"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</row>
    <row r="727" spans="11:49"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</row>
    <row r="728" spans="11:49"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</row>
    <row r="729" spans="11:49"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</row>
    <row r="730" spans="11:49"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</row>
    <row r="731" spans="11:49"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</row>
    <row r="732" spans="11:49"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</row>
    <row r="733" spans="11:49"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</row>
    <row r="734" spans="11:49"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</row>
    <row r="735" spans="11:49"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</row>
    <row r="736" spans="11:49"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</row>
    <row r="737" spans="11:49"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</row>
    <row r="738" spans="11:49"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</row>
    <row r="739" spans="11:49"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</row>
    <row r="740" spans="11:49"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</row>
    <row r="741" spans="11:49"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</row>
    <row r="742" spans="11:49"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</row>
    <row r="743" spans="11:49"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</row>
    <row r="744" spans="11:49"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</row>
    <row r="745" spans="11:49"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</row>
    <row r="746" spans="11:49"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</row>
    <row r="747" spans="11:49"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</row>
    <row r="748" spans="11:49"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</row>
    <row r="749" spans="11:49"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</row>
    <row r="750" spans="11:49"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</row>
    <row r="751" spans="11:49"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</row>
    <row r="752" spans="11:49"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</row>
    <row r="753" spans="11:49"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</row>
    <row r="754" spans="11:49"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</row>
    <row r="755" spans="11:49"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</row>
    <row r="756" spans="11:49"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</row>
    <row r="757" spans="11:49"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</row>
    <row r="758" spans="11:49"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</row>
    <row r="759" spans="11:49"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</row>
    <row r="760" spans="11:49"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</row>
    <row r="761" spans="11:49"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</row>
    <row r="762" spans="11:49"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</row>
    <row r="763" spans="11:49"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</row>
    <row r="764" spans="11:49"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</row>
    <row r="765" spans="11:49"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</row>
    <row r="766" spans="11:49"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</row>
    <row r="767" spans="11:49"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</row>
    <row r="768" spans="11:49"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</row>
    <row r="769" spans="11:49"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</row>
    <row r="770" spans="11:49"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</row>
    <row r="771" spans="11:49"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</row>
    <row r="772" spans="11:49"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</row>
    <row r="773" spans="11:49"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</row>
    <row r="774" spans="11:49"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</row>
    <row r="775" spans="11:49"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</row>
    <row r="776" spans="11:49"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</row>
    <row r="777" spans="11:49"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</row>
    <row r="778" spans="11:49"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</row>
    <row r="779" spans="11:49"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</row>
    <row r="780" spans="11:49"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</row>
    <row r="781" spans="11:49"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</row>
    <row r="782" spans="11:49"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</row>
    <row r="783" spans="11:49"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</row>
    <row r="784" spans="11:49"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</row>
    <row r="785" spans="11:49"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</row>
    <row r="786" spans="11:49"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</row>
    <row r="787" spans="11:49"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</row>
    <row r="788" spans="11:49"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</row>
    <row r="789" spans="11:49"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</row>
    <row r="790" spans="11:49"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</row>
    <row r="791" spans="11:49"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</row>
    <row r="792" spans="11:49"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</row>
    <row r="793" spans="11:49"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</row>
    <row r="794" spans="11:49"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</row>
    <row r="795" spans="11:49"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</row>
    <row r="796" spans="11:49"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</row>
    <row r="797" spans="11:49"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</row>
    <row r="798" spans="11:49"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</row>
    <row r="799" spans="11:49"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</row>
    <row r="800" spans="11:49"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</row>
    <row r="801" spans="11:49"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</row>
    <row r="802" spans="11:49"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</row>
    <row r="803" spans="11:49"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</row>
    <row r="804" spans="11:49"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</row>
    <row r="805" spans="11:49"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</row>
    <row r="806" spans="11:49"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</row>
    <row r="807" spans="11:49"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</row>
    <row r="808" spans="11:49"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</row>
    <row r="809" spans="11:49"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</row>
    <row r="810" spans="11:49"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</row>
    <row r="811" spans="11:49"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</row>
    <row r="812" spans="11:49"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</row>
    <row r="813" spans="11:49"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</row>
    <row r="814" spans="11:49"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</row>
    <row r="815" spans="11:49"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</row>
    <row r="816" spans="11:49"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</row>
    <row r="817" spans="11:49"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</row>
    <row r="818" spans="11:49"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</row>
    <row r="819" spans="11:49"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</row>
    <row r="820" spans="11:49"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</row>
    <row r="821" spans="11:49"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</row>
    <row r="822" spans="11:49"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</row>
    <row r="823" spans="11:49"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</row>
    <row r="824" spans="11:49"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</row>
    <row r="825" spans="11:49"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</row>
    <row r="826" spans="11:49"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</row>
    <row r="827" spans="11:49"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</row>
    <row r="828" spans="11:49"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</row>
    <row r="829" spans="11:49"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</row>
    <row r="830" spans="11:49"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</row>
    <row r="831" spans="11:49"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</row>
    <row r="832" spans="11:49"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</row>
    <row r="833" spans="11:49"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</row>
    <row r="834" spans="11:49"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</row>
    <row r="835" spans="11:49"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</row>
    <row r="836" spans="11:49"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</row>
    <row r="837" spans="11:49"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</row>
    <row r="838" spans="11:49"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</row>
    <row r="839" spans="11:49"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</row>
    <row r="840" spans="11:49"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</row>
    <row r="841" spans="11:49"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</row>
    <row r="842" spans="11:49"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</row>
    <row r="843" spans="11:49"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</row>
    <row r="844" spans="11:49"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</row>
    <row r="845" spans="11:49"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</row>
    <row r="846" spans="11:49"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</row>
    <row r="847" spans="11:49"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</row>
    <row r="848" spans="11:49"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</row>
    <row r="849" spans="11:49"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</row>
    <row r="850" spans="11:49"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</row>
    <row r="851" spans="11:49"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</row>
    <row r="852" spans="11:49"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</row>
    <row r="853" spans="11:49"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</row>
    <row r="854" spans="11:49"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</row>
    <row r="855" spans="11:49"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</row>
    <row r="856" spans="11:49"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</row>
    <row r="857" spans="11:49"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</row>
    <row r="858" spans="11:49"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</row>
    <row r="859" spans="11:49"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</row>
    <row r="860" spans="11:49"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</row>
    <row r="861" spans="11:49"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</row>
    <row r="862" spans="11:49"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</row>
    <row r="863" spans="11:49"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</row>
    <row r="864" spans="11:49"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</row>
    <row r="865" spans="11:49"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</row>
    <row r="866" spans="11:49"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</row>
    <row r="867" spans="11:49"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</row>
    <row r="868" spans="11:49"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</row>
    <row r="869" spans="11:49"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</row>
    <row r="870" spans="11:49"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</row>
    <row r="871" spans="11:49"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</row>
    <row r="872" spans="11:49"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</row>
    <row r="873" spans="11:49"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</row>
    <row r="874" spans="11:49"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</row>
    <row r="875" spans="11:49"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</row>
    <row r="876" spans="11:49"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</row>
    <row r="877" spans="11:49"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</row>
    <row r="878" spans="11:49"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</row>
    <row r="879" spans="11:49"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</row>
    <row r="880" spans="11:49"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</row>
    <row r="881" spans="11:49"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</row>
    <row r="882" spans="11:49"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</row>
    <row r="883" spans="11:49"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</row>
    <row r="884" spans="11:49"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</row>
    <row r="885" spans="11:49"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</row>
    <row r="886" spans="11:49"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</row>
    <row r="887" spans="11:49"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</row>
    <row r="888" spans="11:49"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</row>
    <row r="889" spans="11:49"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</row>
    <row r="890" spans="11:49"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</row>
    <row r="891" spans="11:49"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</row>
    <row r="892" spans="11:49"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</row>
    <row r="893" spans="11:49"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</row>
    <row r="894" spans="11:49"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</row>
    <row r="895" spans="11:49"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</row>
    <row r="896" spans="11:49"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</row>
    <row r="897" spans="11:49"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</row>
    <row r="898" spans="11:49"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</row>
    <row r="899" spans="11:49"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</row>
    <row r="900" spans="11:49"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</row>
    <row r="901" spans="11:49"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</row>
    <row r="902" spans="11:49"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</row>
    <row r="903" spans="11:49"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</row>
    <row r="904" spans="11:49"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</row>
    <row r="905" spans="11:49"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</row>
    <row r="906" spans="11:49"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</row>
    <row r="907" spans="11:49"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</row>
    <row r="908" spans="11:49"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</row>
    <row r="909" spans="11:49"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</row>
    <row r="910" spans="11:49"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</row>
    <row r="911" spans="11:49"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</row>
    <row r="912" spans="11:49"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</row>
    <row r="913" spans="11:49"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</row>
    <row r="914" spans="11:49"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</row>
    <row r="915" spans="11:49"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</row>
    <row r="916" spans="11:49"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</row>
    <row r="917" spans="11:49"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</row>
    <row r="918" spans="11:49"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</row>
    <row r="919" spans="11:49"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</row>
    <row r="920" spans="11:49"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</row>
    <row r="921" spans="11:49"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</row>
    <row r="922" spans="11:49"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</row>
    <row r="923" spans="11:49"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</row>
    <row r="924" spans="11:49"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</row>
    <row r="925" spans="11:49"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</row>
    <row r="926" spans="11:49"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</row>
    <row r="927" spans="11:49"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</row>
    <row r="928" spans="11:49"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</row>
    <row r="929" spans="11:49"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</row>
    <row r="930" spans="11:49"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</row>
    <row r="931" spans="11:49"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</row>
    <row r="932" spans="11:49"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</row>
    <row r="933" spans="11:49"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</row>
    <row r="934" spans="11:49"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</row>
    <row r="935" spans="11:49"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</row>
    <row r="936" spans="11:49"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</row>
    <row r="937" spans="11:49"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</row>
    <row r="938" spans="11:49"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</row>
    <row r="939" spans="11:49"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</row>
    <row r="940" spans="11:49"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</row>
    <row r="941" spans="11:49"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</row>
    <row r="942" spans="11:49"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</row>
    <row r="943" spans="11:49"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</row>
    <row r="944" spans="11:49"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</row>
    <row r="945" spans="11:49"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</row>
    <row r="946" spans="11:49"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</row>
    <row r="947" spans="11:49"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stomatal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Bärbel Hönisch</dc:creator>
  <cp:lastModifiedBy>Bärbel Hönisch</cp:lastModifiedBy>
  <dcterms:created xsi:type="dcterms:W3CDTF">2017-12-08T17:21:04Z</dcterms:created>
  <dcterms:modified xsi:type="dcterms:W3CDTF">2020-08-04T17:49:44Z</dcterms:modified>
</cp:coreProperties>
</file>