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labour"/>
    <sheet r:id="rId2" sheetId="2" name="work_sampling"/>
    <sheet r:id="rId3" sheetId="3" name="daily_variables"/>
  </sheets>
  <calcPr fullCalcOnLoad="1"/>
</workbook>
</file>

<file path=xl/sharedStrings.xml><?xml version="1.0" encoding="utf-8"?>
<sst xmlns="http://schemas.openxmlformats.org/spreadsheetml/2006/main" count="270" uniqueCount="161">
  <si>
    <t>BAHIR DAR INTITUTE OF TECHNOLOGY</t>
  </si>
  <si>
    <t>PREPARATION OF NATIONAL PRODUCTIVITY NORM FOR WATER CONSTRUCTION TRADE</t>
  </si>
  <si>
    <t>Project Code</t>
  </si>
  <si>
    <t xml:space="preserve">Form -6 - Daily Input Variables </t>
  </si>
  <si>
    <t>Task/particular</t>
  </si>
  <si>
    <t>Data Collector</t>
  </si>
  <si>
    <t>Data count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</si>
  <si>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</si>
  <si>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</si>
  <si>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</si>
  <si>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</si>
  <si>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</si>
  <si>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</si>
  <si>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Value</t>
  </si>
  <si>
    <t>1. Labour Characterstics</t>
  </si>
  <si>
    <t>Crew Properties</t>
  </si>
  <si>
    <t xml:space="preserve">Crew size </t>
  </si>
  <si>
    <t>Integer (Total number of crew members)</t>
  </si>
  <si>
    <t>Range (1 - 20)</t>
  </si>
  <si>
    <t xml:space="preserve">Vaules for each of the crews understudy </t>
  </si>
  <si>
    <t xml:space="preserve">Crew composition </t>
  </si>
  <si>
    <t>Crew Member's Number (Foreman, Tradesperson, Laborer, Helper)</t>
  </si>
  <si>
    <t>Range og each category (0 - 10)</t>
  </si>
  <si>
    <t>1 F, 2L, 1H</t>
  </si>
  <si>
    <t xml:space="preserve">Co-operation among craftsperson 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</si>
  <si>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</si>
  <si>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</si>
  <si>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</si>
  <si>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Level of interruption and disruption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</si>
  <si>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</si>
  <si>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</si>
  <si>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</si>
  <si>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Fairness of work assignment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</si>
  <si>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</si>
  <si>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</si>
  <si>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</si>
  <si>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Ability of crew to perform other's task</t>
  </si>
  <si>
    <t>Percent (degree of ability to perform other's task)</t>
  </si>
  <si>
    <t xml:space="preserve">1. Below 20%; 2. Between 20 - 40%; 3. Between 40 - 60%; 4. Between 60 - 80%; 5. Above 80% </t>
  </si>
  <si>
    <t>Willingness to perform other's tasks</t>
  </si>
  <si>
    <t>Categorical</t>
  </si>
  <si>
    <t>1. Completely Unwilling; 2. Somewhat NOT Willing; 3. Somewhat Willing; 4. Willing; 5. Completely Willing</t>
  </si>
  <si>
    <t>Crew Characterstics</t>
  </si>
  <si>
    <t>Craftsperson education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</si>
  <si>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</si>
  <si>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</si>
  <si>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</si>
  <si>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Craftsperson on job training</t>
  </si>
  <si>
    <t>Real number (No. trainings attended x Duration of Training, hrs)</t>
  </si>
  <si>
    <t>Range (0 - 150)</t>
  </si>
  <si>
    <t>Craftsperson technical  training</t>
  </si>
  <si>
    <t>Range (0 - 1000)</t>
  </si>
  <si>
    <t xml:space="preserve"> </t>
  </si>
  <si>
    <t>Crew experience (seniority)</t>
  </si>
  <si>
    <t>Real number (Crew average years of experience )</t>
  </si>
  <si>
    <t>Range (0 - 40)</t>
  </si>
  <si>
    <t xml:space="preserve">Number of languages spoken </t>
  </si>
  <si>
    <t>Integer (Number of languages spoken, total for a crew)</t>
  </si>
  <si>
    <t>Range (1 - 5)</t>
  </si>
  <si>
    <t>Job security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</si>
  <si>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</si>
  <si>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</si>
  <si>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</si>
  <si>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</si>
  <si>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</si>
  <si>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Equipment number`</t>
  </si>
  <si>
    <t>Categorical (Type and Number on site)</t>
  </si>
  <si>
    <t>Range (0 - 10)</t>
  </si>
  <si>
    <t>Work of equipment (crane, forklift)</t>
  </si>
  <si>
    <t xml:space="preserve">Waiting time for work equipment </t>
  </si>
  <si>
    <t>Real number (Average waiting time,min)</t>
  </si>
  <si>
    <t>Range (0 - 60)</t>
  </si>
  <si>
    <t xml:space="preserve">Availability of transport equipment </t>
  </si>
  <si>
    <t>Equipment number</t>
  </si>
  <si>
    <t>Transport equipment (man lift)</t>
  </si>
  <si>
    <t xml:space="preserve">Waiting time for transport equipment </t>
  </si>
  <si>
    <t>Misplacement of tools</t>
  </si>
  <si>
    <t>Real Number (Average no. of misplacement per day)</t>
  </si>
  <si>
    <t>Availability of electric power</t>
  </si>
  <si>
    <t>Range (0 - 30)</t>
  </si>
  <si>
    <t>Availability of extension cords</t>
  </si>
  <si>
    <t xml:space="preserve">3. Project 
Condition </t>
  </si>
  <si>
    <t>Weather (temperature)</t>
  </si>
  <si>
    <r>
      <t>Real number (</t>
    </r>
    <r>
      <rPr>
        <sz val="10"/>
        <color rgb="FF000000"/>
        <rFont val="Times New Roman"/>
        <family val="2"/>
      </rPr>
      <t>˚C)</t>
    </r>
  </si>
  <si>
    <t>Range: recorded (min, max)</t>
  </si>
  <si>
    <t xml:space="preserve">weather.gc.ca. </t>
  </si>
  <si>
    <t xml:space="preserve">Weather (precipitation) </t>
  </si>
  <si>
    <r>
      <t>Real number (</t>
    </r>
    <r>
      <rPr>
        <sz val="10"/>
        <color rgb="FF000000"/>
        <rFont val="Times New Roman"/>
        <family val="2"/>
      </rPr>
      <t>mm)</t>
    </r>
  </si>
  <si>
    <t xml:space="preserve">Weather (humidity) </t>
  </si>
  <si>
    <r>
      <t>Real number (</t>
    </r>
    <r>
      <rPr>
        <sz val="10"/>
        <color rgb="FF000000"/>
        <rFont val="Times New Roman"/>
        <family val="2"/>
      </rPr>
      <t>%)</t>
    </r>
  </si>
  <si>
    <t>Weather (wind speed)</t>
  </si>
  <si>
    <t>Real number (km/hr)</t>
  </si>
  <si>
    <t>Site congestion</t>
  </si>
  <si>
    <t>Real number (Ratio free site space to total site area)</t>
  </si>
  <si>
    <t>Range (0 -100)</t>
  </si>
  <si>
    <t>Use of overtime</t>
  </si>
  <si>
    <t>Real number (Average over time per week)</t>
  </si>
  <si>
    <t>Range (0 -38)</t>
  </si>
  <si>
    <t xml:space="preserve">Over all project activities (besides the one under study). </t>
  </si>
  <si>
    <t>Bahir Dar University</t>
  </si>
  <si>
    <t>Bahir Dar Institute of Technology, BiT</t>
  </si>
  <si>
    <t>Project:</t>
  </si>
  <si>
    <t>Study on Productivity Norm of Building Construction Trades around Bahir Dar City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</si>
  <si>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</si>
  <si>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</si>
  <si>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</si>
  <si>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</si>
  <si>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</si>
  <si>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</si>
  <si>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</si>
  <si>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</si>
  <si>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</si>
  <si>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</si>
  <si>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Data count:</t>
  </si>
  <si>
    <t>02/ 03/2017 E.C</t>
  </si>
  <si>
    <t>Observation Number:</t>
  </si>
  <si>
    <t xml:space="preserve">Project Code: </t>
  </si>
  <si>
    <t>Observation Time: (min)</t>
  </si>
  <si>
    <t xml:space="preserve">Crew tag: </t>
  </si>
  <si>
    <t>CREW 1</t>
  </si>
  <si>
    <t xml:space="preserve">Direct </t>
  </si>
  <si>
    <t xml:space="preserve">Location: Ground  </t>
  </si>
  <si>
    <t>Preparatory work</t>
  </si>
  <si>
    <t xml:space="preserve">Tools and equipment </t>
  </si>
  <si>
    <t>Task type code:</t>
  </si>
  <si>
    <t xml:space="preserve">Material handling </t>
  </si>
  <si>
    <t xml:space="preserve">Waiting </t>
  </si>
  <si>
    <t xml:space="preserve">Travel </t>
  </si>
  <si>
    <t xml:space="preserve">Personal </t>
  </si>
  <si>
    <t>Sum</t>
  </si>
  <si>
    <t>3:00:00 ጥዋት - 4:00</t>
  </si>
  <si>
    <t>CONSTRUCTION MANAGEMENT INSTITUTE (CMI) WITH BAHIR DAR INSTITUTE OF TECHNOLOGY (BiT)</t>
  </si>
  <si>
    <t xml:space="preserve"> PREPARATION OF NATIONAL PRODUCTIVITY NORM FOR WATER CONSTRUCTION TRADES</t>
  </si>
  <si>
    <t>Labour Productivity Data Records</t>
  </si>
  <si>
    <t>Form 2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</si>
  <si>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</si>
  <si>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</si>
  <si>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</si>
  <si>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</si>
  <si>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</si>
  <si>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</si>
  <si>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Data Count:</t>
  </si>
  <si>
    <t>Date</t>
  </si>
  <si>
    <t>Proect Code</t>
  </si>
  <si>
    <t>Number of crews:</t>
  </si>
  <si>
    <t>Task Type          (1)</t>
  </si>
  <si>
    <t>Particulars / description              (2)</t>
  </si>
  <si>
    <t>Location (3)</t>
  </si>
  <si>
    <t>Crew Size (4)</t>
  </si>
  <si>
    <t>Crew Composition (Foreman, Worker, Helper, etc.) (5)</t>
  </si>
  <si>
    <t>Work Time - R (6)</t>
  </si>
  <si>
    <t>Work Time - OT (7)</t>
  </si>
  <si>
    <t>Total (6+7)     (8)</t>
  </si>
  <si>
    <t>Installed Quantity / T. Manhours (9/11)       (12)</t>
  </si>
  <si>
    <t>02</t>
  </si>
  <si>
    <t>Kidist Bedada</t>
  </si>
  <si>
    <t>08-lining</t>
  </si>
  <si>
    <t>Canal wall and bed concrete work by using stationary mixer with labor</t>
  </si>
  <si>
    <t>2F; 10W</t>
  </si>
  <si>
    <t>m3</t>
  </si>
  <si>
    <t>1E, 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</si>
</sst>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h:mm Am/Pm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11"/>
      <color rgb="FF000000"/>
      <name val="Calibri"/>
      <family val="2"/>
    </font>
    <font>
      <b/>
      <u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1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b/>
      <sz val="12"/>
      <color rgb="FF000000"/>
      <name val="Times New Roman"/>
      <family val="2"/>
    </font>
    <font>
      <b/>
      <sz val="11"/>
      <color rgb="FF000000"/>
      <name val="Times New Roman"/>
      <family val="2"/>
    </font>
    <font>
      <b/>
      <sz val="11"/>
      <color rgb="FF000000"/>
      <name val="Garamond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b183"/>
      </patternFill>
    </fill>
    <fill>
      <patternFill patternType="solid">
        <fgColor rgb="FFffcc99"/>
      </patternFill>
    </fill>
    <fill>
      <patternFill patternType="solid">
        <fgColor rgb="FFf8cbad"/>
      </patternFill>
    </fill>
    <fill>
      <patternFill patternType="solid">
        <fgColor rgb="FFf2f2f2"/>
      </patternFill>
    </fill>
    <fill>
      <patternFill patternType="solid">
        <fgColor rgb="FF7f7f7f"/>
      </patternFill>
    </fill>
    <fill>
      <patternFill patternType="solid">
        <fgColor rgb="FFc5e0b4"/>
      </patternFill>
    </fill>
    <fill>
      <patternFill patternType="solid">
        <fgColor rgb="FFfbe5d6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5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right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4" applyNumberFormat="1" borderId="1" applyBorder="1" fontId="4" applyFont="1" fillId="0" applyAlignment="1">
      <alignment horizontal="left" wrapText="1"/>
    </xf>
    <xf xfId="0" numFmtId="0" borderId="1" applyBorder="1" fontId="5" applyFont="1" fillId="0" applyAlignment="1">
      <alignment horizontal="right" wrapText="1"/>
    </xf>
    <xf xfId="0" numFmtId="3" applyNumberFormat="1" borderId="2" applyBorder="1" fontId="4" applyFont="1" fillId="2" applyFill="1" applyAlignment="1">
      <alignment horizontal="center" wrapText="1"/>
    </xf>
    <xf xfId="0" numFmtId="3" applyNumberFormat="1" borderId="1" applyBorder="1" fontId="6" applyFont="1" fillId="0" applyAlignment="1">
      <alignment horizontal="left" wrapText="1"/>
    </xf>
    <xf xfId="0" numFmtId="3" applyNumberFormat="1" borderId="3" applyBorder="1" fontId="4" applyFont="1" fillId="2" applyFill="1" applyAlignment="1">
      <alignment horizontal="center" wrapText="1"/>
    </xf>
    <xf xfId="0" numFmtId="3" applyNumberFormat="1" borderId="2" applyBorder="1" fontId="5" applyFont="1" fillId="0" applyAlignment="1">
      <alignment horizontal="left" wrapText="1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3" applyNumberFormat="1" borderId="2" applyBorder="1" fontId="1" applyFont="1" fillId="3" applyFill="1" applyAlignment="1">
      <alignment horizontal="center"/>
    </xf>
    <xf xfId="0" numFmtId="3" applyNumberFormat="1" borderId="2" applyBorder="1" fontId="5" applyFont="1" fillId="3" applyFill="1" applyAlignment="1">
      <alignment horizontal="right"/>
    </xf>
    <xf xfId="0" numFmtId="0" borderId="4" applyBorder="1" fontId="1" applyFont="1" fillId="4" applyFill="1" applyAlignment="1">
      <alignment horizontal="center" wrapText="1"/>
    </xf>
    <xf xfId="0" numFmtId="4" applyNumberFormat="1" borderId="4" applyBorder="1" fontId="1" applyFont="1" fillId="4" applyFill="1" applyAlignment="1">
      <alignment horizontal="center" wrapText="1"/>
    </xf>
    <xf xfId="0" numFmtId="0" borderId="5" applyBorder="1" fontId="1" applyFont="1" fillId="4" applyFill="1" applyAlignment="1">
      <alignment horizontal="center" wrapText="1"/>
    </xf>
    <xf xfId="0" numFmtId="3" applyNumberFormat="1" borderId="6" applyBorder="1" fontId="8" applyFont="1" fillId="2" applyFill="1" applyAlignment="1">
      <alignment horizontal="left"/>
    </xf>
    <xf xfId="0" numFmtId="14" applyNumberFormat="1" borderId="6" applyBorder="1" fontId="8" applyFont="1" fillId="2" applyFill="1" applyAlignment="1">
      <alignment horizontal="left"/>
    </xf>
    <xf xfId="0" numFmtId="14" applyNumberFormat="1" borderId="2" applyBorder="1" fontId="9" applyFont="1" fillId="3" applyFill="1" applyAlignment="1">
      <alignment horizontal="left"/>
    </xf>
    <xf xfId="0" numFmtId="0" borderId="7" applyBorder="1" fontId="5" applyFont="1" fillId="0" applyAlignment="1">
      <alignment horizontal="center" vertical="top"/>
    </xf>
    <xf xfId="0" numFmtId="4" applyNumberFormat="1" borderId="8" applyBorder="1" fontId="4" applyFont="1" fillId="5" applyFill="1" applyAlignment="1">
      <alignment horizontal="left" wrapText="1"/>
    </xf>
    <xf xfId="0" numFmtId="0" borderId="8" applyBorder="1" fontId="4" applyFont="1" fillId="5" applyFill="1" applyAlignment="1">
      <alignment horizontal="left" wrapText="1"/>
    </xf>
    <xf xfId="0" numFmtId="0" borderId="9" applyBorder="1" fontId="4" applyFont="1" fillId="5" applyFill="1" applyAlignment="1">
      <alignment horizontal="left" wrapText="1"/>
    </xf>
    <xf xfId="0" numFmtId="0" borderId="10" applyBorder="1" fontId="4" applyFont="1" fillId="5" applyFill="1" applyAlignment="1">
      <alignment horizontal="left" wrapText="1"/>
    </xf>
    <xf xfId="0" numFmtId="0" borderId="11" applyBorder="1" fontId="4" applyFont="1" fillId="5" applyFill="1" applyAlignment="1">
      <alignment horizontal="left" wrapText="1"/>
    </xf>
    <xf xfId="0" numFmtId="0" borderId="12" applyBorder="1" fontId="5" applyFont="1" fillId="0" applyAlignment="1">
      <alignment horizontal="center"/>
    </xf>
    <xf xfId="0" numFmtId="4" applyNumberFormat="1" borderId="3" applyBorder="1" fontId="4" applyFont="1" fillId="2" applyFill="1" applyAlignment="1">
      <alignment horizontal="right" wrapText="1"/>
    </xf>
    <xf xfId="0" numFmtId="0" borderId="3" applyBorder="1" fontId="4" applyFont="1" fillId="2" applyFill="1" applyAlignment="1">
      <alignment horizontal="left" wrapText="1"/>
    </xf>
    <xf xfId="0" numFmtId="0" borderId="13" applyBorder="1" fontId="4" applyFont="1" fillId="2" applyFill="1" applyAlignment="1">
      <alignment horizontal="left" wrapText="1"/>
    </xf>
    <xf xfId="0" numFmtId="3" applyNumberFormat="1" borderId="2" applyBorder="1" fontId="5" applyFont="1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4" applyNumberFormat="1" borderId="3" applyBorder="1" fontId="4" applyFont="1" fillId="5" applyFill="1" applyAlignment="1">
      <alignment horizontal="right" wrapText="1"/>
    </xf>
    <xf xfId="0" numFmtId="0" borderId="3" applyBorder="1" fontId="4" applyFont="1" fillId="5" applyFill="1" applyAlignment="1">
      <alignment horizontal="left" wrapText="1"/>
    </xf>
    <xf xfId="0" numFmtId="0" borderId="14" applyBorder="1" fontId="4" applyFont="1" fillId="5" applyFill="1" applyAlignment="1">
      <alignment horizontal="left" wrapText="1"/>
    </xf>
    <xf xfId="0" numFmtId="0" borderId="15" applyBorder="1" fontId="4" applyFont="1" fillId="5" applyFill="1" applyAlignment="1">
      <alignment horizontal="left" wrapText="1"/>
    </xf>
    <xf xfId="0" numFmtId="3" applyNumberFormat="1" borderId="2" applyBorder="1" fontId="5" applyFont="1" fillId="5" applyFill="1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16" applyBorder="1" fontId="5" applyFont="1" fillId="0" applyAlignment="1">
      <alignment horizontal="center"/>
    </xf>
    <xf xfId="0" numFmtId="0" borderId="17" applyBorder="1" fontId="4" applyFont="1" fillId="2" applyFill="1" applyAlignment="1">
      <alignment horizontal="left" wrapText="1"/>
    </xf>
    <xf xfId="0" numFmtId="0" borderId="18" applyBorder="1" fontId="4" applyFont="1" fillId="2" applyFill="1" applyAlignment="1">
      <alignment horizontal="left" wrapText="1"/>
    </xf>
    <xf xfId="0" numFmtId="4" applyNumberFormat="1" borderId="3" applyBorder="1" fontId="4" applyFont="1" fillId="5" applyFill="1" applyAlignment="1">
      <alignment horizontal="left" wrapText="1"/>
    </xf>
    <xf xfId="0" numFmtId="0" borderId="19" applyBorder="1" fontId="4" applyFont="1" fillId="2" applyFill="1" applyAlignment="1">
      <alignment horizontal="left" wrapText="1"/>
    </xf>
    <xf xfId="0" numFmtId="4" applyNumberFormat="1" borderId="20" applyBorder="1" fontId="4" applyFont="1" fillId="2" applyFill="1" applyAlignment="1">
      <alignment horizontal="right" wrapText="1"/>
    </xf>
    <xf xfId="0" numFmtId="0" borderId="21" applyBorder="1" fontId="4" applyFont="1" fillId="2" applyFill="1" applyAlignment="1">
      <alignment horizontal="left" wrapText="1"/>
    </xf>
    <xf xfId="0" numFmtId="0" borderId="20" applyBorder="1" fontId="4" applyFont="1" fillId="2" applyFill="1" applyAlignment="1">
      <alignment horizontal="left" wrapText="1"/>
    </xf>
    <xf xfId="0" numFmtId="0" borderId="22" applyBorder="1" fontId="4" applyFont="1" fillId="2" applyFill="1" applyAlignment="1">
      <alignment horizontal="left" wrapText="1"/>
    </xf>
    <xf xfId="0" numFmtId="0" borderId="12" applyBorder="1" fontId="5" applyFont="1" fillId="0" applyAlignment="1">
      <alignment horizontal="center" vertical="top" wrapText="1"/>
    </xf>
    <xf xfId="0" numFmtId="4" applyNumberFormat="1" borderId="3" applyBorder="1" fontId="4" applyFont="1" fillId="2" applyFill="1" applyAlignment="1">
      <alignment horizontal="left" wrapText="1"/>
    </xf>
    <xf xfId="0" numFmtId="0" borderId="12" applyBorder="1" fontId="5" applyFont="1" fillId="0" applyAlignment="1">
      <alignment horizontal="center" wrapText="1"/>
    </xf>
    <xf xfId="0" numFmtId="0" borderId="23" applyBorder="1" fontId="4" applyFont="1" fillId="2" applyFill="1" applyAlignment="1">
      <alignment horizontal="left" wrapText="1"/>
    </xf>
    <xf xfId="0" numFmtId="0" borderId="16" applyBorder="1" fontId="5" applyFont="1" fillId="0" applyAlignment="1">
      <alignment horizontal="center" wrapText="1"/>
    </xf>
    <xf xfId="0" numFmtId="4" applyNumberFormat="1" borderId="24" applyBorder="1" fontId="4" applyFont="1" fillId="2" applyFill="1" applyAlignment="1">
      <alignment horizontal="left" wrapText="1"/>
    </xf>
    <xf xfId="0" numFmtId="0" borderId="24" applyBorder="1" fontId="4" applyFont="1" fillId="2" applyFill="1" applyAlignment="1">
      <alignment horizontal="left" wrapText="1"/>
    </xf>
    <xf xfId="0" numFmtId="0" borderId="25" applyBorder="1" fontId="4" applyFont="1" fillId="2" applyFill="1" applyAlignment="1">
      <alignment horizontal="left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26" applyBorder="1" fontId="2" applyFont="1" fillId="0" applyAlignment="1">
      <alignment horizontal="center" vertical="top"/>
    </xf>
    <xf xfId="0" numFmtId="0" borderId="27" applyBorder="1" fontId="2" applyFont="1" fillId="0" applyAlignment="1">
      <alignment horizontal="center"/>
    </xf>
    <xf xfId="0" numFmtId="0" borderId="28" applyBorder="1" fontId="2" applyFont="1" fillId="0" applyAlignment="1">
      <alignment horizontal="right"/>
    </xf>
    <xf xfId="0" numFmtId="0" borderId="29" applyBorder="1" fontId="2" applyFont="1" fillId="0" applyAlignment="1">
      <alignment horizontal="right"/>
    </xf>
    <xf xfId="0" numFmtId="3" applyNumberFormat="1" borderId="28" applyBorder="1" fontId="10" applyFont="1" fillId="0" applyAlignment="1">
      <alignment horizontal="left"/>
    </xf>
    <xf xfId="0" numFmtId="3" applyNumberFormat="1" borderId="30" applyBorder="1" fontId="10" applyFont="1" fillId="0" applyAlignment="1">
      <alignment horizontal="left"/>
    </xf>
    <xf xfId="0" numFmtId="3" applyNumberFormat="1" borderId="29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0" borderId="31" applyBorder="1" fontId="2" applyFont="1" fillId="0" applyAlignment="1">
      <alignment horizontal="center"/>
    </xf>
    <xf xfId="0" numFmtId="0" borderId="32" applyBorder="1" fontId="2" applyFont="1" fillId="0" applyAlignment="1">
      <alignment horizontal="center"/>
    </xf>
    <xf xfId="0" numFmtId="0" borderId="28" applyBorder="1" fontId="10" applyFont="1" fillId="0" applyAlignment="1">
      <alignment horizontal="right"/>
    </xf>
    <xf xfId="0" numFmtId="0" borderId="29" applyBorder="1" fontId="10" applyFont="1" fillId="0" applyAlignment="1">
      <alignment horizontal="right"/>
    </xf>
    <xf xfId="0" numFmtId="0" borderId="33" applyBorder="1" fontId="2" applyFont="1" fillId="0" applyAlignment="1">
      <alignment horizontal="center"/>
    </xf>
    <xf xfId="0" numFmtId="0" borderId="34" applyBorder="1" fontId="2" applyFont="1" fillId="0" applyAlignment="1">
      <alignment horizontal="center"/>
    </xf>
    <xf xfId="0" numFmtId="0" borderId="35" applyBorder="1" fontId="1" applyFont="1" fillId="0" applyAlignment="1">
      <alignment horizontal="center"/>
    </xf>
    <xf xfId="0" numFmtId="0" borderId="30" applyBorder="1" fontId="1" applyFont="1" fillId="0" applyAlignment="1">
      <alignment horizontal="center"/>
    </xf>
    <xf xfId="0" numFmtId="0" borderId="29" applyBorder="1" fontId="1" applyFont="1" fillId="0" applyAlignment="1">
      <alignment horizontal="center"/>
    </xf>
    <xf xfId="0" numFmtId="0" borderId="5" applyBorder="1" fontId="8" applyFont="1" fillId="4" applyFill="1" applyAlignment="1">
      <alignment horizontal="left"/>
    </xf>
    <xf xfId="0" numFmtId="0" borderId="36" applyBorder="1" fontId="8" applyFont="1" fillId="4" applyFill="1" applyAlignment="1">
      <alignment horizontal="left"/>
    </xf>
    <xf xfId="0" numFmtId="164" applyNumberFormat="1" borderId="5" applyBorder="1" fontId="4" applyFont="1" fillId="6" applyFill="1" applyAlignment="1">
      <alignment horizontal="center"/>
    </xf>
    <xf xfId="0" numFmtId="164" applyNumberFormat="1" borderId="37" applyBorder="1" fontId="4" applyFont="1" fillId="6" applyFill="1" applyAlignment="1">
      <alignment horizontal="center"/>
    </xf>
    <xf xfId="0" numFmtId="164" applyNumberFormat="1" borderId="36" applyBorder="1" fontId="4" applyFont="1" fillId="6" applyFill="1" applyAlignment="1">
      <alignment horizontal="center"/>
    </xf>
    <xf xfId="0" numFmtId="0" borderId="7" applyBorder="1" fontId="1" applyFont="1" fillId="0" applyAlignment="1">
      <alignment horizontal="left" wrapText="1"/>
    </xf>
    <xf xfId="0" numFmtId="0" borderId="7" applyBorder="1" fontId="1" applyFont="1" fillId="0" applyAlignment="1">
      <alignment horizontal="center" vertical="top"/>
    </xf>
    <xf xfId="0" numFmtId="0" borderId="37" applyBorder="1" fontId="8" applyFont="1" fillId="4" applyFill="1" applyAlignment="1">
      <alignment horizontal="left"/>
    </xf>
    <xf xfId="0" numFmtId="3" applyNumberFormat="1" borderId="38" applyBorder="1" fontId="12" applyFont="1" fillId="6" applyFill="1" applyAlignment="1">
      <alignment horizontal="center"/>
    </xf>
    <xf xfId="0" numFmtId="3" applyNumberFormat="1" borderId="39" applyBorder="1" fontId="12" applyFont="1" fillId="6" applyFill="1" applyAlignment="1">
      <alignment horizontal="center"/>
    </xf>
    <xf xfId="0" numFmtId="3" applyNumberFormat="1" borderId="6" applyBorder="1" fontId="12" applyFont="1" fillId="6" applyFill="1" applyAlignment="1">
      <alignment horizontal="center"/>
    </xf>
    <xf xfId="0" numFmtId="0" borderId="4" applyBorder="1" fontId="11" applyFont="1" fillId="0" applyAlignment="1">
      <alignment horizontal="left"/>
    </xf>
    <xf xfId="0" numFmtId="15" applyNumberFormat="1" borderId="12" applyBorder="1" fontId="1" applyFont="1" fillId="0" applyAlignment="1">
      <alignment horizontal="center"/>
    </xf>
    <xf xfId="0" numFmtId="0" borderId="40" applyBorder="1" fontId="8" applyFont="1" fillId="4" applyFill="1" applyAlignment="1">
      <alignment horizontal="center" vertical="top"/>
    </xf>
    <xf xfId="0" numFmtId="0" borderId="41" applyBorder="1" fontId="1" applyFont="1" fillId="0" applyAlignment="1">
      <alignment horizontal="left"/>
    </xf>
    <xf xfId="0" numFmtId="3" applyNumberFormat="1" borderId="42" applyBorder="1" fontId="4" applyFont="1" fillId="6" applyFill="1" applyAlignment="1">
      <alignment horizontal="center"/>
    </xf>
    <xf xfId="0" numFmtId="3" applyNumberFormat="1" borderId="43" applyBorder="1" fontId="4" applyFont="1" fillId="6" applyFill="1" applyAlignment="1">
      <alignment horizontal="center"/>
    </xf>
    <xf xfId="0" numFmtId="3" applyNumberFormat="1" borderId="44" applyBorder="1" fontId="4" applyFont="1" fillId="6" applyFill="1" applyAlignment="1">
      <alignment horizontal="center"/>
    </xf>
    <xf xfId="0" numFmtId="0" borderId="7" applyBorder="1" fontId="1" applyFont="1" fillId="0" applyAlignment="1">
      <alignment horizontal="center" vertical="top" wrapText="1"/>
    </xf>
    <xf xfId="0" numFmtId="0" borderId="45" applyBorder="1" fontId="8" applyFont="1" fillId="4" applyFill="1" applyAlignment="1">
      <alignment horizontal="center"/>
    </xf>
    <xf xfId="0" numFmtId="0" borderId="46" applyBorder="1" fontId="1" applyFont="1" fillId="0" applyAlignment="1">
      <alignment horizontal="left"/>
    </xf>
    <xf xfId="0" numFmtId="3" applyNumberFormat="1" borderId="47" applyBorder="1" fontId="4" applyFont="1" fillId="6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3" applyNumberFormat="1" borderId="48" applyBorder="1" fontId="4" applyFont="1" fillId="6" applyFill="1" applyAlignment="1">
      <alignment horizontal="center"/>
    </xf>
    <xf xfId="0" numFmtId="0" borderId="16" applyBorder="1" fontId="1" applyFont="1" fillId="0" applyAlignment="1">
      <alignment horizontal="center" wrapText="1"/>
    </xf>
    <xf xfId="0" numFmtId="0" borderId="27" applyBorder="1" fontId="1" applyFont="1" fillId="0" applyAlignment="1">
      <alignment horizontal="center" vertical="top" wrapText="1"/>
    </xf>
    <xf xfId="0" numFmtId="0" borderId="32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 wrapText="1"/>
    </xf>
    <xf xfId="0" numFmtId="3" applyNumberFormat="1" borderId="49" applyBorder="1" fontId="4" applyFont="1" fillId="6" applyFill="1" applyAlignment="1">
      <alignment horizontal="center"/>
    </xf>
    <xf xfId="0" numFmtId="3" applyNumberFormat="1" borderId="50" applyBorder="1" fontId="4" applyFont="1" fillId="6" applyFill="1" applyAlignment="1">
      <alignment horizontal="center"/>
    </xf>
    <xf xfId="0" numFmtId="3" applyNumberFormat="1" borderId="51" applyBorder="1" fontId="4" applyFont="1" fillId="6" applyFill="1" applyAlignment="1">
      <alignment horizontal="center"/>
    </xf>
    <xf xfId="0" numFmtId="0" borderId="34" applyBorder="1" fontId="1" applyFont="1" fillId="0" applyAlignment="1">
      <alignment horizontal="center" wrapText="1"/>
    </xf>
    <xf xfId="0" numFmtId="15" applyNumberFormat="1" borderId="16" applyBorder="1" fontId="1" applyFont="1" fillId="0" applyAlignment="1">
      <alignment horizontal="center"/>
    </xf>
    <xf xfId="0" numFmtId="0" borderId="52" applyBorder="1" fontId="8" applyFont="1" fillId="4" applyFill="1" applyAlignment="1">
      <alignment horizontal="center"/>
    </xf>
    <xf xfId="0" numFmtId="0" borderId="53" applyBorder="1" fontId="1" applyFont="1" fillId="0" applyAlignment="1">
      <alignment horizontal="right"/>
    </xf>
    <xf xfId="0" numFmtId="3" applyNumberFormat="1" borderId="38" applyBorder="1" fontId="4" applyFont="1" fillId="6" applyFill="1" applyAlignment="1">
      <alignment horizontal="center"/>
    </xf>
    <xf xfId="0" numFmtId="3" applyNumberFormat="1" borderId="39" applyBorder="1" fontId="4" applyFont="1" fillId="6" applyFill="1" applyAlignment="1">
      <alignment horizontal="center"/>
    </xf>
    <xf xfId="0" numFmtId="3" applyNumberFormat="1" borderId="6" applyBorder="1" fontId="4" applyFont="1" fillId="6" applyFill="1" applyAlignment="1">
      <alignment horizontal="center"/>
    </xf>
    <xf xfId="0" numFmtId="0" borderId="1" applyBorder="1" fontId="11" applyFont="1" fillId="0" applyAlignment="1">
      <alignment horizontal="left"/>
    </xf>
    <xf xfId="0" numFmtId="3" applyNumberFormat="1" borderId="5" applyBorder="1" fontId="4" applyFont="1" fillId="6" applyFill="1" applyAlignment="1">
      <alignment horizontal="center"/>
    </xf>
    <xf xfId="0" numFmtId="0" borderId="54" applyBorder="1" fontId="11" applyFont="1" fillId="7" applyFill="1" applyAlignment="1">
      <alignment horizontal="left"/>
    </xf>
    <xf xfId="0" numFmtId="3" applyNumberFormat="1" borderId="54" applyBorder="1" fontId="11" applyFont="1" fillId="7" applyFill="1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0" borderId="1" applyBorder="1" fontId="13" applyFont="1" fillId="0" applyAlignment="1">
      <alignment horizontal="center"/>
    </xf>
    <xf xfId="0" numFmtId="3" applyNumberFormat="1" borderId="1" applyBorder="1" fontId="13" applyFont="1" fillId="0" applyAlignment="1">
      <alignment horizontal="center"/>
    </xf>
    <xf xfId="0" numFmtId="4" applyNumberFormat="1" borderId="1" applyBorder="1" fontId="13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3" applyNumberFormat="1" borderId="1" applyBorder="1" fontId="11" applyFont="1" fillId="0" applyAlignment="1">
      <alignment horizontal="center"/>
    </xf>
    <xf xfId="0" numFmtId="4" applyNumberFormat="1" borderId="1" applyBorder="1" fontId="11" applyFont="1" fillId="0" applyAlignment="1">
      <alignment horizontal="center"/>
    </xf>
    <xf xfId="0" numFmtId="4" applyNumberFormat="1" borderId="1" applyBorder="1" fontId="14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 wrapText="1"/>
    </xf>
    <xf xfId="0" numFmtId="1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43" applyBorder="1" fontId="11" applyFont="1" fillId="8" applyFill="1" applyAlignment="1">
      <alignment horizontal="center" wrapText="1"/>
    </xf>
    <xf xfId="0" numFmtId="3" applyNumberFormat="1" borderId="43" applyBorder="1" fontId="14" applyFont="1" fillId="8" applyFill="1" applyAlignment="1">
      <alignment horizontal="center" vertical="top" wrapText="1"/>
    </xf>
    <xf xfId="0" numFmtId="0" borderId="43" applyBorder="1" fontId="14" applyFont="1" fillId="8" applyFill="1" applyAlignment="1">
      <alignment horizontal="center" vertical="top" wrapText="1"/>
    </xf>
    <xf xfId="0" numFmtId="4" applyNumberFormat="1" borderId="55" applyBorder="1" fontId="14" applyFont="1" fillId="8" applyFill="1" applyAlignment="1">
      <alignment horizontal="center" vertical="top" wrapText="1"/>
    </xf>
    <xf xfId="0" numFmtId="4" applyNumberFormat="1" borderId="43" applyBorder="1" fontId="11" applyFont="1" fillId="8" applyFill="1" applyAlignment="1">
      <alignment horizontal="center" wrapText="1"/>
    </xf>
    <xf xfId="0" numFmtId="0" borderId="44" applyBorder="1" fontId="11" applyFont="1" fillId="8" applyFill="1" applyAlignment="1">
      <alignment horizontal="center" vertical="top" wrapText="1"/>
    </xf>
    <xf xfId="0" numFmtId="3" applyNumberFormat="1" borderId="38" applyBorder="1" fontId="11" applyFont="1" fillId="9" applyFill="1" applyAlignment="1">
      <alignment horizontal="left" wrapText="1"/>
    </xf>
    <xf xfId="0" numFmtId="14" applyNumberFormat="1" borderId="38" applyBorder="1" fontId="11" applyFont="1" fillId="9" applyFill="1" applyAlignment="1">
      <alignment horizontal="left" wrapText="1"/>
    </xf>
    <xf xfId="0" numFmtId="0" borderId="38" applyBorder="1" fontId="11" applyFont="1" fillId="9" applyFill="1" applyAlignment="1">
      <alignment horizontal="center" wrapText="1"/>
    </xf>
    <xf xfId="0" numFmtId="3" applyNumberFormat="1" borderId="4" applyBorder="1" fontId="11" applyFont="1" fillId="9" applyFill="1" applyAlignment="1">
      <alignment horizontal="left" wrapText="1"/>
    </xf>
    <xf xfId="0" numFmtId="0" borderId="42" applyBorder="1" fontId="14" applyFont="1" fillId="8" applyFill="1" applyAlignment="1">
      <alignment horizontal="left" wrapText="1"/>
    </xf>
    <xf xfId="0" numFmtId="0" borderId="43" applyBorder="1" fontId="14" applyFont="1" fillId="8" applyFill="1" applyAlignment="1">
      <alignment horizontal="left" wrapText="1"/>
    </xf>
    <xf xfId="0" numFmtId="3" applyNumberFormat="1" borderId="43" applyBorder="1" fontId="14" applyFont="1" fillId="8" applyFill="1" applyAlignment="1">
      <alignment horizontal="left" wrapText="1"/>
    </xf>
    <xf xfId="0" numFmtId="3" applyNumberFormat="1" borderId="56" applyBorder="1" fontId="14" applyFont="1" fillId="8" applyFill="1" applyAlignment="1">
      <alignment horizontal="center" wrapText="1"/>
    </xf>
    <xf xfId="0" numFmtId="0" borderId="56" applyBorder="1" fontId="14" applyFont="1" fillId="8" applyFill="1" applyAlignment="1">
      <alignment horizontal="center" wrapText="1"/>
    </xf>
    <xf xfId="0" numFmtId="4" applyNumberFormat="1" borderId="57" applyBorder="1" fontId="14" applyFont="1" fillId="8" applyFill="1" applyAlignment="1">
      <alignment horizontal="center" wrapText="1"/>
    </xf>
    <xf xfId="0" numFmtId="4" applyNumberFormat="1" borderId="56" applyBorder="1" fontId="14" applyFont="1" fillId="8" applyFill="1" applyAlignment="1">
      <alignment horizontal="center" wrapText="1"/>
    </xf>
    <xf xfId="0" numFmtId="0" borderId="58" applyBorder="1" fontId="11" applyFont="1" fillId="8" applyFill="1" applyAlignment="1">
      <alignment horizontal="center" wrapText="1"/>
    </xf>
    <xf xfId="0" numFmtId="3" applyNumberFormat="1" borderId="59" applyBorder="1" fontId="11" applyFont="1" fillId="0" applyAlignment="1">
      <alignment horizontal="left"/>
    </xf>
    <xf xfId="0" numFmtId="14" applyNumberFormat="1" borderId="59" applyBorder="1" fontId="11" applyFont="1" fillId="0" applyAlignment="1">
      <alignment horizontal="left"/>
    </xf>
    <xf xfId="0" numFmtId="0" borderId="59" applyBorder="1" fontId="11" applyFont="1" fillId="0" applyAlignment="1">
      <alignment horizontal="left" wrapText="1"/>
    </xf>
    <xf xfId="0" numFmtId="3" applyNumberFormat="1" borderId="59" applyBorder="1" fontId="11" applyFont="1" fillId="0" applyAlignment="1">
      <alignment horizontal="right"/>
    </xf>
    <xf xfId="0" numFmtId="0" borderId="59" applyBorder="1" fontId="11" applyFont="1" fillId="0" applyAlignment="1">
      <alignment horizontal="center"/>
    </xf>
    <xf xfId="0" numFmtId="3" applyNumberFormat="1" borderId="59" applyBorder="1" fontId="11" applyFont="1" fillId="0" applyAlignment="1">
      <alignment horizontal="center"/>
    </xf>
    <xf xfId="0" numFmtId="4" applyNumberFormat="1" borderId="59" applyBorder="1" fontId="11" applyFont="1" fillId="0" applyAlignment="1">
      <alignment horizontal="center"/>
    </xf>
    <xf xfId="0" numFmtId="3" applyNumberFormat="1" borderId="2" applyBorder="1" fontId="11" applyFont="1" fillId="0" applyAlignment="1">
      <alignment horizontal="left"/>
    </xf>
    <xf xfId="0" numFmtId="14" applyNumberFormat="1" borderId="2" applyBorder="1" fontId="11" applyFont="1" fillId="0" applyAlignment="1">
      <alignment horizontal="left"/>
    </xf>
    <xf xfId="0" numFmtId="0" borderId="2" applyBorder="1" fontId="11" applyFont="1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"/>
  <sheetViews>
    <sheetView workbookViewId="0"/>
  </sheetViews>
  <sheetFormatPr defaultRowHeight="15" x14ac:dyDescent="0.25"/>
  <cols>
    <col min="1" max="1" style="69" width="8.290714285714287" customWidth="1" bestFit="1"/>
    <col min="2" max="2" style="172" width="11.290714285714287" customWidth="1" bestFit="1"/>
    <col min="3" max="3" style="69" width="9.576428571428572" customWidth="1" bestFit="1"/>
    <col min="4" max="4" style="68" width="11.290714285714287" customWidth="1" bestFit="1"/>
    <col min="5" max="5" style="69" width="10.719285714285713" customWidth="1" bestFit="1"/>
    <col min="6" max="6" style="68" width="11.576428571428572" customWidth="1" bestFit="1"/>
    <col min="7" max="7" style="68" width="27.14785714285714" customWidth="1" bestFit="1"/>
    <col min="8" max="8" style="68" width="12.862142857142858" customWidth="1" bestFit="1"/>
    <col min="9" max="9" style="69" width="13.290714285714287" customWidth="1" bestFit="1"/>
    <col min="10" max="10" style="68" width="20.433571428571426" customWidth="1" bestFit="1"/>
    <col min="11" max="11" style="69" width="14.290714285714287" customWidth="1" bestFit="1"/>
    <col min="12" max="12" style="69" width="15.290714285714287" customWidth="1" bestFit="1"/>
    <col min="13" max="13" style="69" width="13.576428571428572" customWidth="1" bestFit="1"/>
    <col min="14" max="14" style="173" width="14.290714285714287" customWidth="1" bestFit="1"/>
    <col min="15" max="15" style="68" width="11.147857142857141" customWidth="1" bestFit="1"/>
    <col min="16" max="16" style="174" width="11.147857142857141" customWidth="1" bestFit="1"/>
    <col min="17" max="17" style="174" width="17.576428571428572" customWidth="1" bestFit="1"/>
    <col min="18" max="18" style="68" width="11.290714285714287" customWidth="1" bestFit="1"/>
  </cols>
  <sheetData>
    <row x14ac:dyDescent="0.25" r="1" customHeight="1" ht="18.75">
      <c r="A1" s="129"/>
      <c r="B1" s="130"/>
      <c r="C1" s="129"/>
      <c r="D1" s="19"/>
      <c r="E1" s="4"/>
      <c r="F1" s="131" t="s">
        <v>131</v>
      </c>
      <c r="G1" s="131"/>
      <c r="H1" s="131"/>
      <c r="I1" s="132"/>
      <c r="J1" s="131"/>
      <c r="K1" s="132"/>
      <c r="L1" s="132"/>
      <c r="M1" s="132"/>
      <c r="N1" s="132"/>
      <c r="O1" s="131"/>
      <c r="P1" s="133"/>
      <c r="Q1" s="133"/>
      <c r="R1" s="125"/>
    </row>
    <row x14ac:dyDescent="0.25" r="2" customHeight="1" ht="18.75">
      <c r="A2" s="129"/>
      <c r="B2" s="130"/>
      <c r="C2" s="129"/>
      <c r="D2" s="19"/>
      <c r="E2" s="4"/>
      <c r="F2" s="131" t="s">
        <v>132</v>
      </c>
      <c r="G2" s="131"/>
      <c r="H2" s="131"/>
      <c r="I2" s="132"/>
      <c r="J2" s="131"/>
      <c r="K2" s="132"/>
      <c r="L2" s="132"/>
      <c r="M2" s="132"/>
      <c r="N2" s="132"/>
      <c r="O2" s="131"/>
      <c r="P2" s="133"/>
      <c r="Q2" s="133"/>
      <c r="R2" s="125"/>
    </row>
    <row x14ac:dyDescent="0.25" r="3" customHeight="1" ht="18.75">
      <c r="A3" s="129"/>
      <c r="B3" s="130"/>
      <c r="C3" s="129"/>
      <c r="D3" s="19"/>
      <c r="E3" s="4"/>
      <c r="F3" s="131" t="s">
        <v>133</v>
      </c>
      <c r="G3" s="131"/>
      <c r="H3" s="131"/>
      <c r="I3" s="132"/>
      <c r="J3" s="131"/>
      <c r="K3" s="132"/>
      <c r="L3" s="132"/>
      <c r="M3" s="132"/>
      <c r="N3" s="132"/>
      <c r="O3" s="131"/>
      <c r="P3" s="133"/>
      <c r="Q3" s="133"/>
      <c r="R3" s="19"/>
    </row>
    <row x14ac:dyDescent="0.25" r="4" customHeight="1" ht="18.75">
      <c r="A4" s="129"/>
      <c r="B4" s="130"/>
      <c r="C4" s="129"/>
      <c r="D4" s="19"/>
      <c r="E4" s="4"/>
      <c r="F4" s="134"/>
      <c r="G4" s="134"/>
      <c r="H4" s="134"/>
      <c r="I4" s="135"/>
      <c r="J4" s="134"/>
      <c r="K4" s="135"/>
      <c r="L4" s="135"/>
      <c r="M4" s="135"/>
      <c r="N4" s="135"/>
      <c r="O4" s="134"/>
      <c r="P4" s="136"/>
      <c r="Q4" s="137" t="s">
        <v>134</v>
      </c>
      <c r="R4" s="19"/>
    </row>
    <row x14ac:dyDescent="0.25" r="5" customHeight="1" ht="18.75">
      <c r="A5" s="129"/>
      <c r="B5" s="130"/>
      <c r="C5" s="129"/>
      <c r="D5" s="19"/>
      <c r="E5" s="4"/>
      <c r="F5" s="19"/>
      <c r="G5" s="19"/>
      <c r="H5" s="19"/>
      <c r="I5" s="4"/>
      <c r="J5" s="19"/>
      <c r="K5" s="4"/>
      <c r="L5" s="4"/>
      <c r="M5" s="4"/>
      <c r="N5" s="138"/>
      <c r="O5" s="19"/>
      <c r="P5" s="139"/>
      <c r="Q5" s="139"/>
      <c r="R5" s="19"/>
    </row>
    <row x14ac:dyDescent="0.25" r="6" customHeight="1" ht="29.625" customFormat="1" s="9">
      <c r="A6" s="140"/>
      <c r="B6" s="141"/>
      <c r="C6" s="140"/>
      <c r="D6" s="142"/>
      <c r="E6" s="143"/>
      <c r="F6" s="142"/>
      <c r="G6" s="142"/>
      <c r="H6" s="142"/>
      <c r="I6" s="143"/>
      <c r="J6" s="142"/>
      <c r="K6" s="144" t="s">
        <v>135</v>
      </c>
      <c r="L6" s="144"/>
      <c r="M6" s="144"/>
      <c r="N6" s="145" t="s">
        <v>136</v>
      </c>
      <c r="O6" s="146" t="s">
        <v>137</v>
      </c>
      <c r="P6" s="147" t="s">
        <v>138</v>
      </c>
      <c r="Q6" s="148" t="s">
        <v>139</v>
      </c>
      <c r="R6" s="149" t="s">
        <v>140</v>
      </c>
    </row>
    <row x14ac:dyDescent="0.25" r="7" customHeight="1" ht="59.25" customFormat="1" s="9">
      <c r="A7" s="150" t="s">
        <v>141</v>
      </c>
      <c r="B7" s="151" t="s">
        <v>142</v>
      </c>
      <c r="C7" s="150" t="s">
        <v>143</v>
      </c>
      <c r="D7" s="152" t="s">
        <v>5</v>
      </c>
      <c r="E7" s="153" t="s">
        <v>144</v>
      </c>
      <c r="F7" s="154" t="s">
        <v>145</v>
      </c>
      <c r="G7" s="155" t="s">
        <v>146</v>
      </c>
      <c r="H7" s="155" t="s">
        <v>147</v>
      </c>
      <c r="I7" s="156" t="s">
        <v>148</v>
      </c>
      <c r="J7" s="155" t="s">
        <v>149</v>
      </c>
      <c r="K7" s="157" t="s">
        <v>150</v>
      </c>
      <c r="L7" s="157" t="s">
        <v>151</v>
      </c>
      <c r="M7" s="157" t="s">
        <v>152</v>
      </c>
      <c r="N7" s="157"/>
      <c r="O7" s="158"/>
      <c r="P7" s="159"/>
      <c r="Q7" s="160" t="s">
        <v>153</v>
      </c>
      <c r="R7" s="161"/>
    </row>
    <row x14ac:dyDescent="0.25" r="8" customHeight="1" ht="45">
      <c r="A8" s="162">
        <v>1</v>
      </c>
      <c r="B8" s="163">
        <v>42827</v>
      </c>
      <c r="C8" s="162" t="s">
        <v>154</v>
      </c>
      <c r="D8" s="164" t="s">
        <v>155</v>
      </c>
      <c r="E8" s="165">
        <v>2</v>
      </c>
      <c r="F8" s="166" t="s">
        <v>156</v>
      </c>
      <c r="G8" s="164" t="s">
        <v>157</v>
      </c>
      <c r="H8" s="166"/>
      <c r="I8" s="167">
        <v>11</v>
      </c>
      <c r="J8" s="166" t="s">
        <v>158</v>
      </c>
      <c r="K8" s="167">
        <v>8</v>
      </c>
      <c r="L8" s="167">
        <v>0</v>
      </c>
      <c r="M8" s="167">
        <v>8</v>
      </c>
      <c r="N8" s="167">
        <f>I8*K8</f>
      </c>
      <c r="O8" s="166" t="s">
        <v>159</v>
      </c>
      <c r="P8" s="168">
        <v>35.043</v>
      </c>
      <c r="Q8" s="168">
        <f>P8/N8</f>
      </c>
      <c r="R8" s="166" t="s">
        <v>160</v>
      </c>
    </row>
    <row x14ac:dyDescent="0.25" r="9" customHeight="1" ht="44.25">
      <c r="A9" s="162">
        <v>2</v>
      </c>
      <c r="B9" s="163">
        <v>42827</v>
      </c>
      <c r="C9" s="162">
        <v>2</v>
      </c>
      <c r="D9" s="164" t="s">
        <v>155</v>
      </c>
      <c r="E9" s="165">
        <v>2</v>
      </c>
      <c r="F9" s="166" t="s">
        <v>156</v>
      </c>
      <c r="G9" s="164" t="s">
        <v>157</v>
      </c>
      <c r="H9" s="166"/>
      <c r="I9" s="167">
        <v>11</v>
      </c>
      <c r="J9" s="166" t="s">
        <v>158</v>
      </c>
      <c r="K9" s="167">
        <v>8</v>
      </c>
      <c r="L9" s="167">
        <v>0</v>
      </c>
      <c r="M9" s="167">
        <v>8</v>
      </c>
      <c r="N9" s="167">
        <f>I9*K9</f>
      </c>
      <c r="O9" s="166" t="s">
        <v>159</v>
      </c>
      <c r="P9" s="168">
        <v>35.043</v>
      </c>
      <c r="Q9" s="168">
        <f>P9/N9</f>
      </c>
      <c r="R9" s="166" t="s">
        <v>160</v>
      </c>
    </row>
    <row x14ac:dyDescent="0.25" r="10" customHeight="1" ht="18.75">
      <c r="A10" s="169"/>
      <c r="B10" s="170"/>
      <c r="C10" s="169"/>
      <c r="D10" s="171"/>
      <c r="E10" s="169"/>
      <c r="F10" s="171"/>
      <c r="G10" s="171"/>
      <c r="H10" s="171"/>
      <c r="I10" s="169"/>
      <c r="J10" s="171"/>
      <c r="K10" s="169"/>
      <c r="L10" s="169"/>
      <c r="M10" s="169"/>
      <c r="N10" s="167">
        <f>I10*K10</f>
      </c>
      <c r="O10" s="171"/>
      <c r="P10" s="168"/>
      <c r="Q10" s="168">
        <f>P10/N10</f>
      </c>
      <c r="R10" s="171"/>
    </row>
    <row x14ac:dyDescent="0.25" r="11" customHeight="1" ht="18.75">
      <c r="A11" s="169"/>
      <c r="B11" s="170"/>
      <c r="C11" s="169"/>
      <c r="D11" s="171"/>
      <c r="E11" s="169"/>
      <c r="F11" s="171"/>
      <c r="G11" s="171"/>
      <c r="H11" s="171"/>
      <c r="I11" s="169"/>
      <c r="J11" s="171"/>
      <c r="K11" s="169"/>
      <c r="L11" s="169"/>
      <c r="M11" s="169"/>
      <c r="N11" s="167">
        <f>I11*K11</f>
      </c>
      <c r="O11" s="171"/>
      <c r="P11" s="168"/>
      <c r="Q11" s="168">
        <f>P11/N11</f>
      </c>
      <c r="R11" s="171"/>
    </row>
    <row x14ac:dyDescent="0.25" r="12" customHeight="1" ht="19.5">
      <c r="A12" s="169"/>
      <c r="B12" s="170"/>
      <c r="C12" s="169"/>
      <c r="D12" s="171"/>
      <c r="E12" s="169"/>
      <c r="F12" s="171"/>
      <c r="G12" s="171"/>
      <c r="H12" s="171"/>
      <c r="I12" s="169"/>
      <c r="J12" s="171"/>
      <c r="K12" s="169"/>
      <c r="L12" s="169"/>
      <c r="M12" s="169"/>
      <c r="N12" s="167">
        <f>I12*K12</f>
      </c>
      <c r="O12" s="171"/>
      <c r="P12" s="168"/>
      <c r="Q12" s="168">
        <f>P12/N12</f>
      </c>
      <c r="R12" s="171"/>
    </row>
  </sheetData>
  <mergeCells count="8">
    <mergeCell ref="F1:Q1"/>
    <mergeCell ref="F2:Q2"/>
    <mergeCell ref="F3:Q3"/>
    <mergeCell ref="K6:M6"/>
    <mergeCell ref="N6:N7"/>
    <mergeCell ref="O6:O7"/>
    <mergeCell ref="P6:P7"/>
    <mergeCell ref="R6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04"/>
  <sheetViews>
    <sheetView workbookViewId="0" tabSelected="1"/>
  </sheetViews>
  <sheetFormatPr defaultRowHeight="15" x14ac:dyDescent="0.25"/>
  <cols>
    <col min="1" max="1" style="68" width="13.576428571428572" customWidth="1" bestFit="1"/>
    <col min="2" max="2" style="68" width="9.147857142857141" customWidth="1" bestFit="1"/>
    <col min="3" max="3" style="68" width="11.862142857142858" customWidth="1" bestFit="1"/>
    <col min="4" max="4" style="68" width="9.147857142857141" customWidth="1" bestFit="1"/>
    <col min="5" max="5" style="68" width="20.433571428571426" customWidth="1" bestFit="1"/>
    <col min="6" max="6" style="69" width="4.433571428571429" customWidth="1" bestFit="1"/>
    <col min="7" max="7" style="69" width="4.433571428571429" customWidth="1" bestFit="1"/>
    <col min="8" max="8" style="69" width="4.433571428571429" customWidth="1" bestFit="1"/>
    <col min="9" max="9" style="69" width="4.433571428571429" customWidth="1" bestFit="1"/>
    <col min="10" max="10" style="69" width="4.433571428571429" customWidth="1" bestFit="1"/>
    <col min="11" max="11" style="69" width="4.433571428571429" customWidth="1" bestFit="1"/>
    <col min="12" max="12" style="69" width="4.433571428571429" customWidth="1" bestFit="1"/>
    <col min="13" max="13" style="69" width="4.433571428571429" customWidth="1" bestFit="1"/>
    <col min="14" max="14" style="69" width="4.433571428571429" customWidth="1" bestFit="1"/>
    <col min="15" max="15" style="69" width="4.433571428571429" customWidth="1" bestFit="1"/>
    <col min="16" max="16" style="69" width="4.433571428571429" customWidth="1" bestFit="1"/>
    <col min="17" max="17" style="69" width="4.433571428571429" customWidth="1" bestFit="1"/>
    <col min="18" max="18" style="69" width="4.433571428571429" customWidth="1" bestFit="1"/>
    <col min="19" max="19" style="69" width="4.433571428571429" customWidth="1" bestFit="1"/>
    <col min="20" max="20" style="69" width="4.433571428571429" customWidth="1" bestFit="1"/>
    <col min="21" max="21" style="69" width="4.433571428571429" customWidth="1" bestFit="1"/>
    <col min="22" max="22" style="69" width="4.433571428571429" customWidth="1" bestFit="1"/>
    <col min="23" max="23" style="69" width="4.433571428571429" customWidth="1" bestFit="1"/>
    <col min="24" max="24" style="69" width="4.433571428571429" customWidth="1" bestFit="1"/>
    <col min="25" max="25" style="69" width="4.433571428571429" customWidth="1" bestFit="1"/>
    <col min="26" max="26" style="69" width="4.433571428571429" customWidth="1" bestFit="1"/>
    <col min="27" max="27" style="69" width="4.433571428571429" customWidth="1" bestFit="1"/>
    <col min="28" max="28" style="69" width="4.433571428571429" customWidth="1" bestFit="1"/>
    <col min="29" max="29" style="69" width="4.433571428571429" customWidth="1" bestFit="1"/>
    <col min="30" max="30" style="69" width="4.433571428571429" customWidth="1" bestFit="1"/>
    <col min="31" max="31" style="69" width="4.433571428571429" customWidth="1" bestFit="1"/>
    <col min="32" max="32" style="69" width="4.433571428571429" customWidth="1" bestFit="1"/>
    <col min="33" max="33" style="69" width="4.433571428571429" customWidth="1" bestFit="1"/>
    <col min="34" max="34" style="69" width="4.576428571428571" customWidth="1" bestFit="1"/>
    <col min="35" max="35" style="69" width="4.576428571428571" customWidth="1" bestFit="1"/>
    <col min="36" max="36" style="69" width="4.576428571428571" customWidth="1" bestFit="1"/>
    <col min="37" max="37" style="69" width="4.576428571428571" customWidth="1" bestFit="1"/>
    <col min="38" max="38" style="69" width="4.576428571428571" customWidth="1" bestFit="1"/>
    <col min="39" max="39" style="69" width="4.576428571428571" customWidth="1" bestFit="1"/>
    <col min="40" max="40" style="69" width="4.576428571428571" customWidth="1" bestFit="1"/>
    <col min="41" max="41" style="69" width="4.576428571428571" customWidth="1" bestFit="1"/>
  </cols>
  <sheetData>
    <row x14ac:dyDescent="0.25" r="1" customHeight="1" ht="18.75">
      <c r="A1" s="19"/>
      <c r="B1" s="70"/>
      <c r="C1" s="71"/>
      <c r="D1" s="72"/>
      <c r="E1" s="73"/>
      <c r="F1" s="74" t="s">
        <v>99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6"/>
      <c r="AH1" s="77"/>
      <c r="AI1" s="77"/>
      <c r="AJ1" s="77"/>
      <c r="AK1" s="77"/>
      <c r="AL1" s="77"/>
      <c r="AM1" s="77"/>
      <c r="AN1" s="77"/>
      <c r="AO1" s="77"/>
    </row>
    <row x14ac:dyDescent="0.25" r="2" customHeight="1" ht="18.75">
      <c r="A2" s="19"/>
      <c r="B2" s="78"/>
      <c r="C2" s="79"/>
      <c r="D2" s="72"/>
      <c r="E2" s="73"/>
      <c r="F2" s="74" t="s">
        <v>100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6"/>
      <c r="AH2" s="77"/>
      <c r="AI2" s="77"/>
      <c r="AJ2" s="77"/>
      <c r="AK2" s="77"/>
      <c r="AL2" s="77"/>
      <c r="AM2" s="77"/>
      <c r="AN2" s="77"/>
      <c r="AO2" s="77"/>
    </row>
    <row x14ac:dyDescent="0.25" r="3" customHeight="1" ht="18.75">
      <c r="A3" s="19"/>
      <c r="B3" s="78"/>
      <c r="C3" s="79"/>
      <c r="D3" s="80" t="s">
        <v>101</v>
      </c>
      <c r="E3" s="81"/>
      <c r="F3" s="74" t="s">
        <v>102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6"/>
      <c r="AH3" s="77"/>
      <c r="AI3" s="77"/>
      <c r="AJ3" s="77"/>
      <c r="AK3" s="77"/>
      <c r="AL3" s="77"/>
      <c r="AM3" s="77"/>
      <c r="AN3" s="77"/>
      <c r="AO3" s="77"/>
    </row>
    <row x14ac:dyDescent="0.25" r="4" customHeight="1" ht="18.75">
      <c r="A4" s="19"/>
      <c r="B4" s="78"/>
      <c r="C4" s="79"/>
      <c r="D4" s="80" t="s">
        <v>103</v>
      </c>
      <c r="E4" s="81"/>
      <c r="F4" s="74" t="s">
        <v>104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6"/>
      <c r="AH4" s="77"/>
      <c r="AI4" s="77"/>
      <c r="AJ4" s="77"/>
      <c r="AK4" s="77"/>
      <c r="AL4" s="77"/>
      <c r="AM4" s="77"/>
      <c r="AN4" s="77"/>
      <c r="AO4" s="77"/>
    </row>
    <row x14ac:dyDescent="0.25" r="5" customHeight="1" ht="18.75">
      <c r="A5" s="19"/>
      <c r="B5" s="78"/>
      <c r="C5" s="79"/>
      <c r="D5" s="80" t="s">
        <v>105</v>
      </c>
      <c r="E5" s="81"/>
      <c r="F5" s="74" t="s">
        <v>106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6"/>
      <c r="AH5" s="77"/>
      <c r="AI5" s="77"/>
      <c r="AJ5" s="77"/>
      <c r="AK5" s="77"/>
      <c r="AL5" s="77"/>
      <c r="AM5" s="77"/>
      <c r="AN5" s="77"/>
      <c r="AO5" s="77"/>
    </row>
    <row x14ac:dyDescent="0.25" r="6" customHeight="1" ht="18.75">
      <c r="A6" s="19"/>
      <c r="B6" s="78"/>
      <c r="C6" s="79"/>
      <c r="D6" s="80" t="s">
        <v>107</v>
      </c>
      <c r="E6" s="81"/>
      <c r="F6" s="74" t="s">
        <v>108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6"/>
      <c r="AH6" s="77"/>
      <c r="AI6" s="77"/>
      <c r="AJ6" s="77"/>
      <c r="AK6" s="77"/>
      <c r="AL6" s="77"/>
      <c r="AM6" s="77"/>
      <c r="AN6" s="77"/>
      <c r="AO6" s="77"/>
    </row>
    <row x14ac:dyDescent="0.25" r="7" customHeight="1" ht="19.5">
      <c r="A7" s="19"/>
      <c r="B7" s="82"/>
      <c r="C7" s="83"/>
      <c r="D7" s="80" t="s">
        <v>109</v>
      </c>
      <c r="E7" s="81"/>
      <c r="F7" s="74" t="s">
        <v>110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6"/>
      <c r="AH7" s="77"/>
      <c r="AI7" s="77"/>
      <c r="AJ7" s="77"/>
      <c r="AK7" s="77"/>
      <c r="AL7" s="77"/>
      <c r="AM7" s="77"/>
      <c r="AN7" s="77"/>
      <c r="AO7" s="77"/>
    </row>
    <row x14ac:dyDescent="0.25" r="8" customHeight="1" ht="20.25">
      <c r="A8" s="19"/>
      <c r="B8" s="19"/>
      <c r="C8" s="19"/>
      <c r="D8" s="19"/>
      <c r="E8" s="1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x14ac:dyDescent="0.25" r="9" customHeight="1" ht="20.25">
      <c r="A9" s="84" t="s">
        <v>111</v>
      </c>
      <c r="B9" s="85"/>
      <c r="C9" s="86"/>
      <c r="D9" s="87" t="s">
        <v>112</v>
      </c>
      <c r="E9" s="88"/>
      <c r="F9" s="89">
        <v>3.082777777777778</v>
      </c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1"/>
    </row>
    <row x14ac:dyDescent="0.25" r="10" customHeight="1" ht="20.25">
      <c r="A10" s="92" t="s">
        <v>113</v>
      </c>
      <c r="B10" s="19"/>
      <c r="C10" s="93" t="s">
        <v>114</v>
      </c>
      <c r="D10" s="87" t="s">
        <v>115</v>
      </c>
      <c r="E10" s="94"/>
      <c r="F10" s="95">
        <v>1</v>
      </c>
      <c r="G10" s="96">
        <v>2</v>
      </c>
      <c r="H10" s="96">
        <v>3</v>
      </c>
      <c r="I10" s="96">
        <v>4</v>
      </c>
      <c r="J10" s="96">
        <v>5</v>
      </c>
      <c r="K10" s="96">
        <v>6</v>
      </c>
      <c r="L10" s="96">
        <v>7</v>
      </c>
      <c r="M10" s="96">
        <v>8</v>
      </c>
      <c r="N10" s="96">
        <v>9</v>
      </c>
      <c r="O10" s="96">
        <v>10</v>
      </c>
      <c r="P10" s="96">
        <v>11</v>
      </c>
      <c r="Q10" s="96">
        <v>12</v>
      </c>
      <c r="R10" s="96">
        <v>13</v>
      </c>
      <c r="S10" s="96">
        <v>14</v>
      </c>
      <c r="T10" s="96">
        <v>15</v>
      </c>
      <c r="U10" s="96">
        <v>16</v>
      </c>
      <c r="V10" s="96">
        <v>17</v>
      </c>
      <c r="W10" s="97">
        <v>18</v>
      </c>
      <c r="X10" s="95">
        <v>1</v>
      </c>
      <c r="Y10" s="96">
        <v>2</v>
      </c>
      <c r="Z10" s="96">
        <v>3</v>
      </c>
      <c r="AA10" s="96">
        <v>4</v>
      </c>
      <c r="AB10" s="96">
        <v>5</v>
      </c>
      <c r="AC10" s="96">
        <v>6</v>
      </c>
      <c r="AD10" s="96">
        <v>7</v>
      </c>
      <c r="AE10" s="96">
        <v>8</v>
      </c>
      <c r="AF10" s="96">
        <v>9</v>
      </c>
      <c r="AG10" s="96">
        <v>10</v>
      </c>
      <c r="AH10" s="96">
        <v>11</v>
      </c>
      <c r="AI10" s="96">
        <v>12</v>
      </c>
      <c r="AJ10" s="96">
        <v>13</v>
      </c>
      <c r="AK10" s="96">
        <v>14</v>
      </c>
      <c r="AL10" s="96">
        <v>15</v>
      </c>
      <c r="AM10" s="96">
        <v>16</v>
      </c>
      <c r="AN10" s="96">
        <v>17</v>
      </c>
      <c r="AO10" s="97">
        <v>18</v>
      </c>
    </row>
    <row x14ac:dyDescent="0.25" r="11" customHeight="1" ht="20.25">
      <c r="A11" s="92" t="s">
        <v>116</v>
      </c>
      <c r="B11" s="98"/>
      <c r="C11" s="99"/>
      <c r="D11" s="87" t="s">
        <v>117</v>
      </c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7"/>
      <c r="X11" s="95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7"/>
    </row>
    <row x14ac:dyDescent="0.25" r="12" customHeight="1" ht="18.75">
      <c r="A12" s="92" t="s">
        <v>118</v>
      </c>
      <c r="B12" s="92"/>
      <c r="C12" s="99"/>
      <c r="D12" s="100" t="s">
        <v>119</v>
      </c>
      <c r="E12" s="101" t="s">
        <v>120</v>
      </c>
      <c r="F12" s="102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4"/>
      <c r="X12" s="102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4"/>
    </row>
    <row x14ac:dyDescent="0.25" r="13" customHeight="1" ht="18.75">
      <c r="A13" s="105" t="s">
        <v>121</v>
      </c>
      <c r="B13" s="105"/>
      <c r="C13" s="99"/>
      <c r="D13" s="106"/>
      <c r="E13" s="107" t="s">
        <v>122</v>
      </c>
      <c r="F13" s="108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10"/>
      <c r="X13" s="108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10"/>
    </row>
    <row x14ac:dyDescent="0.25" r="14" customHeight="1" ht="18.75">
      <c r="A14" s="111"/>
      <c r="B14" s="111"/>
      <c r="C14" s="99"/>
      <c r="D14" s="106"/>
      <c r="E14" s="107" t="s">
        <v>123</v>
      </c>
      <c r="F14" s="108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0"/>
      <c r="X14" s="108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10"/>
    </row>
    <row x14ac:dyDescent="0.25" r="15" customHeight="1" ht="18.75">
      <c r="A15" s="112" t="s">
        <v>124</v>
      </c>
      <c r="B15" s="105"/>
      <c r="C15" s="99"/>
      <c r="D15" s="106"/>
      <c r="E15" s="107" t="s">
        <v>125</v>
      </c>
      <c r="F15" s="108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10"/>
      <c r="X15" s="108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10"/>
    </row>
    <row x14ac:dyDescent="0.25" r="16" customHeight="1" ht="18.75">
      <c r="A16" s="113"/>
      <c r="B16" s="114"/>
      <c r="C16" s="99"/>
      <c r="D16" s="106"/>
      <c r="E16" s="107" t="s">
        <v>126</v>
      </c>
      <c r="F16" s="108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10"/>
      <c r="X16" s="108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10"/>
    </row>
    <row x14ac:dyDescent="0.25" r="17" customHeight="1" ht="18.75">
      <c r="A17" s="113"/>
      <c r="B17" s="114"/>
      <c r="C17" s="99"/>
      <c r="D17" s="106"/>
      <c r="E17" s="107" t="s">
        <v>127</v>
      </c>
      <c r="F17" s="108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10"/>
      <c r="X17" s="108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10"/>
    </row>
    <row x14ac:dyDescent="0.25" r="18" customHeight="1" ht="18.75">
      <c r="A18" s="113"/>
      <c r="B18" s="114"/>
      <c r="C18" s="99"/>
      <c r="D18" s="106"/>
      <c r="E18" s="107" t="s">
        <v>128</v>
      </c>
      <c r="F18" s="115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7"/>
      <c r="X18" s="115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7"/>
    </row>
    <row x14ac:dyDescent="0.25" r="19" customHeight="1" ht="18.75">
      <c r="A19" s="118"/>
      <c r="B19" s="111"/>
      <c r="C19" s="119"/>
      <c r="D19" s="120"/>
      <c r="E19" s="121" t="s">
        <v>129</v>
      </c>
      <c r="F19" s="122">
        <f>SUM(F12:F18)</f>
      </c>
      <c r="G19" s="123">
        <f>SUM(G12:G18)</f>
      </c>
      <c r="H19" s="123">
        <f>SUM(H12:H18)</f>
      </c>
      <c r="I19" s="123">
        <f>SUM(I12:I18)</f>
      </c>
      <c r="J19" s="123">
        <f>SUM(J12:J18)</f>
      </c>
      <c r="K19" s="123">
        <f>SUM(K12:K18)</f>
      </c>
      <c r="L19" s="123">
        <f>SUM(L12:L18)</f>
      </c>
      <c r="M19" s="123">
        <f>SUM(M12:M18)</f>
      </c>
      <c r="N19" s="123">
        <f>SUM(N12:N18)</f>
      </c>
      <c r="O19" s="123">
        <f>SUM(O12:O18)</f>
      </c>
      <c r="P19" s="123">
        <f>SUM(P12:P18)</f>
      </c>
      <c r="Q19" s="123">
        <f>SUM(Q12:Q18)</f>
      </c>
      <c r="R19" s="123">
        <f>SUM(R12:R18)</f>
      </c>
      <c r="S19" s="123">
        <f>SUM(S12:S18)</f>
      </c>
      <c r="T19" s="123">
        <f>SUM(T12:T18)</f>
      </c>
      <c r="U19" s="123">
        <f>SUM(U12:U18)</f>
      </c>
      <c r="V19" s="123">
        <f>SUM(V12:V18)</f>
      </c>
      <c r="W19" s="123">
        <f>SUM(W12:W18)</f>
      </c>
      <c r="X19" s="123">
        <f>SUM(X12:X18)</f>
      </c>
      <c r="Y19" s="123">
        <f>SUM(Y12:Y18)</f>
      </c>
      <c r="Z19" s="123">
        <f>SUM(Z12:Z18)</f>
      </c>
      <c r="AA19" s="123">
        <f>SUM(AA12:AA18)</f>
      </c>
      <c r="AB19" s="123">
        <f>SUM(AB12:AB18)</f>
      </c>
      <c r="AC19" s="123">
        <f>SUM(AC12:AC18)</f>
      </c>
      <c r="AD19" s="123">
        <f>SUM(AD12:AD18)</f>
      </c>
      <c r="AE19" s="123">
        <f>SUM(AE12:AE18)</f>
      </c>
      <c r="AF19" s="123">
        <f>SUM(AF12:AF18)</f>
      </c>
      <c r="AG19" s="123">
        <f>SUM(AG12:AG18)</f>
      </c>
      <c r="AH19" s="123">
        <f>SUM(AH12:AH18)</f>
      </c>
      <c r="AI19" s="123">
        <f>SUM(AI12:AI18)</f>
      </c>
      <c r="AJ19" s="123">
        <f>SUM(AJ12:AJ18)</f>
      </c>
      <c r="AK19" s="123">
        <f>SUM(AK12:AK18)</f>
      </c>
      <c r="AL19" s="123">
        <f>SUM(AL12:AL18)</f>
      </c>
      <c r="AM19" s="123">
        <f>SUM(AM12:AM18)</f>
      </c>
      <c r="AN19" s="123">
        <f>SUM(AN12:AN18)</f>
      </c>
      <c r="AO19" s="124">
        <f>SUM(AO12:AO18)</f>
      </c>
    </row>
    <row x14ac:dyDescent="0.25" r="20" customHeight="1" ht="20.25">
      <c r="A20" s="19"/>
      <c r="B20" s="19"/>
      <c r="C20" s="19"/>
      <c r="D20" s="19"/>
      <c r="E20" s="1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x14ac:dyDescent="0.25" r="21" customHeight="1" ht="20.25">
      <c r="A21" s="125" t="s">
        <v>5</v>
      </c>
      <c r="B21" s="19"/>
      <c r="C21" s="19"/>
      <c r="D21" s="87" t="s">
        <v>112</v>
      </c>
      <c r="E21" s="88"/>
      <c r="F21" s="126" t="s">
        <v>130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1"/>
    </row>
    <row x14ac:dyDescent="0.25" r="22" customHeight="1" ht="20.25">
      <c r="A22" s="19"/>
      <c r="B22" s="19"/>
      <c r="C22" s="19"/>
      <c r="D22" s="87" t="s">
        <v>115</v>
      </c>
      <c r="E22" s="94"/>
      <c r="F22" s="95">
        <v>1</v>
      </c>
      <c r="G22" s="96">
        <v>2</v>
      </c>
      <c r="H22" s="96">
        <v>3</v>
      </c>
      <c r="I22" s="96">
        <v>4</v>
      </c>
      <c r="J22" s="96">
        <v>5</v>
      </c>
      <c r="K22" s="96">
        <v>6</v>
      </c>
      <c r="L22" s="96">
        <v>7</v>
      </c>
      <c r="M22" s="96">
        <v>8</v>
      </c>
      <c r="N22" s="96">
        <v>9</v>
      </c>
      <c r="O22" s="96">
        <v>10</v>
      </c>
      <c r="P22" s="96">
        <v>11</v>
      </c>
      <c r="Q22" s="96">
        <v>12</v>
      </c>
      <c r="R22" s="96">
        <v>13</v>
      </c>
      <c r="S22" s="96">
        <v>14</v>
      </c>
      <c r="T22" s="96">
        <v>15</v>
      </c>
      <c r="U22" s="96">
        <v>16</v>
      </c>
      <c r="V22" s="96">
        <v>17</v>
      </c>
      <c r="W22" s="97">
        <v>18</v>
      </c>
      <c r="X22" s="95">
        <v>1</v>
      </c>
      <c r="Y22" s="96">
        <v>2</v>
      </c>
      <c r="Z22" s="96">
        <v>3</v>
      </c>
      <c r="AA22" s="96">
        <v>4</v>
      </c>
      <c r="AB22" s="96">
        <v>5</v>
      </c>
      <c r="AC22" s="96">
        <v>6</v>
      </c>
      <c r="AD22" s="96">
        <v>7</v>
      </c>
      <c r="AE22" s="96">
        <v>8</v>
      </c>
      <c r="AF22" s="96">
        <v>9</v>
      </c>
      <c r="AG22" s="96">
        <v>10</v>
      </c>
      <c r="AH22" s="96">
        <v>11</v>
      </c>
      <c r="AI22" s="96">
        <v>12</v>
      </c>
      <c r="AJ22" s="96">
        <v>13</v>
      </c>
      <c r="AK22" s="96">
        <v>14</v>
      </c>
      <c r="AL22" s="96">
        <v>15</v>
      </c>
      <c r="AM22" s="96">
        <v>16</v>
      </c>
      <c r="AN22" s="96">
        <v>17</v>
      </c>
      <c r="AO22" s="97">
        <v>18</v>
      </c>
    </row>
    <row x14ac:dyDescent="0.25" r="23" customHeight="1" ht="20.25">
      <c r="A23" s="19"/>
      <c r="B23" s="19"/>
      <c r="C23" s="19"/>
      <c r="D23" s="87" t="s">
        <v>117</v>
      </c>
      <c r="E23" s="94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  <c r="X23" s="95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7"/>
    </row>
    <row x14ac:dyDescent="0.25" r="24" customHeight="1" ht="18.75">
      <c r="A24" s="19"/>
      <c r="B24" s="19"/>
      <c r="C24" s="19"/>
      <c r="D24" s="100" t="s">
        <v>119</v>
      </c>
      <c r="E24" s="101" t="s">
        <v>120</v>
      </c>
      <c r="F24" s="102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4"/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4"/>
    </row>
    <row x14ac:dyDescent="0.25" r="25" customHeight="1" ht="18.75">
      <c r="A25" s="19"/>
      <c r="B25" s="19"/>
      <c r="C25" s="19"/>
      <c r="D25" s="106"/>
      <c r="E25" s="107" t="s">
        <v>122</v>
      </c>
      <c r="F25" s="108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0"/>
      <c r="X25" s="108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</row>
    <row x14ac:dyDescent="0.25" r="26" customHeight="1" ht="18.75">
      <c r="A26" s="19"/>
      <c r="B26" s="19"/>
      <c r="C26" s="19"/>
      <c r="D26" s="106"/>
      <c r="E26" s="107" t="s">
        <v>123</v>
      </c>
      <c r="F26" s="108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10"/>
      <c r="X26" s="108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10"/>
    </row>
    <row x14ac:dyDescent="0.25" r="27" customHeight="1" ht="18.75">
      <c r="A27" s="19"/>
      <c r="B27" s="19"/>
      <c r="C27" s="19"/>
      <c r="D27" s="106"/>
      <c r="E27" s="107" t="s">
        <v>125</v>
      </c>
      <c r="F27" s="108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10"/>
      <c r="X27" s="108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10"/>
    </row>
    <row x14ac:dyDescent="0.25" r="28" customHeight="1" ht="18.75">
      <c r="A28" s="19"/>
      <c r="B28" s="19"/>
      <c r="C28" s="19"/>
      <c r="D28" s="106"/>
      <c r="E28" s="107" t="s">
        <v>126</v>
      </c>
      <c r="F28" s="108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10"/>
      <c r="X28" s="108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10"/>
    </row>
    <row x14ac:dyDescent="0.25" r="29" customHeight="1" ht="18.75">
      <c r="A29" s="19"/>
      <c r="B29" s="19"/>
      <c r="C29" s="19"/>
      <c r="D29" s="106"/>
      <c r="E29" s="107" t="s">
        <v>127</v>
      </c>
      <c r="F29" s="108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10"/>
      <c r="X29" s="108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10"/>
    </row>
    <row x14ac:dyDescent="0.25" r="30" customHeight="1" ht="18.75">
      <c r="A30" s="19"/>
      <c r="B30" s="19"/>
      <c r="C30" s="19"/>
      <c r="D30" s="106"/>
      <c r="E30" s="107" t="s">
        <v>128</v>
      </c>
      <c r="F30" s="115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7"/>
      <c r="X30" s="115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7"/>
    </row>
    <row x14ac:dyDescent="0.25" r="31" customHeight="1" ht="18.75">
      <c r="A31" s="19"/>
      <c r="B31" s="19"/>
      <c r="C31" s="19"/>
      <c r="D31" s="120"/>
      <c r="E31" s="121" t="s">
        <v>129</v>
      </c>
      <c r="F31" s="122">
        <f>SUM(F24:F30)</f>
      </c>
      <c r="G31" s="123">
        <f>SUM(G24:G30)</f>
      </c>
      <c r="H31" s="123">
        <f>SUM(H24:H30)</f>
      </c>
      <c r="I31" s="123">
        <f>SUM(I24:I30)</f>
      </c>
      <c r="J31" s="123">
        <f>SUM(J24:J30)</f>
      </c>
      <c r="K31" s="123">
        <f>SUM(K24:K30)</f>
      </c>
      <c r="L31" s="123">
        <f>SUM(L24:L30)</f>
      </c>
      <c r="M31" s="123">
        <f>SUM(M24:M30)</f>
      </c>
      <c r="N31" s="123">
        <f>SUM(N24:N30)</f>
      </c>
      <c r="O31" s="123">
        <f>SUM(O24:O30)</f>
      </c>
      <c r="P31" s="123">
        <f>SUM(P24:P30)</f>
      </c>
      <c r="Q31" s="123">
        <f>SUM(Q24:Q30)</f>
      </c>
      <c r="R31" s="123">
        <f>SUM(R24:R30)</f>
      </c>
      <c r="S31" s="123">
        <f>SUM(S24:S30)</f>
      </c>
      <c r="T31" s="123">
        <f>SUM(T24:T30)</f>
      </c>
      <c r="U31" s="123">
        <f>SUM(U24:U30)</f>
      </c>
      <c r="V31" s="123">
        <f>SUM(V24:V30)</f>
      </c>
      <c r="W31" s="123">
        <f>SUM(W24:W30)</f>
      </c>
      <c r="X31" s="123">
        <f>SUM(X24:X30)</f>
      </c>
      <c r="Y31" s="123">
        <f>SUM(Y24:Y30)</f>
      </c>
      <c r="Z31" s="123">
        <f>SUM(Z24:Z30)</f>
      </c>
      <c r="AA31" s="123">
        <f>SUM(AA24:AA30)</f>
      </c>
      <c r="AB31" s="123">
        <f>SUM(AB24:AB30)</f>
      </c>
      <c r="AC31" s="123">
        <f>SUM(AC24:AC30)</f>
      </c>
      <c r="AD31" s="123">
        <f>SUM(AD24:AD30)</f>
      </c>
      <c r="AE31" s="123">
        <f>SUM(AE24:AE30)</f>
      </c>
      <c r="AF31" s="123">
        <f>SUM(AF24:AF30)</f>
      </c>
      <c r="AG31" s="123">
        <f>SUM(AG24:AG30)</f>
      </c>
      <c r="AH31" s="123">
        <f>SUM(AH24:AH30)</f>
      </c>
      <c r="AI31" s="123">
        <f>SUM(AI24:AI30)</f>
      </c>
      <c r="AJ31" s="123">
        <f>SUM(AJ24:AJ30)</f>
      </c>
      <c r="AK31" s="123">
        <f>SUM(AK24:AK30)</f>
      </c>
      <c r="AL31" s="123">
        <f>SUM(AL24:AL30)</f>
      </c>
      <c r="AM31" s="123">
        <f>SUM(AM24:AM30)</f>
      </c>
      <c r="AN31" s="123">
        <f>SUM(AN24:AN30)</f>
      </c>
      <c r="AO31" s="124">
        <f>SUM(AO24:AO30)</f>
      </c>
    </row>
    <row x14ac:dyDescent="0.25" r="32" customHeight="1" ht="18.75">
      <c r="A32" s="127"/>
      <c r="B32" s="127"/>
      <c r="C32" s="127"/>
      <c r="D32" s="127"/>
      <c r="E32" s="127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</row>
    <row x14ac:dyDescent="0.25" r="33" customHeight="1" ht="18.75">
      <c r="A33" s="19"/>
      <c r="B33" s="19"/>
      <c r="C33" s="19"/>
      <c r="D33" s="87" t="s">
        <v>112</v>
      </c>
      <c r="E33" s="88"/>
      <c r="F33" s="89">
        <v>3.1661111111111113</v>
      </c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1"/>
    </row>
    <row x14ac:dyDescent="0.25" r="34" customHeight="1" ht="18.75">
      <c r="A34" s="19"/>
      <c r="B34" s="19"/>
      <c r="C34" s="19"/>
      <c r="D34" s="87" t="s">
        <v>115</v>
      </c>
      <c r="E34" s="94"/>
      <c r="F34" s="95">
        <v>1</v>
      </c>
      <c r="G34" s="96">
        <v>2</v>
      </c>
      <c r="H34" s="96">
        <v>3</v>
      </c>
      <c r="I34" s="96">
        <v>4</v>
      </c>
      <c r="J34" s="96">
        <v>5</v>
      </c>
      <c r="K34" s="96">
        <v>6</v>
      </c>
      <c r="L34" s="96">
        <v>7</v>
      </c>
      <c r="M34" s="96">
        <v>8</v>
      </c>
      <c r="N34" s="96">
        <v>9</v>
      </c>
      <c r="O34" s="96">
        <v>10</v>
      </c>
      <c r="P34" s="96">
        <v>11</v>
      </c>
      <c r="Q34" s="96">
        <v>12</v>
      </c>
      <c r="R34" s="96">
        <v>13</v>
      </c>
      <c r="S34" s="96">
        <v>14</v>
      </c>
      <c r="T34" s="96">
        <v>15</v>
      </c>
      <c r="U34" s="96">
        <v>16</v>
      </c>
      <c r="V34" s="96">
        <v>17</v>
      </c>
      <c r="W34" s="97">
        <v>18</v>
      </c>
      <c r="X34" s="95">
        <v>1</v>
      </c>
      <c r="Y34" s="96">
        <v>2</v>
      </c>
      <c r="Z34" s="96">
        <v>3</v>
      </c>
      <c r="AA34" s="96">
        <v>4</v>
      </c>
      <c r="AB34" s="96">
        <v>5</v>
      </c>
      <c r="AC34" s="96">
        <v>6</v>
      </c>
      <c r="AD34" s="96">
        <v>7</v>
      </c>
      <c r="AE34" s="96">
        <v>8</v>
      </c>
      <c r="AF34" s="96">
        <v>9</v>
      </c>
      <c r="AG34" s="96">
        <v>10</v>
      </c>
      <c r="AH34" s="96">
        <v>11</v>
      </c>
      <c r="AI34" s="96">
        <v>12</v>
      </c>
      <c r="AJ34" s="96">
        <v>13</v>
      </c>
      <c r="AK34" s="96">
        <v>14</v>
      </c>
      <c r="AL34" s="96">
        <v>15</v>
      </c>
      <c r="AM34" s="96">
        <v>16</v>
      </c>
      <c r="AN34" s="96">
        <v>17</v>
      </c>
      <c r="AO34" s="97">
        <v>18</v>
      </c>
    </row>
    <row x14ac:dyDescent="0.25" r="35" customHeight="1" ht="18.75">
      <c r="A35" s="19"/>
      <c r="B35" s="19"/>
      <c r="C35" s="19"/>
      <c r="D35" s="87" t="s">
        <v>117</v>
      </c>
      <c r="E35" s="94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  <c r="X35" s="95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7"/>
    </row>
    <row x14ac:dyDescent="0.25" r="36" customHeight="1" ht="18.75">
      <c r="A36" s="19"/>
      <c r="B36" s="19"/>
      <c r="C36" s="19"/>
      <c r="D36" s="100" t="s">
        <v>119</v>
      </c>
      <c r="E36" s="101" t="s">
        <v>120</v>
      </c>
      <c r="F36" s="102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4"/>
      <c r="X36" s="102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4"/>
    </row>
    <row x14ac:dyDescent="0.25" r="37" customHeight="1" ht="18.75">
      <c r="A37" s="19"/>
      <c r="B37" s="19"/>
      <c r="C37" s="19"/>
      <c r="D37" s="106"/>
      <c r="E37" s="107" t="s">
        <v>122</v>
      </c>
      <c r="F37" s="108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10"/>
      <c r="X37" s="108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10"/>
    </row>
    <row x14ac:dyDescent="0.25" r="38" customHeight="1" ht="18.75">
      <c r="A38" s="19"/>
      <c r="B38" s="19"/>
      <c r="C38" s="19"/>
      <c r="D38" s="106"/>
      <c r="E38" s="107" t="s">
        <v>123</v>
      </c>
      <c r="F38" s="108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10"/>
      <c r="X38" s="108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</row>
    <row x14ac:dyDescent="0.25" r="39" customHeight="1" ht="18.75">
      <c r="A39" s="19"/>
      <c r="B39" s="19"/>
      <c r="C39" s="19"/>
      <c r="D39" s="106"/>
      <c r="E39" s="107" t="s">
        <v>125</v>
      </c>
      <c r="F39" s="108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10"/>
      <c r="X39" s="108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10"/>
    </row>
    <row x14ac:dyDescent="0.25" r="40" customHeight="1" ht="18.75">
      <c r="A40" s="19"/>
      <c r="B40" s="19"/>
      <c r="C40" s="19"/>
      <c r="D40" s="106"/>
      <c r="E40" s="107" t="s">
        <v>126</v>
      </c>
      <c r="F40" s="108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10"/>
      <c r="X40" s="108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10"/>
    </row>
    <row x14ac:dyDescent="0.25" r="41" customHeight="1" ht="18.75">
      <c r="A41" s="19"/>
      <c r="B41" s="19"/>
      <c r="C41" s="19"/>
      <c r="D41" s="106"/>
      <c r="E41" s="107" t="s">
        <v>127</v>
      </c>
      <c r="F41" s="108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10"/>
      <c r="X41" s="108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10"/>
    </row>
    <row x14ac:dyDescent="0.25" r="42" customHeight="1" ht="18.75">
      <c r="A42" s="19"/>
      <c r="B42" s="19"/>
      <c r="C42" s="19"/>
      <c r="D42" s="106"/>
      <c r="E42" s="107" t="s">
        <v>128</v>
      </c>
      <c r="F42" s="115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7"/>
      <c r="X42" s="115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7"/>
    </row>
    <row x14ac:dyDescent="0.25" r="43" customHeight="1" ht="18.75">
      <c r="A43" s="19"/>
      <c r="B43" s="19"/>
      <c r="C43" s="19"/>
      <c r="D43" s="120"/>
      <c r="E43" s="121" t="s">
        <v>129</v>
      </c>
      <c r="F43" s="122">
        <f>SUM(F36:F42)</f>
      </c>
      <c r="G43" s="123">
        <f>SUM(G36:G42)</f>
      </c>
      <c r="H43" s="123">
        <f>SUM(H36:H42)</f>
      </c>
      <c r="I43" s="123">
        <f>SUM(I36:I42)</f>
      </c>
      <c r="J43" s="123">
        <f>SUM(J36:J42)</f>
      </c>
      <c r="K43" s="123">
        <f>SUM(K36:K42)</f>
      </c>
      <c r="L43" s="123">
        <f>SUM(L36:L42)</f>
      </c>
      <c r="M43" s="123">
        <f>SUM(M36:M42)</f>
      </c>
      <c r="N43" s="123">
        <f>SUM(N36:N42)</f>
      </c>
      <c r="O43" s="123">
        <f>SUM(O36:O42)</f>
      </c>
      <c r="P43" s="123">
        <f>SUM(P36:P42)</f>
      </c>
      <c r="Q43" s="123">
        <f>SUM(Q36:Q42)</f>
      </c>
      <c r="R43" s="123">
        <f>SUM(R36:R42)</f>
      </c>
      <c r="S43" s="123">
        <f>SUM(S36:S42)</f>
      </c>
      <c r="T43" s="123">
        <f>SUM(T36:T42)</f>
      </c>
      <c r="U43" s="123">
        <f>SUM(U36:U42)</f>
      </c>
      <c r="V43" s="123">
        <f>SUM(V36:V42)</f>
      </c>
      <c r="W43" s="123">
        <f>SUM(W36:W42)</f>
      </c>
      <c r="X43" s="123">
        <f>SUM(X36:X42)</f>
      </c>
      <c r="Y43" s="123">
        <f>SUM(Y36:Y42)</f>
      </c>
      <c r="Z43" s="123">
        <f>SUM(Z36:Z42)</f>
      </c>
      <c r="AA43" s="123">
        <f>SUM(AA36:AA42)</f>
      </c>
      <c r="AB43" s="123">
        <f>SUM(AB36:AB42)</f>
      </c>
      <c r="AC43" s="123">
        <f>SUM(AC36:AC42)</f>
      </c>
      <c r="AD43" s="123">
        <f>SUM(AD36:AD42)</f>
      </c>
      <c r="AE43" s="123">
        <f>SUM(AE36:AE42)</f>
      </c>
      <c r="AF43" s="123">
        <f>SUM(AF36:AF42)</f>
      </c>
      <c r="AG43" s="123">
        <f>SUM(AG36:AG42)</f>
      </c>
      <c r="AH43" s="123">
        <f>SUM(AH36:AH42)</f>
      </c>
      <c r="AI43" s="123">
        <f>SUM(AI36:AI42)</f>
      </c>
      <c r="AJ43" s="123">
        <f>SUM(AJ36:AJ42)</f>
      </c>
      <c r="AK43" s="123">
        <f>SUM(AK36:AK42)</f>
      </c>
      <c r="AL43" s="123">
        <f>SUM(AL36:AL42)</f>
      </c>
      <c r="AM43" s="123">
        <f>SUM(AM36:AM42)</f>
      </c>
      <c r="AN43" s="123">
        <f>SUM(AN36:AN42)</f>
      </c>
      <c r="AO43" s="124">
        <f>SUM(AO36:AO42)</f>
      </c>
    </row>
    <row x14ac:dyDescent="0.25" r="44" customHeight="1" ht="18.75">
      <c r="A44" s="19"/>
      <c r="B44" s="19"/>
      <c r="C44" s="19"/>
      <c r="D44" s="19"/>
      <c r="E44" s="1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x14ac:dyDescent="0.25" r="45" customHeight="1" ht="18.75">
      <c r="A45" s="19"/>
      <c r="B45" s="19"/>
      <c r="C45" s="19"/>
      <c r="D45" s="87" t="s">
        <v>112</v>
      </c>
      <c r="E45" s="88"/>
      <c r="F45" s="89">
        <v>3.207777777777778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1"/>
    </row>
    <row x14ac:dyDescent="0.25" r="46" customHeight="1" ht="18.75">
      <c r="A46" s="19"/>
      <c r="B46" s="19"/>
      <c r="C46" s="19"/>
      <c r="D46" s="87" t="s">
        <v>115</v>
      </c>
      <c r="E46" s="94"/>
      <c r="F46" s="95">
        <v>1</v>
      </c>
      <c r="G46" s="96">
        <v>2</v>
      </c>
      <c r="H46" s="96">
        <v>3</v>
      </c>
      <c r="I46" s="96">
        <v>4</v>
      </c>
      <c r="J46" s="96">
        <v>5</v>
      </c>
      <c r="K46" s="96">
        <v>6</v>
      </c>
      <c r="L46" s="96">
        <v>7</v>
      </c>
      <c r="M46" s="96">
        <v>8</v>
      </c>
      <c r="N46" s="96">
        <v>9</v>
      </c>
      <c r="O46" s="96">
        <v>10</v>
      </c>
      <c r="P46" s="96">
        <v>11</v>
      </c>
      <c r="Q46" s="96">
        <v>12</v>
      </c>
      <c r="R46" s="96">
        <v>13</v>
      </c>
      <c r="S46" s="96">
        <v>14</v>
      </c>
      <c r="T46" s="96">
        <v>15</v>
      </c>
      <c r="U46" s="96">
        <v>16</v>
      </c>
      <c r="V46" s="96">
        <v>17</v>
      </c>
      <c r="W46" s="97">
        <v>18</v>
      </c>
      <c r="X46" s="95">
        <v>1</v>
      </c>
      <c r="Y46" s="96">
        <v>2</v>
      </c>
      <c r="Z46" s="96">
        <v>3</v>
      </c>
      <c r="AA46" s="96">
        <v>4</v>
      </c>
      <c r="AB46" s="96">
        <v>5</v>
      </c>
      <c r="AC46" s="96">
        <v>6</v>
      </c>
      <c r="AD46" s="96">
        <v>7</v>
      </c>
      <c r="AE46" s="96">
        <v>8</v>
      </c>
      <c r="AF46" s="96">
        <v>9</v>
      </c>
      <c r="AG46" s="96">
        <v>10</v>
      </c>
      <c r="AH46" s="96">
        <v>11</v>
      </c>
      <c r="AI46" s="96">
        <v>12</v>
      </c>
      <c r="AJ46" s="96">
        <v>13</v>
      </c>
      <c r="AK46" s="96">
        <v>14</v>
      </c>
      <c r="AL46" s="96">
        <v>15</v>
      </c>
      <c r="AM46" s="96">
        <v>16</v>
      </c>
      <c r="AN46" s="96">
        <v>17</v>
      </c>
      <c r="AO46" s="97">
        <v>18</v>
      </c>
    </row>
    <row x14ac:dyDescent="0.25" r="47" customHeight="1" ht="18.75">
      <c r="A47" s="19"/>
      <c r="B47" s="19"/>
      <c r="C47" s="19"/>
      <c r="D47" s="87" t="s">
        <v>117</v>
      </c>
      <c r="E47" s="94"/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  <c r="X47" s="95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7"/>
    </row>
    <row x14ac:dyDescent="0.25" r="48" customHeight="1" ht="18.75">
      <c r="A48" s="19"/>
      <c r="B48" s="19"/>
      <c r="C48" s="19"/>
      <c r="D48" s="100" t="s">
        <v>119</v>
      </c>
      <c r="E48" s="101" t="s">
        <v>120</v>
      </c>
      <c r="F48" s="102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4"/>
      <c r="X48" s="102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4"/>
    </row>
    <row x14ac:dyDescent="0.25" r="49" customHeight="1" ht="18.75">
      <c r="A49" s="19"/>
      <c r="B49" s="19"/>
      <c r="C49" s="19"/>
      <c r="D49" s="106"/>
      <c r="E49" s="107" t="s">
        <v>122</v>
      </c>
      <c r="F49" s="108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10"/>
      <c r="X49" s="108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10"/>
    </row>
    <row x14ac:dyDescent="0.25" r="50" customHeight="1" ht="18.75">
      <c r="A50" s="19"/>
      <c r="B50" s="19"/>
      <c r="C50" s="19"/>
      <c r="D50" s="106"/>
      <c r="E50" s="107" t="s">
        <v>123</v>
      </c>
      <c r="F50" s="108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10"/>
      <c r="X50" s="108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10"/>
    </row>
    <row x14ac:dyDescent="0.25" r="51" customHeight="1" ht="18.75">
      <c r="A51" s="19"/>
      <c r="B51" s="19"/>
      <c r="C51" s="19"/>
      <c r="D51" s="106"/>
      <c r="E51" s="107" t="s">
        <v>125</v>
      </c>
      <c r="F51" s="108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10"/>
      <c r="X51" s="108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10"/>
    </row>
    <row x14ac:dyDescent="0.25" r="52" customHeight="1" ht="18.75">
      <c r="A52" s="19"/>
      <c r="B52" s="19"/>
      <c r="C52" s="19"/>
      <c r="D52" s="106"/>
      <c r="E52" s="107" t="s">
        <v>126</v>
      </c>
      <c r="F52" s="108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  <c r="X52" s="108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10"/>
    </row>
    <row x14ac:dyDescent="0.25" r="53" customHeight="1" ht="18.75">
      <c r="A53" s="19"/>
      <c r="B53" s="19"/>
      <c r="C53" s="19"/>
      <c r="D53" s="106"/>
      <c r="E53" s="107" t="s">
        <v>127</v>
      </c>
      <c r="F53" s="108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10"/>
      <c r="X53" s="108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10"/>
    </row>
    <row x14ac:dyDescent="0.25" r="54" customHeight="1" ht="18.75">
      <c r="A54" s="19"/>
      <c r="B54" s="19"/>
      <c r="C54" s="19"/>
      <c r="D54" s="106"/>
      <c r="E54" s="107" t="s">
        <v>128</v>
      </c>
      <c r="F54" s="115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7"/>
      <c r="X54" s="115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7"/>
    </row>
    <row x14ac:dyDescent="0.25" r="55" customHeight="1" ht="18.75">
      <c r="A55" s="19"/>
      <c r="B55" s="19"/>
      <c r="C55" s="19"/>
      <c r="D55" s="120"/>
      <c r="E55" s="121" t="s">
        <v>129</v>
      </c>
      <c r="F55" s="122">
        <f>SUM(F48:F54)</f>
      </c>
      <c r="G55" s="123">
        <f>SUM(G48:G54)</f>
      </c>
      <c r="H55" s="123">
        <f>SUM(H48:H54)</f>
      </c>
      <c r="I55" s="123">
        <f>SUM(I48:I54)</f>
      </c>
      <c r="J55" s="123">
        <f>SUM(J48:J54)</f>
      </c>
      <c r="K55" s="123">
        <f>SUM(K48:K54)</f>
      </c>
      <c r="L55" s="123">
        <f>SUM(L48:L54)</f>
      </c>
      <c r="M55" s="123">
        <f>SUM(M48:M54)</f>
      </c>
      <c r="N55" s="123">
        <f>SUM(N48:N54)</f>
      </c>
      <c r="O55" s="123">
        <f>SUM(O48:O54)</f>
      </c>
      <c r="P55" s="123">
        <f>SUM(P48:P54)</f>
      </c>
      <c r="Q55" s="123">
        <f>SUM(Q48:Q54)</f>
      </c>
      <c r="R55" s="123">
        <f>SUM(R48:R54)</f>
      </c>
      <c r="S55" s="123">
        <f>SUM(S48:S54)</f>
      </c>
      <c r="T55" s="123">
        <f>SUM(T48:T54)</f>
      </c>
      <c r="U55" s="123">
        <f>SUM(U48:U54)</f>
      </c>
      <c r="V55" s="123">
        <f>SUM(V48:V54)</f>
      </c>
      <c r="W55" s="123">
        <f>SUM(W48:W54)</f>
      </c>
      <c r="X55" s="123">
        <f>SUM(X48:X54)</f>
      </c>
      <c r="Y55" s="123">
        <f>SUM(Y48:Y54)</f>
      </c>
      <c r="Z55" s="123">
        <f>SUM(Z48:Z54)</f>
      </c>
      <c r="AA55" s="123">
        <f>SUM(AA48:AA54)</f>
      </c>
      <c r="AB55" s="123">
        <f>SUM(AB48:AB54)</f>
      </c>
      <c r="AC55" s="123">
        <f>SUM(AC48:AC54)</f>
      </c>
      <c r="AD55" s="123">
        <f>SUM(AD48:AD54)</f>
      </c>
      <c r="AE55" s="123">
        <f>SUM(AE48:AE54)</f>
      </c>
      <c r="AF55" s="123">
        <f>SUM(AF48:AF54)</f>
      </c>
      <c r="AG55" s="123">
        <f>SUM(AG48:AG54)</f>
      </c>
      <c r="AH55" s="123">
        <f>SUM(AH48:AH54)</f>
      </c>
      <c r="AI55" s="123">
        <f>SUM(AI48:AI54)</f>
      </c>
      <c r="AJ55" s="123">
        <f>SUM(AJ48:AJ54)</f>
      </c>
      <c r="AK55" s="123">
        <f>SUM(AK48:AK54)</f>
      </c>
      <c r="AL55" s="123">
        <f>SUM(AL48:AL54)</f>
      </c>
      <c r="AM55" s="123">
        <f>SUM(AM48:AM54)</f>
      </c>
      <c r="AN55" s="123">
        <f>SUM(AN48:AN54)</f>
      </c>
      <c r="AO55" s="124">
        <f>SUM(AO48:AO54)</f>
      </c>
    </row>
    <row x14ac:dyDescent="0.25" r="56" customHeight="1" ht="18.75">
      <c r="A56" s="127"/>
      <c r="B56" s="127"/>
      <c r="C56" s="127"/>
      <c r="D56" s="127"/>
      <c r="E56" s="127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</row>
    <row x14ac:dyDescent="0.25" r="57" customHeight="1" ht="18.75">
      <c r="A57" s="19"/>
      <c r="B57" s="19"/>
      <c r="C57" s="19"/>
      <c r="D57" s="87" t="s">
        <v>112</v>
      </c>
      <c r="E57" s="88"/>
      <c r="F57" s="89">
        <v>3.7911111111111113</v>
      </c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1"/>
    </row>
    <row x14ac:dyDescent="0.25" r="58" customHeight="1" ht="18.75">
      <c r="A58" s="19"/>
      <c r="B58" s="19"/>
      <c r="C58" s="19"/>
      <c r="D58" s="87" t="s">
        <v>115</v>
      </c>
      <c r="E58" s="94"/>
      <c r="F58" s="95">
        <v>1</v>
      </c>
      <c r="G58" s="96">
        <v>2</v>
      </c>
      <c r="H58" s="96">
        <v>3</v>
      </c>
      <c r="I58" s="96">
        <v>4</v>
      </c>
      <c r="J58" s="96">
        <v>5</v>
      </c>
      <c r="K58" s="96">
        <v>6</v>
      </c>
      <c r="L58" s="96">
        <v>7</v>
      </c>
      <c r="M58" s="96">
        <v>8</v>
      </c>
      <c r="N58" s="96">
        <v>9</v>
      </c>
      <c r="O58" s="96">
        <v>10</v>
      </c>
      <c r="P58" s="96">
        <v>11</v>
      </c>
      <c r="Q58" s="96">
        <v>12</v>
      </c>
      <c r="R58" s="96">
        <v>13</v>
      </c>
      <c r="S58" s="96">
        <v>14</v>
      </c>
      <c r="T58" s="96">
        <v>15</v>
      </c>
      <c r="U58" s="96">
        <v>16</v>
      </c>
      <c r="V58" s="96">
        <v>17</v>
      </c>
      <c r="W58" s="97">
        <v>18</v>
      </c>
      <c r="X58" s="95">
        <v>1</v>
      </c>
      <c r="Y58" s="96">
        <v>2</v>
      </c>
      <c r="Z58" s="96">
        <v>3</v>
      </c>
      <c r="AA58" s="96">
        <v>4</v>
      </c>
      <c r="AB58" s="96">
        <v>5</v>
      </c>
      <c r="AC58" s="96">
        <v>6</v>
      </c>
      <c r="AD58" s="96">
        <v>7</v>
      </c>
      <c r="AE58" s="96">
        <v>8</v>
      </c>
      <c r="AF58" s="96">
        <v>9</v>
      </c>
      <c r="AG58" s="96">
        <v>10</v>
      </c>
      <c r="AH58" s="96">
        <v>11</v>
      </c>
      <c r="AI58" s="96">
        <v>12</v>
      </c>
      <c r="AJ58" s="96">
        <v>13</v>
      </c>
      <c r="AK58" s="96">
        <v>14</v>
      </c>
      <c r="AL58" s="96">
        <v>15</v>
      </c>
      <c r="AM58" s="96">
        <v>16</v>
      </c>
      <c r="AN58" s="96">
        <v>17</v>
      </c>
      <c r="AO58" s="97">
        <v>18</v>
      </c>
    </row>
    <row x14ac:dyDescent="0.25" r="59" customHeight="1" ht="18.75">
      <c r="A59" s="19"/>
      <c r="B59" s="19"/>
      <c r="C59" s="19"/>
      <c r="D59" s="87" t="s">
        <v>117</v>
      </c>
      <c r="E59" s="94"/>
      <c r="F59" s="95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7"/>
      <c r="X59" s="95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7"/>
    </row>
    <row x14ac:dyDescent="0.25" r="60" customHeight="1" ht="18.75">
      <c r="A60" s="19"/>
      <c r="B60" s="19"/>
      <c r="C60" s="19"/>
      <c r="D60" s="100" t="s">
        <v>119</v>
      </c>
      <c r="E60" s="101" t="s">
        <v>120</v>
      </c>
      <c r="F60" s="102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X60" s="102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4"/>
    </row>
    <row x14ac:dyDescent="0.25" r="61" customHeight="1" ht="18.75">
      <c r="A61" s="19"/>
      <c r="B61" s="19"/>
      <c r="C61" s="19"/>
      <c r="D61" s="106"/>
      <c r="E61" s="107" t="s">
        <v>122</v>
      </c>
      <c r="F61" s="108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10"/>
      <c r="X61" s="108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10"/>
    </row>
    <row x14ac:dyDescent="0.25" r="62" customHeight="1" ht="18.75">
      <c r="A62" s="19"/>
      <c r="B62" s="19"/>
      <c r="C62" s="19"/>
      <c r="D62" s="106"/>
      <c r="E62" s="107" t="s">
        <v>123</v>
      </c>
      <c r="F62" s="108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10"/>
      <c r="X62" s="108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10"/>
    </row>
    <row x14ac:dyDescent="0.25" r="63" customHeight="1" ht="18.75">
      <c r="A63" s="19"/>
      <c r="B63" s="19"/>
      <c r="C63" s="19"/>
      <c r="D63" s="106"/>
      <c r="E63" s="107" t="s">
        <v>125</v>
      </c>
      <c r="F63" s="108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10"/>
      <c r="X63" s="108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10"/>
    </row>
    <row x14ac:dyDescent="0.25" r="64" customHeight="1" ht="18.75">
      <c r="A64" s="19"/>
      <c r="B64" s="19"/>
      <c r="C64" s="19"/>
      <c r="D64" s="106"/>
      <c r="E64" s="107" t="s">
        <v>126</v>
      </c>
      <c r="F64" s="108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10"/>
      <c r="X64" s="108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10"/>
    </row>
    <row x14ac:dyDescent="0.25" r="65" customHeight="1" ht="18.75">
      <c r="A65" s="19"/>
      <c r="B65" s="19"/>
      <c r="C65" s="19"/>
      <c r="D65" s="106"/>
      <c r="E65" s="107" t="s">
        <v>127</v>
      </c>
      <c r="F65" s="108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10"/>
      <c r="X65" s="108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10"/>
    </row>
    <row x14ac:dyDescent="0.25" r="66" customHeight="1" ht="18.75">
      <c r="A66" s="19"/>
      <c r="B66" s="19"/>
      <c r="C66" s="19"/>
      <c r="D66" s="106"/>
      <c r="E66" s="107" t="s">
        <v>128</v>
      </c>
      <c r="F66" s="115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7"/>
      <c r="X66" s="115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7"/>
    </row>
    <row x14ac:dyDescent="0.25" r="67" customHeight="1" ht="18.75">
      <c r="A67" s="19"/>
      <c r="B67" s="19"/>
      <c r="C67" s="19"/>
      <c r="D67" s="120"/>
      <c r="E67" s="121" t="s">
        <v>129</v>
      </c>
      <c r="F67" s="122">
        <f>SUM(F60:F66)</f>
      </c>
      <c r="G67" s="123">
        <f>SUM(G60:G66)</f>
      </c>
      <c r="H67" s="123">
        <f>SUM(H60:H66)</f>
      </c>
      <c r="I67" s="123">
        <f>SUM(I60:I66)</f>
      </c>
      <c r="J67" s="123">
        <f>SUM(J60:J66)</f>
      </c>
      <c r="K67" s="123">
        <f>SUM(K60:K66)</f>
      </c>
      <c r="L67" s="123">
        <f>SUM(L60:L66)</f>
      </c>
      <c r="M67" s="123">
        <f>SUM(M60:M66)</f>
      </c>
      <c r="N67" s="123">
        <f>SUM(N60:N66)</f>
      </c>
      <c r="O67" s="123">
        <f>SUM(O60:O66)</f>
      </c>
      <c r="P67" s="123">
        <f>SUM(P60:P66)</f>
      </c>
      <c r="Q67" s="123">
        <f>SUM(Q60:Q66)</f>
      </c>
      <c r="R67" s="123">
        <f>SUM(R60:R66)</f>
      </c>
      <c r="S67" s="123">
        <f>SUM(S60:S66)</f>
      </c>
      <c r="T67" s="123">
        <f>SUM(T60:T66)</f>
      </c>
      <c r="U67" s="123">
        <f>SUM(U60:U66)</f>
      </c>
      <c r="V67" s="123">
        <f>SUM(V60:V66)</f>
      </c>
      <c r="W67" s="123">
        <f>SUM(W60:W66)</f>
      </c>
      <c r="X67" s="123">
        <f>SUM(X60:X66)</f>
      </c>
      <c r="Y67" s="123">
        <f>SUM(Y60:Y66)</f>
      </c>
      <c r="Z67" s="123">
        <f>SUM(Z60:Z66)</f>
      </c>
      <c r="AA67" s="123">
        <f>SUM(AA60:AA66)</f>
      </c>
      <c r="AB67" s="123">
        <f>SUM(AB60:AB66)</f>
      </c>
      <c r="AC67" s="123">
        <f>SUM(AC60:AC66)</f>
      </c>
      <c r="AD67" s="123">
        <f>SUM(AD60:AD66)</f>
      </c>
      <c r="AE67" s="123">
        <f>SUM(AE60:AE66)</f>
      </c>
      <c r="AF67" s="123">
        <f>SUM(AF60:AF66)</f>
      </c>
      <c r="AG67" s="123">
        <f>SUM(AG60:AG66)</f>
      </c>
      <c r="AH67" s="123">
        <f>SUM(AH60:AH66)</f>
      </c>
      <c r="AI67" s="123">
        <f>SUM(AI60:AI66)</f>
      </c>
      <c r="AJ67" s="123">
        <f>SUM(AJ60:AJ66)</f>
      </c>
      <c r="AK67" s="123">
        <f>SUM(AK60:AK66)</f>
      </c>
      <c r="AL67" s="123">
        <f>SUM(AL60:AL66)</f>
      </c>
      <c r="AM67" s="123">
        <f>SUM(AM60:AM66)</f>
      </c>
      <c r="AN67" s="123">
        <f>SUM(AN60:AN66)</f>
      </c>
      <c r="AO67" s="124">
        <f>SUM(AO60:AO66)</f>
      </c>
    </row>
    <row x14ac:dyDescent="0.25" r="68" customHeight="1" ht="18.75">
      <c r="A68" s="19"/>
      <c r="B68" s="19"/>
      <c r="C68" s="19"/>
      <c r="D68" s="19"/>
      <c r="E68" s="1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x14ac:dyDescent="0.25" r="69" customHeight="1" ht="18.75">
      <c r="A69" s="19"/>
      <c r="B69" s="19"/>
      <c r="C69" s="19"/>
      <c r="D69" s="87" t="s">
        <v>112</v>
      </c>
      <c r="E69" s="88"/>
      <c r="F69" s="89">
        <v>3.832777777777778</v>
      </c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1"/>
    </row>
    <row x14ac:dyDescent="0.25" r="70" customHeight="1" ht="18.75">
      <c r="A70" s="19"/>
      <c r="B70" s="19"/>
      <c r="C70" s="19"/>
      <c r="D70" s="87" t="s">
        <v>115</v>
      </c>
      <c r="E70" s="94"/>
      <c r="F70" s="95">
        <v>1</v>
      </c>
      <c r="G70" s="96">
        <v>2</v>
      </c>
      <c r="H70" s="96">
        <v>3</v>
      </c>
      <c r="I70" s="96">
        <v>4</v>
      </c>
      <c r="J70" s="96">
        <v>5</v>
      </c>
      <c r="K70" s="96">
        <v>6</v>
      </c>
      <c r="L70" s="96">
        <v>7</v>
      </c>
      <c r="M70" s="96">
        <v>8</v>
      </c>
      <c r="N70" s="96">
        <v>9</v>
      </c>
      <c r="O70" s="96">
        <v>10</v>
      </c>
      <c r="P70" s="96">
        <v>11</v>
      </c>
      <c r="Q70" s="96">
        <v>12</v>
      </c>
      <c r="R70" s="96">
        <v>13</v>
      </c>
      <c r="S70" s="96">
        <v>14</v>
      </c>
      <c r="T70" s="96">
        <v>15</v>
      </c>
      <c r="U70" s="96">
        <v>16</v>
      </c>
      <c r="V70" s="96">
        <v>17</v>
      </c>
      <c r="W70" s="97">
        <v>18</v>
      </c>
      <c r="X70" s="95">
        <v>1</v>
      </c>
      <c r="Y70" s="96">
        <v>2</v>
      </c>
      <c r="Z70" s="96">
        <v>3</v>
      </c>
      <c r="AA70" s="96">
        <v>4</v>
      </c>
      <c r="AB70" s="96">
        <v>5</v>
      </c>
      <c r="AC70" s="96">
        <v>6</v>
      </c>
      <c r="AD70" s="96">
        <v>7</v>
      </c>
      <c r="AE70" s="96">
        <v>8</v>
      </c>
      <c r="AF70" s="96">
        <v>9</v>
      </c>
      <c r="AG70" s="96">
        <v>10</v>
      </c>
      <c r="AH70" s="96">
        <v>11</v>
      </c>
      <c r="AI70" s="96">
        <v>12</v>
      </c>
      <c r="AJ70" s="96">
        <v>13</v>
      </c>
      <c r="AK70" s="96">
        <v>14</v>
      </c>
      <c r="AL70" s="96">
        <v>15</v>
      </c>
      <c r="AM70" s="96">
        <v>16</v>
      </c>
      <c r="AN70" s="96">
        <v>17</v>
      </c>
      <c r="AO70" s="97">
        <v>18</v>
      </c>
    </row>
    <row x14ac:dyDescent="0.25" r="71" customHeight="1" ht="18.75">
      <c r="A71" s="19"/>
      <c r="B71" s="19"/>
      <c r="C71" s="19"/>
      <c r="D71" s="87" t="s">
        <v>117</v>
      </c>
      <c r="E71" s="94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  <c r="X71" s="95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7"/>
    </row>
    <row x14ac:dyDescent="0.25" r="72" customHeight="1" ht="18.75">
      <c r="A72" s="19"/>
      <c r="B72" s="19"/>
      <c r="C72" s="19"/>
      <c r="D72" s="100" t="s">
        <v>119</v>
      </c>
      <c r="E72" s="101" t="s">
        <v>120</v>
      </c>
      <c r="F72" s="102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4"/>
      <c r="X72" s="102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4"/>
    </row>
    <row x14ac:dyDescent="0.25" r="73" customHeight="1" ht="18.75">
      <c r="A73" s="19"/>
      <c r="B73" s="19"/>
      <c r="C73" s="19"/>
      <c r="D73" s="106"/>
      <c r="E73" s="107" t="s">
        <v>122</v>
      </c>
      <c r="F73" s="108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10"/>
      <c r="X73" s="108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</row>
    <row x14ac:dyDescent="0.25" r="74" customHeight="1" ht="18.75">
      <c r="A74" s="19"/>
      <c r="B74" s="19"/>
      <c r="C74" s="19"/>
      <c r="D74" s="106"/>
      <c r="E74" s="107" t="s">
        <v>123</v>
      </c>
      <c r="F74" s="108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10"/>
      <c r="X74" s="108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10"/>
    </row>
    <row x14ac:dyDescent="0.25" r="75" customHeight="1" ht="18.75">
      <c r="A75" s="19"/>
      <c r="B75" s="19"/>
      <c r="C75" s="19"/>
      <c r="D75" s="106"/>
      <c r="E75" s="107" t="s">
        <v>125</v>
      </c>
      <c r="F75" s="108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10"/>
      <c r="X75" s="108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10"/>
    </row>
    <row x14ac:dyDescent="0.25" r="76" customHeight="1" ht="18.75">
      <c r="A76" s="19"/>
      <c r="B76" s="19"/>
      <c r="C76" s="19"/>
      <c r="D76" s="106"/>
      <c r="E76" s="107" t="s">
        <v>126</v>
      </c>
      <c r="F76" s="108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10"/>
      <c r="X76" s="108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10"/>
    </row>
    <row x14ac:dyDescent="0.25" r="77" customHeight="1" ht="18.75">
      <c r="A77" s="19"/>
      <c r="B77" s="19"/>
      <c r="C77" s="19"/>
      <c r="D77" s="106"/>
      <c r="E77" s="107" t="s">
        <v>127</v>
      </c>
      <c r="F77" s="108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10"/>
      <c r="X77" s="108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10"/>
    </row>
    <row x14ac:dyDescent="0.25" r="78" customHeight="1" ht="18.75">
      <c r="A78" s="19"/>
      <c r="B78" s="19"/>
      <c r="C78" s="19"/>
      <c r="D78" s="106"/>
      <c r="E78" s="107" t="s">
        <v>128</v>
      </c>
      <c r="F78" s="115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7"/>
      <c r="X78" s="115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7"/>
    </row>
    <row x14ac:dyDescent="0.25" r="79" customHeight="1" ht="18.75">
      <c r="A79" s="19"/>
      <c r="B79" s="19"/>
      <c r="C79" s="19"/>
      <c r="D79" s="120"/>
      <c r="E79" s="121" t="s">
        <v>129</v>
      </c>
      <c r="F79" s="122">
        <f>SUM(F72:F78)</f>
      </c>
      <c r="G79" s="123">
        <f>SUM(G72:G78)</f>
      </c>
      <c r="H79" s="123">
        <f>SUM(H72:H78)</f>
      </c>
      <c r="I79" s="123">
        <f>SUM(I72:I78)</f>
      </c>
      <c r="J79" s="123">
        <f>SUM(J72:J78)</f>
      </c>
      <c r="K79" s="123">
        <f>SUM(K72:K78)</f>
      </c>
      <c r="L79" s="123">
        <f>SUM(L72:L78)</f>
      </c>
      <c r="M79" s="123">
        <f>SUM(M72:M78)</f>
      </c>
      <c r="N79" s="123">
        <f>SUM(N72:N78)</f>
      </c>
      <c r="O79" s="123">
        <f>SUM(O72:O78)</f>
      </c>
      <c r="P79" s="123">
        <f>SUM(P72:P78)</f>
      </c>
      <c r="Q79" s="123">
        <f>SUM(Q72:Q78)</f>
      </c>
      <c r="R79" s="123">
        <f>SUM(R72:R78)</f>
      </c>
      <c r="S79" s="123">
        <f>SUM(S72:S78)</f>
      </c>
      <c r="T79" s="123">
        <f>SUM(T72:T78)</f>
      </c>
      <c r="U79" s="123">
        <f>SUM(U72:U78)</f>
      </c>
      <c r="V79" s="123">
        <f>SUM(V72:V78)</f>
      </c>
      <c r="W79" s="123">
        <f>SUM(W72:W78)</f>
      </c>
      <c r="X79" s="123">
        <f>SUM(X72:X78)</f>
      </c>
      <c r="Y79" s="123">
        <f>SUM(Y72:Y78)</f>
      </c>
      <c r="Z79" s="123">
        <f>SUM(Z72:Z78)</f>
      </c>
      <c r="AA79" s="123">
        <f>SUM(AA72:AA78)</f>
      </c>
      <c r="AB79" s="123">
        <f>SUM(AB72:AB78)</f>
      </c>
      <c r="AC79" s="123">
        <f>SUM(AC72:AC78)</f>
      </c>
      <c r="AD79" s="123">
        <f>SUM(AD72:AD78)</f>
      </c>
      <c r="AE79" s="123">
        <f>SUM(AE72:AE78)</f>
      </c>
      <c r="AF79" s="123">
        <f>SUM(AF72:AF78)</f>
      </c>
      <c r="AG79" s="123">
        <f>SUM(AG72:AG78)</f>
      </c>
      <c r="AH79" s="123">
        <f>SUM(AH72:AH78)</f>
      </c>
      <c r="AI79" s="123">
        <f>SUM(AI72:AI78)</f>
      </c>
      <c r="AJ79" s="123">
        <f>SUM(AJ72:AJ78)</f>
      </c>
      <c r="AK79" s="123">
        <f>SUM(AK72:AK78)</f>
      </c>
      <c r="AL79" s="123">
        <f>SUM(AL72:AL78)</f>
      </c>
      <c r="AM79" s="123">
        <f>SUM(AM72:AM78)</f>
      </c>
      <c r="AN79" s="123">
        <f>SUM(AN72:AN78)</f>
      </c>
      <c r="AO79" s="124">
        <f>SUM(AO72:AO78)</f>
      </c>
    </row>
    <row x14ac:dyDescent="0.25" r="80" customHeight="1" ht="18.75">
      <c r="A80" s="127"/>
      <c r="B80" s="127"/>
      <c r="C80" s="127"/>
      <c r="D80" s="127"/>
      <c r="E80" s="127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</row>
    <row x14ac:dyDescent="0.25" r="81" customHeight="1" ht="18.75">
      <c r="A81" s="19"/>
      <c r="B81" s="19"/>
      <c r="C81" s="19"/>
      <c r="D81" s="87" t="s">
        <v>112</v>
      </c>
      <c r="E81" s="88"/>
      <c r="F81" s="89">
        <v>3.8744444444444444</v>
      </c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1"/>
    </row>
    <row x14ac:dyDescent="0.25" r="82" customHeight="1" ht="18.75">
      <c r="A82" s="19"/>
      <c r="B82" s="19"/>
      <c r="C82" s="19"/>
      <c r="D82" s="87" t="s">
        <v>115</v>
      </c>
      <c r="E82" s="94"/>
      <c r="F82" s="95">
        <v>1</v>
      </c>
      <c r="G82" s="96">
        <v>2</v>
      </c>
      <c r="H82" s="96">
        <v>3</v>
      </c>
      <c r="I82" s="96">
        <v>4</v>
      </c>
      <c r="J82" s="96">
        <v>5</v>
      </c>
      <c r="K82" s="96">
        <v>6</v>
      </c>
      <c r="L82" s="96">
        <v>7</v>
      </c>
      <c r="M82" s="96">
        <v>8</v>
      </c>
      <c r="N82" s="96">
        <v>9</v>
      </c>
      <c r="O82" s="96">
        <v>10</v>
      </c>
      <c r="P82" s="96">
        <v>11</v>
      </c>
      <c r="Q82" s="96">
        <v>12</v>
      </c>
      <c r="R82" s="96">
        <v>13</v>
      </c>
      <c r="S82" s="96">
        <v>14</v>
      </c>
      <c r="T82" s="96">
        <v>15</v>
      </c>
      <c r="U82" s="96">
        <v>16</v>
      </c>
      <c r="V82" s="96">
        <v>17</v>
      </c>
      <c r="W82" s="97">
        <v>18</v>
      </c>
      <c r="X82" s="95">
        <v>1</v>
      </c>
      <c r="Y82" s="96">
        <v>2</v>
      </c>
      <c r="Z82" s="96">
        <v>3</v>
      </c>
      <c r="AA82" s="96">
        <v>4</v>
      </c>
      <c r="AB82" s="96">
        <v>5</v>
      </c>
      <c r="AC82" s="96">
        <v>6</v>
      </c>
      <c r="AD82" s="96">
        <v>7</v>
      </c>
      <c r="AE82" s="96">
        <v>8</v>
      </c>
      <c r="AF82" s="96">
        <v>9</v>
      </c>
      <c r="AG82" s="96">
        <v>10</v>
      </c>
      <c r="AH82" s="96">
        <v>11</v>
      </c>
      <c r="AI82" s="96">
        <v>12</v>
      </c>
      <c r="AJ82" s="96">
        <v>13</v>
      </c>
      <c r="AK82" s="96">
        <v>14</v>
      </c>
      <c r="AL82" s="96">
        <v>15</v>
      </c>
      <c r="AM82" s="96">
        <v>16</v>
      </c>
      <c r="AN82" s="96">
        <v>17</v>
      </c>
      <c r="AO82" s="97">
        <v>18</v>
      </c>
    </row>
    <row x14ac:dyDescent="0.25" r="83" customHeight="1" ht="18.75">
      <c r="A83" s="19"/>
      <c r="B83" s="19"/>
      <c r="C83" s="19"/>
      <c r="D83" s="87" t="s">
        <v>117</v>
      </c>
      <c r="E83" s="94"/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5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7"/>
    </row>
    <row x14ac:dyDescent="0.25" r="84" customHeight="1" ht="18.75">
      <c r="A84" s="19"/>
      <c r="B84" s="19"/>
      <c r="C84" s="19"/>
      <c r="D84" s="100" t="s">
        <v>119</v>
      </c>
      <c r="E84" s="101" t="s">
        <v>120</v>
      </c>
      <c r="F84" s="102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4"/>
      <c r="X84" s="102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4"/>
    </row>
    <row x14ac:dyDescent="0.25" r="85" customHeight="1" ht="18.75">
      <c r="A85" s="19"/>
      <c r="B85" s="19"/>
      <c r="C85" s="19"/>
      <c r="D85" s="106"/>
      <c r="E85" s="107" t="s">
        <v>122</v>
      </c>
      <c r="F85" s="108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10"/>
      <c r="X85" s="108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10"/>
    </row>
    <row x14ac:dyDescent="0.25" r="86" customHeight="1" ht="18.75">
      <c r="A86" s="19"/>
      <c r="B86" s="19"/>
      <c r="C86" s="19"/>
      <c r="D86" s="106"/>
      <c r="E86" s="107" t="s">
        <v>123</v>
      </c>
      <c r="F86" s="108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10"/>
      <c r="X86" s="108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10"/>
    </row>
    <row x14ac:dyDescent="0.25" r="87" customHeight="1" ht="18.75">
      <c r="A87" s="19"/>
      <c r="B87" s="19"/>
      <c r="C87" s="19"/>
      <c r="D87" s="106"/>
      <c r="E87" s="107" t="s">
        <v>125</v>
      </c>
      <c r="F87" s="108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10"/>
      <c r="X87" s="108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10"/>
    </row>
    <row x14ac:dyDescent="0.25" r="88" customHeight="1" ht="18.75">
      <c r="A88" s="19"/>
      <c r="B88" s="19"/>
      <c r="C88" s="19"/>
      <c r="D88" s="106"/>
      <c r="E88" s="107" t="s">
        <v>126</v>
      </c>
      <c r="F88" s="108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10"/>
      <c r="X88" s="108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10"/>
    </row>
    <row x14ac:dyDescent="0.25" r="89" customHeight="1" ht="18.75">
      <c r="A89" s="19"/>
      <c r="B89" s="19"/>
      <c r="C89" s="19"/>
      <c r="D89" s="106"/>
      <c r="E89" s="107" t="s">
        <v>127</v>
      </c>
      <c r="F89" s="108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10"/>
      <c r="X89" s="108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10"/>
    </row>
    <row x14ac:dyDescent="0.25" r="90" customHeight="1" ht="18.75">
      <c r="A90" s="19"/>
      <c r="B90" s="19"/>
      <c r="C90" s="19"/>
      <c r="D90" s="106"/>
      <c r="E90" s="107" t="s">
        <v>128</v>
      </c>
      <c r="F90" s="115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7"/>
      <c r="X90" s="115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7"/>
    </row>
    <row x14ac:dyDescent="0.25" r="91" customHeight="1" ht="18.75">
      <c r="A91" s="19"/>
      <c r="B91" s="19"/>
      <c r="C91" s="19"/>
      <c r="D91" s="120"/>
      <c r="E91" s="121" t="s">
        <v>129</v>
      </c>
      <c r="F91" s="122">
        <f>SUM(F84:F90)</f>
      </c>
      <c r="G91" s="123">
        <f>SUM(G84:G90)</f>
      </c>
      <c r="H91" s="123">
        <f>SUM(H84:H90)</f>
      </c>
      <c r="I91" s="123">
        <f>SUM(I84:I90)</f>
      </c>
      <c r="J91" s="123">
        <f>SUM(J84:J90)</f>
      </c>
      <c r="K91" s="123">
        <f>SUM(K84:K90)</f>
      </c>
      <c r="L91" s="123">
        <f>SUM(L84:L90)</f>
      </c>
      <c r="M91" s="123">
        <f>SUM(M84:M90)</f>
      </c>
      <c r="N91" s="123">
        <f>SUM(N84:N90)</f>
      </c>
      <c r="O91" s="123">
        <f>SUM(O84:O90)</f>
      </c>
      <c r="P91" s="123">
        <f>SUM(P84:P90)</f>
      </c>
      <c r="Q91" s="123">
        <f>SUM(Q84:Q90)</f>
      </c>
      <c r="R91" s="123">
        <f>SUM(R84:R90)</f>
      </c>
      <c r="S91" s="123">
        <f>SUM(S84:S90)</f>
      </c>
      <c r="T91" s="123">
        <f>SUM(T84:T90)</f>
      </c>
      <c r="U91" s="123">
        <f>SUM(U84:U90)</f>
      </c>
      <c r="V91" s="123">
        <f>SUM(V84:V90)</f>
      </c>
      <c r="W91" s="123">
        <f>SUM(W84:W90)</f>
      </c>
      <c r="X91" s="123">
        <f>SUM(X84:X90)</f>
      </c>
      <c r="Y91" s="123">
        <f>SUM(Y84:Y90)</f>
      </c>
      <c r="Z91" s="123">
        <f>SUM(Z84:Z90)</f>
      </c>
      <c r="AA91" s="123">
        <f>SUM(AA84:AA90)</f>
      </c>
      <c r="AB91" s="123">
        <f>SUM(AB84:AB90)</f>
      </c>
      <c r="AC91" s="123">
        <f>SUM(AC84:AC90)</f>
      </c>
      <c r="AD91" s="123">
        <f>SUM(AD84:AD90)</f>
      </c>
      <c r="AE91" s="123">
        <f>SUM(AE84:AE90)</f>
      </c>
      <c r="AF91" s="123">
        <f>SUM(AF84:AF90)</f>
      </c>
      <c r="AG91" s="123">
        <f>SUM(AG84:AG90)</f>
      </c>
      <c r="AH91" s="123">
        <f>SUM(AH84:AH90)</f>
      </c>
      <c r="AI91" s="123">
        <f>SUM(AI84:AI90)</f>
      </c>
      <c r="AJ91" s="123">
        <f>SUM(AJ84:AJ90)</f>
      </c>
      <c r="AK91" s="123">
        <f>SUM(AK84:AK90)</f>
      </c>
      <c r="AL91" s="123">
        <f>SUM(AL84:AL90)</f>
      </c>
      <c r="AM91" s="123">
        <f>SUM(AM84:AM90)</f>
      </c>
      <c r="AN91" s="123">
        <f>SUM(AN84:AN90)</f>
      </c>
      <c r="AO91" s="124">
        <f>SUM(AO84:AO90)</f>
      </c>
    </row>
    <row x14ac:dyDescent="0.25" r="92" customHeight="1" ht="18.75">
      <c r="A92" s="19"/>
      <c r="B92" s="19"/>
      <c r="C92" s="19"/>
      <c r="D92" s="19"/>
      <c r="E92" s="1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x14ac:dyDescent="0.25" r="93" customHeight="1" ht="18.75">
      <c r="A93" s="19"/>
      <c r="B93" s="19"/>
      <c r="C93" s="19"/>
      <c r="D93" s="87" t="s">
        <v>112</v>
      </c>
      <c r="E93" s="88"/>
      <c r="F93" s="89">
        <v>3.9161111111111113</v>
      </c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1"/>
    </row>
    <row x14ac:dyDescent="0.25" r="94" customHeight="1" ht="18.75">
      <c r="A94" s="19"/>
      <c r="B94" s="19"/>
      <c r="C94" s="19"/>
      <c r="D94" s="87" t="s">
        <v>115</v>
      </c>
      <c r="E94" s="94"/>
      <c r="F94" s="95">
        <v>1</v>
      </c>
      <c r="G94" s="96">
        <v>2</v>
      </c>
      <c r="H94" s="96">
        <v>3</v>
      </c>
      <c r="I94" s="96">
        <v>4</v>
      </c>
      <c r="J94" s="96">
        <v>5</v>
      </c>
      <c r="K94" s="96">
        <v>6</v>
      </c>
      <c r="L94" s="96">
        <v>7</v>
      </c>
      <c r="M94" s="96">
        <v>8</v>
      </c>
      <c r="N94" s="96">
        <v>9</v>
      </c>
      <c r="O94" s="96">
        <v>10</v>
      </c>
      <c r="P94" s="96">
        <v>11</v>
      </c>
      <c r="Q94" s="96">
        <v>12</v>
      </c>
      <c r="R94" s="96">
        <v>13</v>
      </c>
      <c r="S94" s="96">
        <v>14</v>
      </c>
      <c r="T94" s="96">
        <v>15</v>
      </c>
      <c r="U94" s="96">
        <v>16</v>
      </c>
      <c r="V94" s="96">
        <v>17</v>
      </c>
      <c r="W94" s="97">
        <v>18</v>
      </c>
      <c r="X94" s="95">
        <v>1</v>
      </c>
      <c r="Y94" s="96">
        <v>2</v>
      </c>
      <c r="Z94" s="96">
        <v>3</v>
      </c>
      <c r="AA94" s="96">
        <v>4</v>
      </c>
      <c r="AB94" s="96">
        <v>5</v>
      </c>
      <c r="AC94" s="96">
        <v>6</v>
      </c>
      <c r="AD94" s="96">
        <v>7</v>
      </c>
      <c r="AE94" s="96">
        <v>8</v>
      </c>
      <c r="AF94" s="96">
        <v>9</v>
      </c>
      <c r="AG94" s="96">
        <v>10</v>
      </c>
      <c r="AH94" s="96">
        <v>11</v>
      </c>
      <c r="AI94" s="96">
        <v>12</v>
      </c>
      <c r="AJ94" s="96">
        <v>13</v>
      </c>
      <c r="AK94" s="96">
        <v>14</v>
      </c>
      <c r="AL94" s="96">
        <v>15</v>
      </c>
      <c r="AM94" s="96">
        <v>16</v>
      </c>
      <c r="AN94" s="96">
        <v>17</v>
      </c>
      <c r="AO94" s="97">
        <v>18</v>
      </c>
    </row>
    <row x14ac:dyDescent="0.25" r="95" customHeight="1" ht="18.75">
      <c r="A95" s="19"/>
      <c r="B95" s="19"/>
      <c r="C95" s="19"/>
      <c r="D95" s="87" t="s">
        <v>117</v>
      </c>
      <c r="E95" s="94"/>
      <c r="F95" s="95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7"/>
      <c r="X95" s="95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7"/>
    </row>
    <row x14ac:dyDescent="0.25" r="96" customHeight="1" ht="18.75">
      <c r="A96" s="19"/>
      <c r="B96" s="19"/>
      <c r="C96" s="19"/>
      <c r="D96" s="100" t="s">
        <v>119</v>
      </c>
      <c r="E96" s="101" t="s">
        <v>120</v>
      </c>
      <c r="F96" s="102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4"/>
      <c r="X96" s="102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4"/>
    </row>
    <row x14ac:dyDescent="0.25" r="97" customHeight="1" ht="18.75">
      <c r="A97" s="19"/>
      <c r="B97" s="19"/>
      <c r="C97" s="19"/>
      <c r="D97" s="106"/>
      <c r="E97" s="107" t="s">
        <v>122</v>
      </c>
      <c r="F97" s="108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10"/>
      <c r="X97" s="108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10"/>
    </row>
    <row x14ac:dyDescent="0.25" r="98" customHeight="1" ht="18.75">
      <c r="A98" s="19"/>
      <c r="B98" s="19"/>
      <c r="C98" s="19"/>
      <c r="D98" s="106"/>
      <c r="E98" s="107" t="s">
        <v>123</v>
      </c>
      <c r="F98" s="108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10"/>
      <c r="X98" s="108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10"/>
    </row>
    <row x14ac:dyDescent="0.25" r="99" customHeight="1" ht="18.75">
      <c r="A99" s="19"/>
      <c r="B99" s="19"/>
      <c r="C99" s="19"/>
      <c r="D99" s="106"/>
      <c r="E99" s="107" t="s">
        <v>125</v>
      </c>
      <c r="F99" s="108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10"/>
      <c r="X99" s="108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10"/>
    </row>
    <row x14ac:dyDescent="0.25" r="100" customHeight="1" ht="18.75">
      <c r="A100" s="19"/>
      <c r="B100" s="19"/>
      <c r="C100" s="19"/>
      <c r="D100" s="106"/>
      <c r="E100" s="107" t="s">
        <v>126</v>
      </c>
      <c r="F100" s="108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10"/>
      <c r="X100" s="108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10"/>
    </row>
    <row x14ac:dyDescent="0.25" r="101" customHeight="1" ht="18.75">
      <c r="A101" s="19"/>
      <c r="B101" s="19"/>
      <c r="C101" s="19"/>
      <c r="D101" s="106"/>
      <c r="E101" s="107" t="s">
        <v>127</v>
      </c>
      <c r="F101" s="108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10"/>
      <c r="X101" s="108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10"/>
    </row>
    <row x14ac:dyDescent="0.25" r="102" customHeight="1" ht="18.75">
      <c r="A102" s="19"/>
      <c r="B102" s="19"/>
      <c r="C102" s="19"/>
      <c r="D102" s="106"/>
      <c r="E102" s="107" t="s">
        <v>128</v>
      </c>
      <c r="F102" s="115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7"/>
      <c r="X102" s="115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7"/>
    </row>
    <row x14ac:dyDescent="0.25" r="103" customHeight="1" ht="18.75">
      <c r="A103" s="19"/>
      <c r="B103" s="19"/>
      <c r="C103" s="19"/>
      <c r="D103" s="120"/>
      <c r="E103" s="121" t="s">
        <v>129</v>
      </c>
      <c r="F103" s="122">
        <f>SUM(F96:F102)</f>
      </c>
      <c r="G103" s="123">
        <f>SUM(G96:G102)</f>
      </c>
      <c r="H103" s="123">
        <f>SUM(H96:H102)</f>
      </c>
      <c r="I103" s="123">
        <f>SUM(I96:I102)</f>
      </c>
      <c r="J103" s="123">
        <f>SUM(J96:J102)</f>
      </c>
      <c r="K103" s="123">
        <f>SUM(K96:K102)</f>
      </c>
      <c r="L103" s="123">
        <f>SUM(L96:L102)</f>
      </c>
      <c r="M103" s="123">
        <f>SUM(M96:M102)</f>
      </c>
      <c r="N103" s="123">
        <f>SUM(N96:N102)</f>
      </c>
      <c r="O103" s="123">
        <f>SUM(O96:O102)</f>
      </c>
      <c r="P103" s="123">
        <f>SUM(P96:P102)</f>
      </c>
      <c r="Q103" s="123">
        <f>SUM(Q96:Q102)</f>
      </c>
      <c r="R103" s="123">
        <f>SUM(R96:R102)</f>
      </c>
      <c r="S103" s="123">
        <f>SUM(S96:S102)</f>
      </c>
      <c r="T103" s="123">
        <f>SUM(T96:T102)</f>
      </c>
      <c r="U103" s="123">
        <f>SUM(U96:U102)</f>
      </c>
      <c r="V103" s="123">
        <f>SUM(V96:V102)</f>
      </c>
      <c r="W103" s="123">
        <f>SUM(W96:W102)</f>
      </c>
      <c r="X103" s="123">
        <f>SUM(X96:X102)</f>
      </c>
      <c r="Y103" s="123">
        <f>SUM(Y96:Y102)</f>
      </c>
      <c r="Z103" s="123">
        <f>SUM(Z96:Z102)</f>
      </c>
      <c r="AA103" s="123">
        <f>SUM(AA96:AA102)</f>
      </c>
      <c r="AB103" s="123">
        <f>SUM(AB96:AB102)</f>
      </c>
      <c r="AC103" s="123">
        <f>SUM(AC96:AC102)</f>
      </c>
      <c r="AD103" s="123">
        <f>SUM(AD96:AD102)</f>
      </c>
      <c r="AE103" s="123">
        <f>SUM(AE96:AE102)</f>
      </c>
      <c r="AF103" s="123">
        <f>SUM(AF96:AF102)</f>
      </c>
      <c r="AG103" s="123">
        <f>SUM(AG96:AG102)</f>
      </c>
      <c r="AH103" s="123">
        <f>SUM(AH96:AH102)</f>
      </c>
      <c r="AI103" s="123">
        <f>SUM(AI96:AI102)</f>
      </c>
      <c r="AJ103" s="123">
        <f>SUM(AJ96:AJ102)</f>
      </c>
      <c r="AK103" s="123">
        <f>SUM(AK96:AK102)</f>
      </c>
      <c r="AL103" s="123">
        <f>SUM(AL96:AL102)</f>
      </c>
      <c r="AM103" s="123">
        <f>SUM(AM96:AM102)</f>
      </c>
      <c r="AN103" s="123">
        <f>SUM(AN96:AN102)</f>
      </c>
      <c r="AO103" s="124">
        <f>SUM(AO96:AO102)</f>
      </c>
    </row>
    <row x14ac:dyDescent="0.25" r="104" customHeight="1" ht="18.75">
      <c r="A104" s="127"/>
      <c r="B104" s="127"/>
      <c r="C104" s="127"/>
      <c r="D104" s="127"/>
      <c r="E104" s="127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</row>
  </sheetData>
  <mergeCells count="61">
    <mergeCell ref="B1:C7"/>
    <mergeCell ref="D1:E1"/>
    <mergeCell ref="F1:AG1"/>
    <mergeCell ref="D2:E2"/>
    <mergeCell ref="F2:AG2"/>
    <mergeCell ref="D3:E3"/>
    <mergeCell ref="F3:AG3"/>
    <mergeCell ref="D4:E4"/>
    <mergeCell ref="F4:AG4"/>
    <mergeCell ref="D5:E5"/>
    <mergeCell ref="F5:AG5"/>
    <mergeCell ref="D6:E6"/>
    <mergeCell ref="F6:AG6"/>
    <mergeCell ref="D7:E7"/>
    <mergeCell ref="F7:AG7"/>
    <mergeCell ref="A9:C9"/>
    <mergeCell ref="D9:E9"/>
    <mergeCell ref="F9:AO9"/>
    <mergeCell ref="C10:C19"/>
    <mergeCell ref="D10:E10"/>
    <mergeCell ref="D11:E11"/>
    <mergeCell ref="D12:D19"/>
    <mergeCell ref="A13:A14"/>
    <mergeCell ref="B13:B14"/>
    <mergeCell ref="A15:A19"/>
    <mergeCell ref="B15:B19"/>
    <mergeCell ref="D21:E21"/>
    <mergeCell ref="F21:AO21"/>
    <mergeCell ref="D22:E22"/>
    <mergeCell ref="D23:E23"/>
    <mergeCell ref="D24:D31"/>
    <mergeCell ref="D33:E33"/>
    <mergeCell ref="F33:AO33"/>
    <mergeCell ref="D34:E34"/>
    <mergeCell ref="D35:E35"/>
    <mergeCell ref="D36:D43"/>
    <mergeCell ref="D45:E45"/>
    <mergeCell ref="F45:AO45"/>
    <mergeCell ref="D46:E46"/>
    <mergeCell ref="D47:E47"/>
    <mergeCell ref="D48:D55"/>
    <mergeCell ref="D57:E57"/>
    <mergeCell ref="F57:AO57"/>
    <mergeCell ref="D58:E58"/>
    <mergeCell ref="D59:E59"/>
    <mergeCell ref="D60:D67"/>
    <mergeCell ref="D69:E69"/>
    <mergeCell ref="F69:AO69"/>
    <mergeCell ref="D70:E70"/>
    <mergeCell ref="D71:E71"/>
    <mergeCell ref="D72:D79"/>
    <mergeCell ref="D81:E81"/>
    <mergeCell ref="F81:AO81"/>
    <mergeCell ref="D82:E82"/>
    <mergeCell ref="D83:E83"/>
    <mergeCell ref="D84:D91"/>
    <mergeCell ref="D93:E93"/>
    <mergeCell ref="F93:AO93"/>
    <mergeCell ref="D94:E94"/>
    <mergeCell ref="D95:E95"/>
    <mergeCell ref="D96:D10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7"/>
  <sheetViews>
    <sheetView workbookViewId="0"/>
  </sheetViews>
  <sheetFormatPr defaultRowHeight="15" x14ac:dyDescent="0.25"/>
  <cols>
    <col min="1" max="1" style="66" width="8.862142857142858" customWidth="1" bestFit="1"/>
    <col min="2" max="2" style="67" width="9.290714285714287" customWidth="1" bestFit="1"/>
    <col min="3" max="3" style="68" width="28.290714285714284" customWidth="1" bestFit="1"/>
    <col min="4" max="4" style="68" width="23.862142857142857" customWidth="1" bestFit="1"/>
    <col min="5" max="5" style="68" width="20.005" customWidth="1" bestFit="1"/>
    <col min="6" max="6" style="68" width="51.86214285714286" customWidth="1" bestFit="1"/>
    <col min="7" max="7" style="69" width="11.290714285714287" customWidth="1" bestFit="1"/>
    <col min="8" max="8" style="69" width="11.290714285714287" customWidth="1" bestFit="1"/>
    <col min="9" max="9" style="69" width="11.290714285714287" customWidth="1" bestFit="1"/>
    <col min="10" max="10" style="69" width="11.005" customWidth="1" bestFit="1"/>
  </cols>
  <sheetData>
    <row x14ac:dyDescent="0.25" r="1" customHeight="1" ht="18.75">
      <c r="A1" s="1" t="s">
        <v>0</v>
      </c>
      <c r="B1" s="2"/>
      <c r="C1" s="1"/>
      <c r="D1" s="1"/>
      <c r="E1" s="1"/>
      <c r="F1" s="3"/>
      <c r="G1" s="4"/>
      <c r="H1" s="4"/>
      <c r="I1" s="4"/>
      <c r="J1" s="4"/>
    </row>
    <row x14ac:dyDescent="0.25" r="2" customHeight="1" ht="18.75">
      <c r="A2" s="1" t="s">
        <v>1</v>
      </c>
      <c r="B2" s="2"/>
      <c r="C2" s="1"/>
      <c r="D2" s="1"/>
      <c r="E2" s="1"/>
      <c r="F2" s="5" t="s">
        <v>2</v>
      </c>
      <c r="G2" s="4"/>
      <c r="H2" s="4"/>
      <c r="I2" s="4"/>
      <c r="J2" s="4"/>
    </row>
    <row x14ac:dyDescent="0.25" r="3" customHeight="1" ht="18.75">
      <c r="A3" s="6" t="s">
        <v>3</v>
      </c>
      <c r="B3" s="7"/>
      <c r="C3" s="6"/>
      <c r="D3" s="6"/>
      <c r="E3" s="6"/>
      <c r="F3" s="8" t="s">
        <v>4</v>
      </c>
      <c r="G3" s="4"/>
      <c r="H3" s="4"/>
      <c r="I3" s="4"/>
      <c r="J3" s="4"/>
    </row>
    <row x14ac:dyDescent="0.25" r="4" customHeight="1" ht="18.75" customFormat="1" s="9">
      <c r="A4" s="10"/>
      <c r="B4" s="11"/>
      <c r="C4" s="10"/>
      <c r="D4" s="10"/>
      <c r="E4" s="10"/>
      <c r="F4" s="12" t="s">
        <v>5</v>
      </c>
      <c r="G4" s="13"/>
      <c r="H4" s="14"/>
      <c r="I4" s="15"/>
      <c r="J4" s="16"/>
    </row>
    <row x14ac:dyDescent="0.25" r="5" customHeight="1" ht="18.75">
      <c r="A5" s="17"/>
      <c r="B5" s="18"/>
      <c r="C5" s="19"/>
      <c r="D5" s="20"/>
      <c r="E5" s="20"/>
      <c r="F5" s="21" t="s">
        <v>6</v>
      </c>
      <c r="G5" s="22">
        <v>1</v>
      </c>
      <c r="H5" s="23">
        <v>2</v>
      </c>
      <c r="I5" s="22">
        <v>3</v>
      </c>
      <c r="J5" s="22">
        <v>5</v>
      </c>
    </row>
    <row x14ac:dyDescent="0.25" r="6" customHeight="1" ht="33">
      <c r="A6" s="24" t="s">
        <v>7</v>
      </c>
      <c r="B6" s="25" t="s">
        <v>8</v>
      </c>
      <c r="C6" s="24" t="s">
        <v>9</v>
      </c>
      <c r="D6" s="24" t="s">
        <v>10</v>
      </c>
      <c r="E6" s="24" t="s">
        <v>11</v>
      </c>
      <c r="F6" s="26" t="s">
        <v>12</v>
      </c>
      <c r="G6" s="27" t="s">
        <v>13</v>
      </c>
      <c r="H6" s="28"/>
      <c r="I6" s="28"/>
      <c r="J6" s="29"/>
    </row>
    <row x14ac:dyDescent="0.25" r="7" customHeight="1" ht="14.1">
      <c r="A7" s="30" t="s">
        <v>14</v>
      </c>
      <c r="B7" s="31"/>
      <c r="C7" s="32" t="s">
        <v>15</v>
      </c>
      <c r="D7" s="33"/>
      <c r="E7" s="34"/>
      <c r="F7" s="35"/>
      <c r="G7" s="4"/>
      <c r="H7" s="4"/>
      <c r="I7" s="4"/>
      <c r="J7" s="4"/>
    </row>
    <row x14ac:dyDescent="0.25" r="8" customHeight="1" ht="18.75">
      <c r="A8" s="36"/>
      <c r="B8" s="37">
        <v>1.1</v>
      </c>
      <c r="C8" s="38" t="s">
        <v>16</v>
      </c>
      <c r="D8" s="38" t="s">
        <v>17</v>
      </c>
      <c r="E8" s="38" t="s">
        <v>18</v>
      </c>
      <c r="F8" s="39" t="s">
        <v>19</v>
      </c>
      <c r="G8" s="40">
        <v>4</v>
      </c>
      <c r="H8" s="41"/>
      <c r="I8" s="41"/>
      <c r="J8" s="41"/>
    </row>
    <row x14ac:dyDescent="0.25" r="9" customHeight="1" ht="18.75">
      <c r="A9" s="36"/>
      <c r="B9" s="37">
        <v>1.2</v>
      </c>
      <c r="C9" s="38" t="s">
        <v>20</v>
      </c>
      <c r="D9" s="38" t="s">
        <v>21</v>
      </c>
      <c r="E9" s="38" t="s">
        <v>22</v>
      </c>
      <c r="F9" s="39" t="s">
        <v>19</v>
      </c>
      <c r="G9" s="42" t="s">
        <v>23</v>
      </c>
      <c r="H9" s="41"/>
      <c r="I9" s="41"/>
      <c r="J9" s="41"/>
    </row>
    <row x14ac:dyDescent="0.25" r="10" customHeight="1" ht="86.09999999999998">
      <c r="A10" s="36"/>
      <c r="B10" s="37">
        <v>1.3</v>
      </c>
      <c r="C10" s="38" t="s">
        <v>24</v>
      </c>
      <c r="D10" s="38" t="s">
        <v>25</v>
      </c>
      <c r="E10" s="38" t="s">
        <v>26</v>
      </c>
      <c r="F10" s="39" t="s">
        <v>27</v>
      </c>
      <c r="G10" s="41"/>
      <c r="H10" s="41"/>
      <c r="I10" s="41"/>
      <c r="J10" s="41"/>
    </row>
    <row x14ac:dyDescent="0.25" r="11" customHeight="1" ht="31.5">
      <c r="A11" s="36"/>
      <c r="B11" s="37">
        <v>1.4</v>
      </c>
      <c r="C11" s="38" t="s">
        <v>28</v>
      </c>
      <c r="D11" s="38" t="s">
        <v>29</v>
      </c>
      <c r="E11" s="38" t="s">
        <v>30</v>
      </c>
      <c r="F11" s="39" t="s">
        <v>31</v>
      </c>
      <c r="G11" s="41"/>
      <c r="H11" s="41"/>
      <c r="I11" s="41"/>
      <c r="J11" s="41"/>
    </row>
    <row x14ac:dyDescent="0.25" r="12" customHeight="1" ht="137.1">
      <c r="A12" s="36"/>
      <c r="B12" s="37">
        <v>1.5</v>
      </c>
      <c r="C12" s="38" t="s">
        <v>32</v>
      </c>
      <c r="D12" s="38" t="s">
        <v>25</v>
      </c>
      <c r="E12" s="38" t="s">
        <v>33</v>
      </c>
      <c r="F12" s="39" t="s">
        <v>34</v>
      </c>
      <c r="G12" s="41"/>
      <c r="H12" s="41"/>
      <c r="I12" s="41"/>
      <c r="J12" s="41"/>
    </row>
    <row x14ac:dyDescent="0.25" r="13" customHeight="1" ht="15">
      <c r="A13" s="36"/>
      <c r="B13" s="43"/>
      <c r="C13" s="44" t="s">
        <v>35</v>
      </c>
      <c r="D13" s="45"/>
      <c r="E13" s="46"/>
      <c r="F13" s="46"/>
      <c r="G13" s="47"/>
      <c r="H13" s="47"/>
      <c r="I13" s="47"/>
      <c r="J13" s="47"/>
    </row>
    <row x14ac:dyDescent="0.25" r="14" customHeight="1" ht="18.75">
      <c r="A14" s="36"/>
      <c r="B14" s="37">
        <v>1.7</v>
      </c>
      <c r="C14" s="38" t="s">
        <v>36</v>
      </c>
      <c r="D14" s="38" t="s">
        <v>37</v>
      </c>
      <c r="E14" s="38"/>
      <c r="F14" s="39" t="s">
        <v>38</v>
      </c>
      <c r="G14" s="41"/>
      <c r="H14" s="41"/>
      <c r="I14" s="41"/>
      <c r="J14" s="41"/>
    </row>
    <row x14ac:dyDescent="0.25" r="15" customHeight="1" ht="18.75">
      <c r="A15" s="36"/>
      <c r="B15" s="37">
        <v>1.8</v>
      </c>
      <c r="C15" s="38" t="s">
        <v>39</v>
      </c>
      <c r="D15" s="38" t="s">
        <v>40</v>
      </c>
      <c r="E15" s="38"/>
      <c r="F15" s="39" t="s">
        <v>41</v>
      </c>
      <c r="G15" s="41"/>
      <c r="H15" s="41"/>
      <c r="I15" s="41"/>
      <c r="J15" s="41"/>
    </row>
    <row x14ac:dyDescent="0.25" r="16" customHeight="1" ht="18.75">
      <c r="A16" s="36"/>
      <c r="B16" s="43"/>
      <c r="C16" s="45" t="s">
        <v>42</v>
      </c>
      <c r="D16" s="46"/>
      <c r="E16" s="46"/>
      <c r="F16" s="46"/>
      <c r="G16" s="47"/>
      <c r="H16" s="47"/>
      <c r="I16" s="47"/>
      <c r="J16" s="47"/>
    </row>
    <row x14ac:dyDescent="0.25" r="17" customHeight="1" ht="42">
      <c r="A17" s="36"/>
      <c r="B17" s="37">
        <v>1.9</v>
      </c>
      <c r="C17" s="39" t="s">
        <v>43</v>
      </c>
      <c r="D17" s="38" t="s">
        <v>44</v>
      </c>
      <c r="E17" s="38" t="s">
        <v>45</v>
      </c>
      <c r="F17" s="39" t="s">
        <v>46</v>
      </c>
      <c r="G17" s="48"/>
      <c r="H17" s="48"/>
      <c r="I17" s="48"/>
      <c r="J17" s="48"/>
    </row>
    <row x14ac:dyDescent="0.25" r="18" customHeight="1" ht="18.75">
      <c r="A18" s="36"/>
      <c r="B18" s="37">
        <v>1.1</v>
      </c>
      <c r="C18" s="39" t="s">
        <v>47</v>
      </c>
      <c r="D18" s="38" t="s">
        <v>48</v>
      </c>
      <c r="E18" s="38" t="s">
        <v>49</v>
      </c>
      <c r="F18" s="39"/>
      <c r="G18" s="48"/>
      <c r="H18" s="48"/>
      <c r="I18" s="48"/>
      <c r="J18" s="48"/>
    </row>
    <row x14ac:dyDescent="0.25" r="19" customHeight="1" ht="31.5">
      <c r="A19" s="36"/>
      <c r="B19" s="37">
        <v>1.11</v>
      </c>
      <c r="C19" s="39" t="s">
        <v>50</v>
      </c>
      <c r="D19" s="38" t="s">
        <v>48</v>
      </c>
      <c r="E19" s="38" t="s">
        <v>51</v>
      </c>
      <c r="F19" s="39" t="s">
        <v>52</v>
      </c>
      <c r="G19" s="48"/>
      <c r="H19" s="48"/>
      <c r="I19" s="48"/>
      <c r="J19" s="48"/>
    </row>
    <row x14ac:dyDescent="0.25" r="20" customHeight="1" ht="18.75">
      <c r="A20" s="36"/>
      <c r="B20" s="37">
        <v>1.12</v>
      </c>
      <c r="C20" s="39" t="s">
        <v>53</v>
      </c>
      <c r="D20" s="38" t="s">
        <v>54</v>
      </c>
      <c r="E20" s="38" t="s">
        <v>55</v>
      </c>
      <c r="F20" s="39"/>
      <c r="G20" s="48"/>
      <c r="H20" s="48"/>
      <c r="I20" s="48"/>
      <c r="J20" s="48"/>
    </row>
    <row x14ac:dyDescent="0.25" r="21" customHeight="1" ht="36.95">
      <c r="A21" s="36"/>
      <c r="B21" s="37">
        <v>1.13</v>
      </c>
      <c r="C21" s="39" t="s">
        <v>56</v>
      </c>
      <c r="D21" s="38" t="s">
        <v>57</v>
      </c>
      <c r="E21" s="38" t="s">
        <v>58</v>
      </c>
      <c r="F21" s="39"/>
      <c r="G21" s="48"/>
      <c r="H21" s="48"/>
      <c r="I21" s="48"/>
      <c r="J21" s="48"/>
    </row>
    <row x14ac:dyDescent="0.25" r="22" customHeight="1" ht="18.75">
      <c r="A22" s="49"/>
      <c r="B22" s="37">
        <v>1.14</v>
      </c>
      <c r="C22" s="50" t="s">
        <v>59</v>
      </c>
      <c r="D22" s="51" t="s">
        <v>60</v>
      </c>
      <c r="E22" s="51" t="s">
        <v>61</v>
      </c>
      <c r="F22" s="50" t="s">
        <v>62</v>
      </c>
      <c r="G22" s="48"/>
      <c r="H22" s="48"/>
      <c r="I22" s="48"/>
      <c r="J22" s="48"/>
    </row>
    <row x14ac:dyDescent="0.25" r="23" customHeight="1" ht="18.75">
      <c r="A23" s="30" t="s">
        <v>63</v>
      </c>
      <c r="B23" s="31"/>
      <c r="C23" s="32" t="s">
        <v>64</v>
      </c>
      <c r="D23" s="33"/>
      <c r="E23" s="34"/>
      <c r="F23" s="34"/>
      <c r="G23" s="47"/>
      <c r="H23" s="47"/>
      <c r="I23" s="47"/>
      <c r="J23" s="47"/>
    </row>
    <row x14ac:dyDescent="0.25" r="24" customHeight="1" ht="18.75">
      <c r="A24" s="36"/>
      <c r="B24" s="37">
        <v>2.1</v>
      </c>
      <c r="C24" s="38" t="s">
        <v>65</v>
      </c>
      <c r="D24" s="38" t="s">
        <v>66</v>
      </c>
      <c r="E24" s="38" t="s">
        <v>67</v>
      </c>
      <c r="F24" s="39" t="s">
        <v>68</v>
      </c>
      <c r="G24" s="41"/>
      <c r="H24" s="41"/>
      <c r="I24" s="41"/>
      <c r="J24" s="41"/>
    </row>
    <row x14ac:dyDescent="0.25" r="25" customHeight="1" ht="18.75">
      <c r="A25" s="36"/>
      <c r="B25" s="37">
        <v>2.2</v>
      </c>
      <c r="C25" s="38" t="s">
        <v>69</v>
      </c>
      <c r="D25" s="38" t="s">
        <v>70</v>
      </c>
      <c r="E25" s="38" t="s">
        <v>71</v>
      </c>
      <c r="F25" s="39"/>
      <c r="G25" s="41"/>
      <c r="H25" s="41"/>
      <c r="I25" s="41"/>
      <c r="J25" s="41"/>
    </row>
    <row x14ac:dyDescent="0.25" r="26" customHeight="1" ht="18.75">
      <c r="A26" s="36"/>
      <c r="B26" s="52"/>
      <c r="C26" s="44" t="s">
        <v>72</v>
      </c>
      <c r="D26" s="45"/>
      <c r="E26" s="46"/>
      <c r="F26" s="46"/>
      <c r="G26" s="47"/>
      <c r="H26" s="47"/>
      <c r="I26" s="47"/>
      <c r="J26" s="47"/>
    </row>
    <row x14ac:dyDescent="0.25" r="27" customHeight="1" ht="18.75">
      <c r="A27" s="36"/>
      <c r="B27" s="37">
        <v>2.3</v>
      </c>
      <c r="C27" s="38" t="s">
        <v>73</v>
      </c>
      <c r="D27" s="38" t="s">
        <v>66</v>
      </c>
      <c r="E27" s="38" t="s">
        <v>67</v>
      </c>
      <c r="F27" s="39" t="s">
        <v>74</v>
      </c>
      <c r="G27" s="41"/>
      <c r="H27" s="41"/>
      <c r="I27" s="41"/>
      <c r="J27" s="41"/>
    </row>
    <row x14ac:dyDescent="0.25" r="28" customHeight="1" ht="18.75">
      <c r="A28" s="36"/>
      <c r="B28" s="37">
        <v>2.4</v>
      </c>
      <c r="C28" s="38" t="s">
        <v>75</v>
      </c>
      <c r="D28" s="38" t="s">
        <v>70</v>
      </c>
      <c r="E28" s="38" t="s">
        <v>71</v>
      </c>
      <c r="F28" s="39"/>
      <c r="G28" s="41"/>
      <c r="H28" s="41"/>
      <c r="I28" s="41"/>
      <c r="J28" s="41"/>
    </row>
    <row x14ac:dyDescent="0.25" r="29" customHeight="1" ht="18.75">
      <c r="A29" s="36"/>
      <c r="B29" s="37">
        <v>2.5</v>
      </c>
      <c r="C29" s="53" t="s">
        <v>76</v>
      </c>
      <c r="D29" s="38" t="s">
        <v>77</v>
      </c>
      <c r="E29" s="38" t="s">
        <v>18</v>
      </c>
      <c r="F29" s="39"/>
      <c r="G29" s="41"/>
      <c r="H29" s="41"/>
      <c r="I29" s="41"/>
      <c r="J29" s="41"/>
    </row>
    <row x14ac:dyDescent="0.25" r="30" customHeight="1" ht="18.75">
      <c r="A30" s="36"/>
      <c r="B30" s="37">
        <v>2.6</v>
      </c>
      <c r="C30" s="53" t="s">
        <v>78</v>
      </c>
      <c r="D30" s="38" t="s">
        <v>70</v>
      </c>
      <c r="E30" s="38" t="s">
        <v>79</v>
      </c>
      <c r="F30" s="39"/>
      <c r="G30" s="41"/>
      <c r="H30" s="41"/>
      <c r="I30" s="41"/>
      <c r="J30" s="41"/>
    </row>
    <row x14ac:dyDescent="0.25" r="31" customHeight="1" ht="18.75">
      <c r="A31" s="49"/>
      <c r="B31" s="54">
        <v>2.7</v>
      </c>
      <c r="C31" s="55" t="s">
        <v>80</v>
      </c>
      <c r="D31" s="56" t="s">
        <v>70</v>
      </c>
      <c r="E31" s="56" t="s">
        <v>79</v>
      </c>
      <c r="F31" s="57"/>
      <c r="G31" s="41"/>
      <c r="H31" s="41"/>
      <c r="I31" s="41"/>
      <c r="J31" s="41"/>
    </row>
    <row x14ac:dyDescent="0.25" r="32" customHeight="1" ht="27.95">
      <c r="A32" s="58" t="s">
        <v>81</v>
      </c>
      <c r="B32" s="59">
        <v>3.1</v>
      </c>
      <c r="C32" s="38" t="s">
        <v>82</v>
      </c>
      <c r="D32" s="38" t="s">
        <v>83</v>
      </c>
      <c r="E32" s="38" t="s">
        <v>84</v>
      </c>
      <c r="F32" s="39" t="s">
        <v>85</v>
      </c>
      <c r="G32" s="41"/>
      <c r="H32" s="41"/>
      <c r="I32" s="41"/>
      <c r="J32" s="41"/>
    </row>
    <row x14ac:dyDescent="0.25" r="33" customHeight="1" ht="18.75">
      <c r="A33" s="60"/>
      <c r="B33" s="59">
        <v>3.2</v>
      </c>
      <c r="C33" s="38" t="s">
        <v>86</v>
      </c>
      <c r="D33" s="38" t="s">
        <v>87</v>
      </c>
      <c r="E33" s="38" t="s">
        <v>84</v>
      </c>
      <c r="F33" s="39" t="s">
        <v>85</v>
      </c>
      <c r="G33" s="41"/>
      <c r="H33" s="41"/>
      <c r="I33" s="41"/>
      <c r="J33" s="41"/>
    </row>
    <row x14ac:dyDescent="0.25" r="34" customHeight="1" ht="18.75">
      <c r="A34" s="60"/>
      <c r="B34" s="59">
        <v>3.3</v>
      </c>
      <c r="C34" s="38" t="s">
        <v>88</v>
      </c>
      <c r="D34" s="38" t="s">
        <v>89</v>
      </c>
      <c r="E34" s="38" t="s">
        <v>84</v>
      </c>
      <c r="F34" s="39" t="s">
        <v>85</v>
      </c>
      <c r="G34" s="41"/>
      <c r="H34" s="41"/>
      <c r="I34" s="41"/>
      <c r="J34" s="41"/>
    </row>
    <row x14ac:dyDescent="0.25" r="35" customHeight="1" ht="18.75">
      <c r="A35" s="60"/>
      <c r="B35" s="59">
        <v>3.4</v>
      </c>
      <c r="C35" s="38" t="s">
        <v>90</v>
      </c>
      <c r="D35" s="38" t="s">
        <v>91</v>
      </c>
      <c r="E35" s="38" t="s">
        <v>84</v>
      </c>
      <c r="F35" s="39" t="s">
        <v>85</v>
      </c>
      <c r="G35" s="41"/>
      <c r="H35" s="41"/>
      <c r="I35" s="41"/>
      <c r="J35" s="41"/>
    </row>
    <row x14ac:dyDescent="0.25" r="36" customHeight="1" ht="18.75">
      <c r="A36" s="60"/>
      <c r="B36" s="59">
        <v>3.6</v>
      </c>
      <c r="C36" s="61" t="s">
        <v>92</v>
      </c>
      <c r="D36" s="38" t="s">
        <v>93</v>
      </c>
      <c r="E36" s="38" t="s">
        <v>94</v>
      </c>
      <c r="F36" s="39"/>
      <c r="G36" s="41"/>
      <c r="H36" s="41"/>
      <c r="I36" s="41"/>
      <c r="J36" s="41"/>
    </row>
    <row x14ac:dyDescent="0.25" r="37" customHeight="1" ht="18.75">
      <c r="A37" s="62"/>
      <c r="B37" s="63">
        <v>3.7</v>
      </c>
      <c r="C37" s="64" t="s">
        <v>95</v>
      </c>
      <c r="D37" s="64" t="s">
        <v>96</v>
      </c>
      <c r="E37" s="64" t="s">
        <v>97</v>
      </c>
      <c r="F37" s="65" t="s">
        <v>98</v>
      </c>
      <c r="G37" s="41"/>
      <c r="H37" s="41"/>
      <c r="I37" s="41"/>
      <c r="J37" s="41"/>
    </row>
  </sheetData>
  <mergeCells count="7">
    <mergeCell ref="A1:E1"/>
    <mergeCell ref="A2:E2"/>
    <mergeCell ref="A3:E3"/>
    <mergeCell ref="A7:A22"/>
    <mergeCell ref="C16:F16"/>
    <mergeCell ref="A23:A31"/>
    <mergeCell ref="A32:A3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labour</vt:lpstr>
      <vt:lpstr>work_sampling</vt:lpstr>
      <vt:lpstr>daily_variables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2025-09-12T11:42:13.407Z</dcterms:created>
  <dcterms:modified xsi:type="dcterms:W3CDTF">2025-09-12T11:42:13.407Z</dcterms:modified>
</cp:coreProperties>
</file>