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nrique\Documents\201004 HID Keyboard portatil\Bluepill_EMG_Port\"/>
    </mc:Choice>
  </mc:AlternateContent>
  <bookViews>
    <workbookView xWindow="0" yWindow="0" windowWidth="18090" windowHeight="8145" activeTab="2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3" l="1"/>
  <c r="S25" i="3"/>
  <c r="S24" i="3"/>
  <c r="S23" i="3"/>
  <c r="S22" i="3"/>
  <c r="S21" i="3"/>
  <c r="S20" i="3"/>
  <c r="S19" i="3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B13" i="2" s="1"/>
  <c r="B14" i="2" s="1"/>
  <c r="B15" i="2" s="1"/>
  <c r="B16" i="2" s="1"/>
  <c r="B17" i="2" s="1"/>
  <c r="B18" i="2" s="1"/>
  <c r="B19" i="2" s="1"/>
  <c r="B20" i="2" s="1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21" i="2" l="1"/>
  <c r="B22" i="2" s="1"/>
  <c r="B23" i="2" s="1"/>
  <c r="B24" i="2" s="1"/>
  <c r="B25" i="2" s="1"/>
  <c r="B26" i="2" s="1"/>
  <c r="B27" i="2" s="1"/>
</calcChain>
</file>

<file path=xl/sharedStrings.xml><?xml version="1.0" encoding="utf-8"?>
<sst xmlns="http://schemas.openxmlformats.org/spreadsheetml/2006/main" count="314" uniqueCount="175">
  <si>
    <t>FPC</t>
  </si>
  <si>
    <t>BLUEPILL</t>
  </si>
  <si>
    <t>B12</t>
  </si>
  <si>
    <t>B13</t>
  </si>
  <si>
    <t>B14</t>
  </si>
  <si>
    <t>B15</t>
  </si>
  <si>
    <t>A8</t>
  </si>
  <si>
    <t>A9</t>
  </si>
  <si>
    <t>A10</t>
  </si>
  <si>
    <t>B4</t>
  </si>
  <si>
    <t>B5</t>
  </si>
  <si>
    <t>B6</t>
  </si>
  <si>
    <t>B7</t>
  </si>
  <si>
    <t>B8</t>
  </si>
  <si>
    <t>B9</t>
  </si>
  <si>
    <t>C14</t>
  </si>
  <si>
    <t>C15</t>
  </si>
  <si>
    <t>A0</t>
  </si>
  <si>
    <t>A1</t>
  </si>
  <si>
    <t>A2</t>
  </si>
  <si>
    <t>A3</t>
  </si>
  <si>
    <t>A4</t>
  </si>
  <si>
    <t>A5</t>
  </si>
  <si>
    <t>A6</t>
  </si>
  <si>
    <t>A7</t>
  </si>
  <si>
    <t>A</t>
  </si>
  <si>
    <t>B</t>
  </si>
  <si>
    <t>C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</si>
  <si>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</si>
  <si>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</si>
  <si>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</si>
  <si>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</si>
  <si>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</si>
  <si>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</si>
  <si>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</si>
  <si>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</si>
  <si>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</si>
  <si>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</si>
  <si>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</si>
  <si>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</si>
  <si>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</si>
  <si>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</si>
  <si>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</si>
  <si>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</si>
  <si>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</si>
  <si>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</si>
  <si>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</si>
  <si>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</si>
  <si>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-</t>
  </si>
  <si>
    <t>BACKSPACE</t>
  </si>
  <si>
    <t>ESC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</si>
  <si>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</si>
  <si>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</si>
  <si>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</si>
  <si>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</si>
  <si>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</si>
  <si>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</si>
  <si>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</si>
  <si>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</si>
  <si>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</si>
  <si>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</si>
  <si>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</si>
  <si>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</si>
  <si>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INS</t>
  </si>
  <si>
    <t>DEL</t>
  </si>
  <si>
    <t>HOME</t>
  </si>
  <si>
    <t>PG_UP</t>
  </si>
  <si>
    <t>PG_DOWN</t>
  </si>
  <si>
    <t>END</t>
  </si>
  <si>
    <t>RIGHT</t>
  </si>
  <si>
    <t>LEFT</t>
  </si>
  <si>
    <t>UP</t>
  </si>
  <si>
    <t>DOWN</t>
  </si>
  <si>
    <t>MENU</t>
  </si>
  <si>
    <t>CAPS_LOCK</t>
  </si>
  <si>
    <t>TAB</t>
  </si>
  <si>
    <t>SPACE</t>
  </si>
  <si>
    <t>NUM_LOCK</t>
  </si>
  <si>
    <t>PRINT SCR</t>
  </si>
  <si>
    <t>L CTRL</t>
  </si>
  <si>
    <t>L SHIFT</t>
  </si>
  <si>
    <t>R SHIFT</t>
  </si>
  <si>
    <t>L ALT</t>
  </si>
  <si>
    <t>R ALT</t>
  </si>
  <si>
    <t>WIN</t>
  </si>
  <si>
    <t>FN</t>
  </si>
  <si>
    <t>ENTER</t>
  </si>
  <si>
    <t>B3</t>
  </si>
  <si>
    <t>B0</t>
  </si>
  <si>
    <t>B1</t>
  </si>
  <si>
    <t>B10</t>
  </si>
  <si>
    <t>B11</t>
  </si>
  <si>
    <t>D</t>
  </si>
  <si>
    <t>ROW/COL</t>
  </si>
  <si>
    <t>KC_END</t>
  </si>
  <si>
    <t>KC_RIGHT</t>
  </si>
  <si>
    <t>KC_PSCREEN</t>
  </si>
  <si>
    <t>KC_DELETE</t>
  </si>
  <si>
    <t>KC_HOME</t>
  </si>
  <si>
    <t>KC_PGDOWN</t>
  </si>
  <si>
    <t>KC_PGUP</t>
  </si>
  <si>
    <t>KC_ENTER</t>
  </si>
  <si>
    <t>KC_NUMLOCK</t>
  </si>
  <si>
    <t>KC_BSPACE</t>
  </si>
  <si>
    <t>KC_UP</t>
  </si>
  <si>
    <t>KC_F12</t>
  </si>
  <si>
    <t>KC_0</t>
  </si>
  <si>
    <t>KC_O</t>
  </si>
  <si>
    <t>KC_L</t>
  </si>
  <si>
    <t>KC_P</t>
  </si>
  <si>
    <t>KC_TRNS</t>
  </si>
  <si>
    <t>KC_NO</t>
  </si>
  <si>
    <t>KC_F8</t>
  </si>
  <si>
    <t>KC_F9</t>
  </si>
  <si>
    <t>KC_APP</t>
  </si>
  <si>
    <t>KC_LEFT</t>
  </si>
  <si>
    <t>KC_INSERT</t>
  </si>
  <si>
    <t>KC_F7</t>
  </si>
  <si>
    <t>KC_F6</t>
  </si>
  <si>
    <t>KC_F5</t>
  </si>
  <si>
    <t>KC_8</t>
  </si>
  <si>
    <t>KC_I</t>
  </si>
  <si>
    <t>KC_K</t>
  </si>
  <si>
    <t>KC_RSHIFT</t>
  </si>
  <si>
    <t>KC_LSHIFT</t>
  </si>
  <si>
    <t>KC_RALT</t>
  </si>
  <si>
    <t>KC_LALT</t>
  </si>
  <si>
    <t>KC_LGUI</t>
  </si>
  <si>
    <t>KC_ESCAPE</t>
  </si>
  <si>
    <t>KC_SPACE</t>
  </si>
  <si>
    <t>KC_CAPSLOCK</t>
  </si>
  <si>
    <t>KC_TAB</t>
  </si>
  <si>
    <t>KC_MINUS</t>
  </si>
  <si>
    <t>KC_DOWN</t>
  </si>
  <si>
    <t>KC_LCTRL</t>
  </si>
  <si>
    <t>KC_M</t>
  </si>
  <si>
    <t>KC_N</t>
  </si>
  <si>
    <t>KC_Y</t>
  </si>
  <si>
    <t>KC_6</t>
  </si>
  <si>
    <t>KC_7</t>
  </si>
  <si>
    <t>KC_U</t>
  </si>
  <si>
    <t>KC_J</t>
  </si>
  <si>
    <t>KC_V</t>
  </si>
  <si>
    <t>KC_B</t>
  </si>
  <si>
    <t>KC_G</t>
  </si>
  <si>
    <t>KC_T</t>
  </si>
  <si>
    <t>KC_5</t>
  </si>
  <si>
    <t>KC_4</t>
  </si>
  <si>
    <t>KC_R</t>
  </si>
  <si>
    <t>KC_F</t>
  </si>
  <si>
    <t>KC_X</t>
  </si>
  <si>
    <t>KC_Z</t>
  </si>
  <si>
    <t>KC_F2</t>
  </si>
  <si>
    <t>KC_F1</t>
  </si>
  <si>
    <t>KC_2</t>
  </si>
  <si>
    <t>KC_W</t>
  </si>
  <si>
    <t>KC_C</t>
  </si>
  <si>
    <t>KC_F3</t>
  </si>
  <si>
    <t>KC_F4</t>
  </si>
  <si>
    <t>KC_3</t>
  </si>
  <si>
    <t>KC_E</t>
  </si>
  <si>
    <t>KC_F11</t>
  </si>
  <si>
    <t>KC_F10</t>
  </si>
  <si>
    <t>KC_9</t>
  </si>
  <si>
    <t>KC_1</t>
  </si>
  <si>
    <t>KC_Q</t>
  </si>
  <si>
    <t>KC_A</t>
  </si>
  <si>
    <t>K00, K01, K02, K03, K04, K05, K06, K07, K08, K09, K0A, K0B, K0C, K0D, K0E</t>
  </si>
  <si>
    <t>K10, K11, K12, K13, K14, K15, K16, K17, K18, K19, K1A, K1B, K1C, K1D, K1E</t>
  </si>
  <si>
    <t>K20, K21, K22, K23, K24, K25, K26, K27, K28, K29, K2A, K2B, K2C, K2D, K2E</t>
  </si>
  <si>
    <t>K30, K31, K32, K33, K34, K35, K36, K37, K38, K39, K3A, K3B, K3C, K3D, K3E</t>
  </si>
  <si>
    <t>K40, K41, K42, K43, K44, K45, K46, K47, K48, K49, K4A, K4B, K4C, K4D, K4E</t>
  </si>
  <si>
    <t>K50, K51, K52, K53, K54, K55, K56, K57, K58, K59, K5A, K5B, K5C, K5D, K5E</t>
  </si>
  <si>
    <t>K60, K61, K62, K63, K64, K65, K66, K67, K68, K69, K6A, K6B, K6C, K6D, K6E</t>
  </si>
  <si>
    <t>K70, K71, K72, K73, K74, K75, K76, K77, K78, K79, K7A, K7B, K7C, K7D, K7E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</si>
</sst>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24292E"/>
      <name val="Consolas"/>
      <family val="3"/>
    </font>
    <font>
      <sz val="10"/>
      <color rgb="FF657B83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baseColWidth="10" defaultColWidth="7.85546875" defaultRowHeight="15" x14ac:dyDescent="0.25"/>
  <cols>
    <col min="1" max="2" width="7.85546875" style="1"/>
    <col min="3" max="3" width="10.42578125" style="1" bestFit="1" customWidth="1"/>
    <col min="4" max="4" width="11.28515625" style="1" bestFit="1" customWidth="1"/>
    <col min="5" max="12" width="7.85546875" style="1"/>
    <col min="13" max="13" width="11.140625" style="1" bestFit="1" customWidth="1"/>
    <col min="14" max="16384" width="7.85546875" style="1"/>
  </cols>
  <sheetData>
    <row r="1" spans="1:22" x14ac:dyDescent="0.25">
      <c r="A1" s="2"/>
      <c r="B1" s="2"/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88</v>
      </c>
      <c r="T1" s="2" t="s">
        <v>89</v>
      </c>
      <c r="U1" s="2" t="s">
        <v>90</v>
      </c>
      <c r="V1" s="2" t="s">
        <v>91</v>
      </c>
    </row>
    <row r="2" spans="1:22" x14ac:dyDescent="0.25">
      <c r="A2" s="2" t="s">
        <v>1</v>
      </c>
      <c r="B2" s="2" t="s">
        <v>0</v>
      </c>
      <c r="C2" s="2">
        <v>9</v>
      </c>
      <c r="D2" s="2">
        <v>10</v>
      </c>
      <c r="E2" s="2">
        <v>11</v>
      </c>
      <c r="F2" s="2">
        <v>12</v>
      </c>
      <c r="G2" s="2">
        <v>13</v>
      </c>
      <c r="H2" s="2">
        <v>14</v>
      </c>
      <c r="I2" s="2">
        <v>15</v>
      </c>
      <c r="J2" s="2">
        <v>16</v>
      </c>
      <c r="K2" s="2">
        <v>17</v>
      </c>
      <c r="L2" s="2">
        <v>18</v>
      </c>
      <c r="M2" s="2">
        <v>19</v>
      </c>
      <c r="N2" s="2">
        <v>20</v>
      </c>
      <c r="O2" s="2">
        <v>21</v>
      </c>
      <c r="P2" s="2">
        <v>22</v>
      </c>
      <c r="Q2" s="2">
        <v>23</v>
      </c>
      <c r="R2" s="2">
        <v>24</v>
      </c>
      <c r="S2" s="2">
        <v>25</v>
      </c>
      <c r="T2" s="2">
        <v>26</v>
      </c>
      <c r="U2" s="2"/>
      <c r="V2" s="2"/>
    </row>
    <row r="3" spans="1:22" x14ac:dyDescent="0.25">
      <c r="A3" s="2" t="s">
        <v>87</v>
      </c>
      <c r="B3" s="2">
        <v>8</v>
      </c>
      <c r="C3" s="2" t="s">
        <v>66</v>
      </c>
      <c r="D3" s="2"/>
      <c r="E3" s="2"/>
      <c r="F3" s="2"/>
      <c r="G3" s="2" t="s">
        <v>70</v>
      </c>
      <c r="H3" s="2" t="s">
        <v>33</v>
      </c>
      <c r="I3" s="2"/>
      <c r="J3" s="2" t="s">
        <v>32</v>
      </c>
      <c r="K3" s="2" t="s">
        <v>29</v>
      </c>
      <c r="L3" s="2"/>
      <c r="M3" s="2"/>
      <c r="N3" s="2"/>
      <c r="O3" s="2" t="s">
        <v>34</v>
      </c>
      <c r="P3" s="2" t="s">
        <v>25</v>
      </c>
      <c r="Q3" s="2"/>
      <c r="R3" s="2"/>
      <c r="S3" s="2"/>
      <c r="T3" s="2"/>
      <c r="U3" s="2"/>
      <c r="V3" s="2"/>
    </row>
    <row r="4" spans="1:22" x14ac:dyDescent="0.25">
      <c r="A4" s="2" t="s">
        <v>8</v>
      </c>
      <c r="B4" s="2">
        <v>7</v>
      </c>
      <c r="C4" s="2" t="s">
        <v>67</v>
      </c>
      <c r="D4" s="2"/>
      <c r="E4" s="2"/>
      <c r="F4" s="2"/>
      <c r="G4" s="2" t="s">
        <v>73</v>
      </c>
      <c r="H4" s="2" t="s">
        <v>31</v>
      </c>
      <c r="I4" s="2"/>
      <c r="J4" s="2" t="s">
        <v>42</v>
      </c>
      <c r="K4" s="2" t="s">
        <v>40</v>
      </c>
      <c r="L4" s="2" t="s">
        <v>44</v>
      </c>
      <c r="M4" s="2" t="s">
        <v>28</v>
      </c>
      <c r="N4" s="2"/>
      <c r="O4" s="2" t="s">
        <v>37</v>
      </c>
      <c r="P4" s="2" t="s">
        <v>39</v>
      </c>
      <c r="Q4" s="2"/>
      <c r="R4" s="2"/>
      <c r="S4" s="2"/>
      <c r="T4" s="2"/>
      <c r="U4" s="2"/>
      <c r="V4" s="2"/>
    </row>
    <row r="5" spans="1:22" x14ac:dyDescent="0.25">
      <c r="A5" s="2" t="s">
        <v>7</v>
      </c>
      <c r="B5" s="2">
        <v>6</v>
      </c>
      <c r="C5" s="2" t="s">
        <v>65</v>
      </c>
      <c r="D5" s="2" t="s">
        <v>49</v>
      </c>
      <c r="E5" s="2" t="s">
        <v>38</v>
      </c>
      <c r="F5" s="2"/>
      <c r="G5" s="2"/>
      <c r="H5" s="2">
        <v>8</v>
      </c>
      <c r="I5" s="2"/>
      <c r="J5" s="2">
        <v>7</v>
      </c>
      <c r="K5" s="2">
        <v>4</v>
      </c>
      <c r="L5" s="2">
        <v>2</v>
      </c>
      <c r="M5" s="2">
        <v>3</v>
      </c>
      <c r="N5" s="2"/>
      <c r="O5" s="2">
        <v>9</v>
      </c>
      <c r="P5" s="2">
        <v>1</v>
      </c>
      <c r="Q5" s="2"/>
      <c r="R5" s="2"/>
      <c r="S5" s="2"/>
      <c r="T5" s="2"/>
      <c r="U5" s="2"/>
      <c r="V5" s="2"/>
    </row>
    <row r="6" spans="1:22" x14ac:dyDescent="0.25">
      <c r="A6" s="2" t="s">
        <v>6</v>
      </c>
      <c r="B6" s="2">
        <v>5</v>
      </c>
      <c r="C6" s="2" t="s">
        <v>64</v>
      </c>
      <c r="D6" s="2"/>
      <c r="E6" s="2">
        <v>0</v>
      </c>
      <c r="F6" s="2"/>
      <c r="G6" s="2"/>
      <c r="H6" s="2" t="s">
        <v>55</v>
      </c>
      <c r="I6" s="2"/>
      <c r="J6" s="2">
        <v>6</v>
      </c>
      <c r="K6" s="2">
        <v>5</v>
      </c>
      <c r="L6" s="2" t="s">
        <v>50</v>
      </c>
      <c r="M6" s="2" t="s">
        <v>74</v>
      </c>
      <c r="N6" s="2"/>
      <c r="O6" s="2" t="s">
        <v>60</v>
      </c>
      <c r="P6" s="2"/>
      <c r="Q6" s="2"/>
      <c r="R6" s="2"/>
      <c r="S6" s="2"/>
      <c r="T6" s="2"/>
      <c r="U6" s="2"/>
      <c r="V6" s="2"/>
    </row>
    <row r="7" spans="1:22" x14ac:dyDescent="0.25">
      <c r="A7" s="2" t="s">
        <v>5</v>
      </c>
      <c r="B7" s="2">
        <v>4</v>
      </c>
      <c r="C7" s="2" t="s">
        <v>78</v>
      </c>
      <c r="D7" s="2" t="s">
        <v>77</v>
      </c>
      <c r="E7" s="2" t="s">
        <v>62</v>
      </c>
      <c r="F7" s="2"/>
      <c r="G7" s="2" t="s">
        <v>59</v>
      </c>
      <c r="H7" s="2" t="s">
        <v>56</v>
      </c>
      <c r="I7" s="2"/>
      <c r="J7" s="2" t="s">
        <v>46</v>
      </c>
      <c r="K7" s="2" t="s">
        <v>41</v>
      </c>
      <c r="L7" s="2" t="s">
        <v>51</v>
      </c>
      <c r="M7" s="2" t="s">
        <v>54</v>
      </c>
      <c r="N7" s="2"/>
      <c r="O7" s="2" t="s">
        <v>61</v>
      </c>
      <c r="P7" s="2" t="s">
        <v>75</v>
      </c>
      <c r="Q7" s="2"/>
      <c r="R7" s="2"/>
      <c r="S7" s="2"/>
      <c r="T7" s="2"/>
      <c r="U7" s="2"/>
      <c r="V7" s="2"/>
    </row>
    <row r="8" spans="1:22" x14ac:dyDescent="0.25">
      <c r="A8" s="2" t="s">
        <v>4</v>
      </c>
      <c r="B8" s="2">
        <v>3</v>
      </c>
      <c r="C8" s="2"/>
      <c r="D8" s="2"/>
      <c r="E8" s="2"/>
      <c r="F8" s="2"/>
      <c r="G8" s="2" t="s">
        <v>58</v>
      </c>
      <c r="H8" s="2" t="s">
        <v>57</v>
      </c>
      <c r="I8" s="2"/>
      <c r="J8" s="2"/>
      <c r="K8" s="2" t="s">
        <v>30</v>
      </c>
      <c r="L8" s="2" t="s">
        <v>52</v>
      </c>
      <c r="M8" s="2" t="s">
        <v>53</v>
      </c>
      <c r="N8" s="2"/>
      <c r="O8" s="2"/>
      <c r="P8" s="2" t="s">
        <v>79</v>
      </c>
      <c r="Q8" s="2"/>
      <c r="R8" s="2"/>
      <c r="S8" s="2"/>
      <c r="T8" s="2"/>
      <c r="U8" s="2"/>
      <c r="V8" s="2"/>
    </row>
    <row r="9" spans="1:22" x14ac:dyDescent="0.25">
      <c r="A9" s="2" t="s">
        <v>3</v>
      </c>
      <c r="B9" s="2">
        <v>2</v>
      </c>
      <c r="C9" s="2" t="s">
        <v>69</v>
      </c>
      <c r="D9" s="2" t="s">
        <v>86</v>
      </c>
      <c r="E9" s="2" t="s">
        <v>71</v>
      </c>
      <c r="F9" s="2" t="s">
        <v>85</v>
      </c>
      <c r="G9" s="2"/>
      <c r="H9" s="2" t="s">
        <v>63</v>
      </c>
      <c r="I9" s="2" t="s">
        <v>80</v>
      </c>
      <c r="J9" s="2" t="s">
        <v>36</v>
      </c>
      <c r="K9" s="2" t="s">
        <v>26</v>
      </c>
      <c r="L9" s="2" t="s">
        <v>47</v>
      </c>
      <c r="M9" s="2" t="s">
        <v>76</v>
      </c>
      <c r="N9" s="2" t="s">
        <v>82</v>
      </c>
      <c r="O9" s="2" t="s">
        <v>72</v>
      </c>
      <c r="P9" s="2"/>
      <c r="Q9" s="2" t="s">
        <v>84</v>
      </c>
      <c r="R9" s="2"/>
      <c r="S9" s="2"/>
      <c r="T9" s="2"/>
      <c r="U9" s="2"/>
      <c r="V9" s="2"/>
    </row>
    <row r="10" spans="1:22" x14ac:dyDescent="0.25">
      <c r="A10" s="2" t="s">
        <v>2</v>
      </c>
      <c r="B10" s="2">
        <v>1</v>
      </c>
      <c r="C10" s="2" t="s">
        <v>68</v>
      </c>
      <c r="D10" s="2"/>
      <c r="E10" s="3" t="s">
        <v>48</v>
      </c>
      <c r="F10" s="2"/>
      <c r="G10" s="2"/>
      <c r="H10" s="2"/>
      <c r="I10" s="2" t="s">
        <v>81</v>
      </c>
      <c r="J10" s="2" t="s">
        <v>35</v>
      </c>
      <c r="K10" s="2" t="s">
        <v>43</v>
      </c>
      <c r="L10" s="2" t="s">
        <v>45</v>
      </c>
      <c r="M10" s="2" t="s">
        <v>27</v>
      </c>
      <c r="N10" s="2" t="s">
        <v>83</v>
      </c>
      <c r="O10" s="2"/>
      <c r="P10" s="2"/>
      <c r="Q10" s="2"/>
      <c r="R10" s="2"/>
      <c r="S10" s="2"/>
      <c r="T10" s="2"/>
      <c r="U10" s="2"/>
      <c r="V10" s="2"/>
    </row>
  </sheetData>
  <pageMargins left="0.7" right="0.7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A28" sqref="A28:XFD28"/>
    </sheetView>
  </sheetViews>
  <sheetFormatPr baseColWidth="10" defaultRowHeight="15" x14ac:dyDescent="0.25"/>
  <sheetData>
    <row r="1" spans="1:1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25</v>
      </c>
      <c r="M1" t="s">
        <v>26</v>
      </c>
      <c r="N1" t="s">
        <v>27</v>
      </c>
      <c r="O1" t="s">
        <v>92</v>
      </c>
      <c r="P1" t="s">
        <v>28</v>
      </c>
    </row>
    <row r="2" spans="1:17" x14ac:dyDescent="0.25">
      <c r="A2" s="4">
        <v>0</v>
      </c>
      <c r="B2" t="str">
        <f>"K" &amp; $A2 &amp; B$1</f>
        <v>K00</v>
      </c>
      <c r="C2" t="str">
        <f t="shared" ref="C2:P9" si="0">"K" &amp; $A2 &amp; C$1</f>
        <v>K01</v>
      </c>
      <c r="D2" t="str">
        <f t="shared" si="0"/>
        <v>K02</v>
      </c>
      <c r="E2" t="str">
        <f t="shared" si="0"/>
        <v>K03</v>
      </c>
      <c r="F2" t="str">
        <f t="shared" si="0"/>
        <v>K04</v>
      </c>
      <c r="G2" t="str">
        <f t="shared" si="0"/>
        <v>K05</v>
      </c>
      <c r="H2" t="str">
        <f t="shared" si="0"/>
        <v>K06</v>
      </c>
      <c r="I2" t="str">
        <f t="shared" si="0"/>
        <v>K07</v>
      </c>
      <c r="J2" t="str">
        <f t="shared" si="0"/>
        <v>K08</v>
      </c>
      <c r="K2" t="str">
        <f t="shared" si="0"/>
        <v>K09</v>
      </c>
      <c r="L2" t="str">
        <f t="shared" si="0"/>
        <v>K0A</v>
      </c>
      <c r="M2" t="str">
        <f t="shared" si="0"/>
        <v>K0B</v>
      </c>
      <c r="N2" t="str">
        <f t="shared" si="0"/>
        <v>K0C</v>
      </c>
      <c r="O2" t="str">
        <f t="shared" si="0"/>
        <v>K0D</v>
      </c>
      <c r="P2" t="str">
        <f t="shared" si="0"/>
        <v>K0E</v>
      </c>
      <c r="Q2" t="s">
        <v>167</v>
      </c>
    </row>
    <row r="3" spans="1:17" x14ac:dyDescent="0.25">
      <c r="A3" s="4">
        <v>1</v>
      </c>
      <c r="B3" t="str">
        <f t="shared" ref="B3:B9" si="1">"K" &amp; $A3 &amp; B$1</f>
        <v>K10</v>
      </c>
      <c r="C3" t="str">
        <f t="shared" si="0"/>
        <v>K11</v>
      </c>
      <c r="D3" t="str">
        <f t="shared" si="0"/>
        <v>K12</v>
      </c>
      <c r="E3" t="str">
        <f t="shared" si="0"/>
        <v>K13</v>
      </c>
      <c r="F3" t="str">
        <f t="shared" si="0"/>
        <v>K14</v>
      </c>
      <c r="G3" t="str">
        <f t="shared" si="0"/>
        <v>K15</v>
      </c>
      <c r="H3" t="str">
        <f t="shared" si="0"/>
        <v>K16</v>
      </c>
      <c r="I3" t="str">
        <f t="shared" si="0"/>
        <v>K17</v>
      </c>
      <c r="J3" t="str">
        <f t="shared" si="0"/>
        <v>K18</v>
      </c>
      <c r="K3" t="str">
        <f t="shared" si="0"/>
        <v>K19</v>
      </c>
      <c r="L3" t="str">
        <f t="shared" si="0"/>
        <v>K1A</v>
      </c>
      <c r="M3" t="str">
        <f t="shared" si="0"/>
        <v>K1B</v>
      </c>
      <c r="N3" t="str">
        <f t="shared" si="0"/>
        <v>K1C</v>
      </c>
      <c r="O3" t="str">
        <f t="shared" si="0"/>
        <v>K1D</v>
      </c>
      <c r="P3" t="str">
        <f t="shared" si="0"/>
        <v>K1E</v>
      </c>
      <c r="Q3" t="s">
        <v>168</v>
      </c>
    </row>
    <row r="4" spans="1:17" x14ac:dyDescent="0.25">
      <c r="A4" s="4">
        <v>2</v>
      </c>
      <c r="B4" t="str">
        <f t="shared" si="1"/>
        <v>K20</v>
      </c>
      <c r="C4" t="str">
        <f t="shared" si="0"/>
        <v>K21</v>
      </c>
      <c r="D4" t="str">
        <f t="shared" si="0"/>
        <v>K22</v>
      </c>
      <c r="E4" t="str">
        <f t="shared" si="0"/>
        <v>K23</v>
      </c>
      <c r="F4" t="str">
        <f t="shared" si="0"/>
        <v>K24</v>
      </c>
      <c r="G4" t="str">
        <f t="shared" si="0"/>
        <v>K25</v>
      </c>
      <c r="H4" t="str">
        <f t="shared" si="0"/>
        <v>K26</v>
      </c>
      <c r="I4" t="str">
        <f t="shared" si="0"/>
        <v>K27</v>
      </c>
      <c r="J4" t="str">
        <f t="shared" si="0"/>
        <v>K28</v>
      </c>
      <c r="K4" t="str">
        <f t="shared" si="0"/>
        <v>K29</v>
      </c>
      <c r="L4" t="str">
        <f t="shared" si="0"/>
        <v>K2A</v>
      </c>
      <c r="M4" t="str">
        <f t="shared" si="0"/>
        <v>K2B</v>
      </c>
      <c r="N4" t="str">
        <f t="shared" si="0"/>
        <v>K2C</v>
      </c>
      <c r="O4" t="str">
        <f t="shared" si="0"/>
        <v>K2D</v>
      </c>
      <c r="P4" t="str">
        <f t="shared" si="0"/>
        <v>K2E</v>
      </c>
      <c r="Q4" t="s">
        <v>169</v>
      </c>
    </row>
    <row r="5" spans="1:17" x14ac:dyDescent="0.25">
      <c r="A5" s="4">
        <v>3</v>
      </c>
      <c r="B5" t="str">
        <f t="shared" si="1"/>
        <v>K30</v>
      </c>
      <c r="C5" t="str">
        <f t="shared" si="0"/>
        <v>K31</v>
      </c>
      <c r="D5" t="str">
        <f t="shared" si="0"/>
        <v>K32</v>
      </c>
      <c r="E5" t="str">
        <f t="shared" si="0"/>
        <v>K33</v>
      </c>
      <c r="F5" t="str">
        <f t="shared" si="0"/>
        <v>K34</v>
      </c>
      <c r="G5" t="str">
        <f t="shared" si="0"/>
        <v>K35</v>
      </c>
      <c r="H5" t="str">
        <f t="shared" si="0"/>
        <v>K36</v>
      </c>
      <c r="I5" t="str">
        <f t="shared" si="0"/>
        <v>K37</v>
      </c>
      <c r="J5" t="str">
        <f t="shared" si="0"/>
        <v>K38</v>
      </c>
      <c r="K5" t="str">
        <f t="shared" si="0"/>
        <v>K39</v>
      </c>
      <c r="L5" t="str">
        <f t="shared" si="0"/>
        <v>K3A</v>
      </c>
      <c r="M5" t="str">
        <f t="shared" si="0"/>
        <v>K3B</v>
      </c>
      <c r="N5" t="str">
        <f t="shared" si="0"/>
        <v>K3C</v>
      </c>
      <c r="O5" t="str">
        <f t="shared" si="0"/>
        <v>K3D</v>
      </c>
      <c r="P5" t="str">
        <f t="shared" si="0"/>
        <v>K3E</v>
      </c>
      <c r="Q5" t="s">
        <v>170</v>
      </c>
    </row>
    <row r="6" spans="1:17" x14ac:dyDescent="0.25">
      <c r="A6" s="4">
        <v>4</v>
      </c>
      <c r="B6" t="str">
        <f t="shared" si="1"/>
        <v>K40</v>
      </c>
      <c r="C6" t="str">
        <f t="shared" si="0"/>
        <v>K41</v>
      </c>
      <c r="D6" t="str">
        <f t="shared" si="0"/>
        <v>K42</v>
      </c>
      <c r="E6" t="str">
        <f t="shared" si="0"/>
        <v>K43</v>
      </c>
      <c r="F6" t="str">
        <f t="shared" si="0"/>
        <v>K44</v>
      </c>
      <c r="G6" t="str">
        <f t="shared" si="0"/>
        <v>K45</v>
      </c>
      <c r="H6" t="str">
        <f t="shared" si="0"/>
        <v>K46</v>
      </c>
      <c r="I6" t="str">
        <f t="shared" si="0"/>
        <v>K47</v>
      </c>
      <c r="J6" t="str">
        <f t="shared" si="0"/>
        <v>K48</v>
      </c>
      <c r="K6" t="str">
        <f t="shared" si="0"/>
        <v>K49</v>
      </c>
      <c r="L6" t="str">
        <f t="shared" si="0"/>
        <v>K4A</v>
      </c>
      <c r="M6" t="str">
        <f t="shared" si="0"/>
        <v>K4B</v>
      </c>
      <c r="N6" t="str">
        <f t="shared" si="0"/>
        <v>K4C</v>
      </c>
      <c r="O6" t="str">
        <f t="shared" si="0"/>
        <v>K4D</v>
      </c>
      <c r="P6" t="str">
        <f t="shared" si="0"/>
        <v>K4E</v>
      </c>
      <c r="Q6" t="s">
        <v>171</v>
      </c>
    </row>
    <row r="7" spans="1:17" x14ac:dyDescent="0.25">
      <c r="A7" s="4">
        <v>5</v>
      </c>
      <c r="B7" t="str">
        <f t="shared" si="1"/>
        <v>K50</v>
      </c>
      <c r="C7" t="str">
        <f t="shared" si="0"/>
        <v>K51</v>
      </c>
      <c r="D7" t="str">
        <f t="shared" si="0"/>
        <v>K52</v>
      </c>
      <c r="E7" t="str">
        <f t="shared" si="0"/>
        <v>K53</v>
      </c>
      <c r="F7" t="str">
        <f t="shared" si="0"/>
        <v>K54</v>
      </c>
      <c r="G7" t="str">
        <f t="shared" si="0"/>
        <v>K55</v>
      </c>
      <c r="H7" t="str">
        <f t="shared" si="0"/>
        <v>K56</v>
      </c>
      <c r="I7" t="str">
        <f t="shared" si="0"/>
        <v>K57</v>
      </c>
      <c r="J7" t="str">
        <f t="shared" si="0"/>
        <v>K58</v>
      </c>
      <c r="K7" t="str">
        <f t="shared" si="0"/>
        <v>K59</v>
      </c>
      <c r="L7" t="str">
        <f t="shared" si="0"/>
        <v>K5A</v>
      </c>
      <c r="M7" t="str">
        <f t="shared" si="0"/>
        <v>K5B</v>
      </c>
      <c r="N7" t="str">
        <f t="shared" si="0"/>
        <v>K5C</v>
      </c>
      <c r="O7" t="str">
        <f t="shared" si="0"/>
        <v>K5D</v>
      </c>
      <c r="P7" t="str">
        <f t="shared" si="0"/>
        <v>K5E</v>
      </c>
      <c r="Q7" t="s">
        <v>172</v>
      </c>
    </row>
    <row r="8" spans="1:17" x14ac:dyDescent="0.25">
      <c r="A8" s="4">
        <v>6</v>
      </c>
      <c r="B8" t="str">
        <f t="shared" si="1"/>
        <v>K60</v>
      </c>
      <c r="C8" t="str">
        <f t="shared" si="0"/>
        <v>K61</v>
      </c>
      <c r="D8" t="str">
        <f t="shared" si="0"/>
        <v>K62</v>
      </c>
      <c r="E8" t="str">
        <f t="shared" si="0"/>
        <v>K63</v>
      </c>
      <c r="F8" t="str">
        <f t="shared" si="0"/>
        <v>K64</v>
      </c>
      <c r="G8" t="str">
        <f t="shared" si="0"/>
        <v>K65</v>
      </c>
      <c r="H8" t="str">
        <f t="shared" si="0"/>
        <v>K66</v>
      </c>
      <c r="I8" t="str">
        <f t="shared" si="0"/>
        <v>K67</v>
      </c>
      <c r="J8" t="str">
        <f t="shared" si="0"/>
        <v>K68</v>
      </c>
      <c r="K8" t="str">
        <f t="shared" si="0"/>
        <v>K69</v>
      </c>
      <c r="L8" t="str">
        <f t="shared" si="0"/>
        <v>K6A</v>
      </c>
      <c r="M8" t="str">
        <f t="shared" si="0"/>
        <v>K6B</v>
      </c>
      <c r="N8" t="str">
        <f t="shared" si="0"/>
        <v>K6C</v>
      </c>
      <c r="O8" t="str">
        <f t="shared" si="0"/>
        <v>K6D</v>
      </c>
      <c r="P8" t="str">
        <f t="shared" si="0"/>
        <v>K6E</v>
      </c>
      <c r="Q8" t="s">
        <v>173</v>
      </c>
    </row>
    <row r="9" spans="1:17" x14ac:dyDescent="0.25">
      <c r="A9" s="4">
        <v>7</v>
      </c>
      <c r="B9" t="str">
        <f t="shared" si="1"/>
        <v>K70</v>
      </c>
      <c r="C9" t="str">
        <f t="shared" si="0"/>
        <v>K71</v>
      </c>
      <c r="D9" t="str">
        <f t="shared" si="0"/>
        <v>K72</v>
      </c>
      <c r="E9" t="str">
        <f t="shared" si="0"/>
        <v>K73</v>
      </c>
      <c r="F9" t="str">
        <f t="shared" si="0"/>
        <v>K74</v>
      </c>
      <c r="G9" t="str">
        <f t="shared" si="0"/>
        <v>K75</v>
      </c>
      <c r="H9" t="str">
        <f t="shared" si="0"/>
        <v>K76</v>
      </c>
      <c r="I9" t="str">
        <f t="shared" si="0"/>
        <v>K77</v>
      </c>
      <c r="J9" t="str">
        <f t="shared" si="0"/>
        <v>K78</v>
      </c>
      <c r="K9" t="str">
        <f t="shared" si="0"/>
        <v>K79</v>
      </c>
      <c r="L9" t="str">
        <f t="shared" si="0"/>
        <v>K7A</v>
      </c>
      <c r="M9" t="str">
        <f t="shared" si="0"/>
        <v>K7B</v>
      </c>
      <c r="N9" t="str">
        <f t="shared" si="0"/>
        <v>K7C</v>
      </c>
      <c r="O9" t="str">
        <f t="shared" si="0"/>
        <v>K7D</v>
      </c>
      <c r="P9" t="str">
        <f t="shared" si="0"/>
        <v>K7E</v>
      </c>
      <c r="Q9" t="s">
        <v>174</v>
      </c>
    </row>
    <row r="13" spans="1:17" x14ac:dyDescent="0.25">
      <c r="A13" t="str">
        <f>"K" &amp; $A9 &amp; B$1</f>
        <v>K70</v>
      </c>
      <c r="B13" t="str">
        <f>A13</f>
        <v>K70</v>
      </c>
    </row>
    <row r="14" spans="1:17" x14ac:dyDescent="0.25">
      <c r="A14" t="str">
        <f>"K" &amp; $A9 &amp; C$1</f>
        <v>K71</v>
      </c>
      <c r="B14" t="str">
        <f>B13 &amp; ", " &amp; A14</f>
        <v>K70, K71</v>
      </c>
    </row>
    <row r="15" spans="1:17" x14ac:dyDescent="0.25">
      <c r="A15" t="str">
        <f>"K" &amp; $A9 &amp; D$1</f>
        <v>K72</v>
      </c>
      <c r="B15" t="str">
        <f t="shared" ref="B15:B27" si="2">B14 &amp; ", " &amp; A15</f>
        <v>K70, K71, K72</v>
      </c>
    </row>
    <row r="16" spans="1:17" x14ac:dyDescent="0.25">
      <c r="A16" t="str">
        <f>"K" &amp; $A9 &amp; E$1</f>
        <v>K73</v>
      </c>
      <c r="B16" t="str">
        <f t="shared" si="2"/>
        <v>K70, K71, K72, K73</v>
      </c>
    </row>
    <row r="17" spans="1:2" x14ac:dyDescent="0.25">
      <c r="A17" t="str">
        <f>"K" &amp; $A9 &amp; F$1</f>
        <v>K74</v>
      </c>
      <c r="B17" t="str">
        <f t="shared" si="2"/>
        <v>K70, K71, K72, K73, K74</v>
      </c>
    </row>
    <row r="18" spans="1:2" x14ac:dyDescent="0.25">
      <c r="A18" t="str">
        <f>"K" &amp; $A9 &amp; G$1</f>
        <v>K75</v>
      </c>
      <c r="B18" t="str">
        <f t="shared" si="2"/>
        <v>K70, K71, K72, K73, K74, K75</v>
      </c>
    </row>
    <row r="19" spans="1:2" x14ac:dyDescent="0.25">
      <c r="A19" t="str">
        <f>"K" &amp; $A9 &amp; H$1</f>
        <v>K76</v>
      </c>
      <c r="B19" t="str">
        <f t="shared" si="2"/>
        <v>K70, K71, K72, K73, K74, K75, K76</v>
      </c>
    </row>
    <row r="20" spans="1:2" x14ac:dyDescent="0.25">
      <c r="A20" t="str">
        <f>"K" &amp; $A9 &amp; I$1</f>
        <v>K77</v>
      </c>
      <c r="B20" t="str">
        <f t="shared" si="2"/>
        <v>K70, K71, K72, K73, K74, K75, K76, K77</v>
      </c>
    </row>
    <row r="21" spans="1:2" x14ac:dyDescent="0.25">
      <c r="A21" t="str">
        <f>"K" &amp; $A9 &amp; J$1</f>
        <v>K78</v>
      </c>
      <c r="B21" t="str">
        <f t="shared" si="2"/>
        <v>K70, K71, K72, K73, K74, K75, K76, K77, K78</v>
      </c>
    </row>
    <row r="22" spans="1:2" x14ac:dyDescent="0.25">
      <c r="A22" t="str">
        <f>"K" &amp; $A9 &amp; K$1</f>
        <v>K79</v>
      </c>
      <c r="B22" t="str">
        <f t="shared" si="2"/>
        <v>K70, K71, K72, K73, K74, K75, K76, K77, K78, K79</v>
      </c>
    </row>
    <row r="23" spans="1:2" x14ac:dyDescent="0.25">
      <c r="A23" t="str">
        <f>"K" &amp; $A9 &amp; L$1</f>
        <v>K7A</v>
      </c>
      <c r="B23" t="str">
        <f t="shared" si="2"/>
        <v>K70, K71, K72, K73, K74, K75, K76, K77, K78, K79, K7A</v>
      </c>
    </row>
    <row r="24" spans="1:2" x14ac:dyDescent="0.25">
      <c r="A24" t="str">
        <f>"K" &amp; $A9 &amp; M$1</f>
        <v>K7B</v>
      </c>
      <c r="B24" t="str">
        <f t="shared" si="2"/>
        <v>K70, K71, K72, K73, K74, K75, K76, K77, K78, K79, K7A, K7B</v>
      </c>
    </row>
    <row r="25" spans="1:2" x14ac:dyDescent="0.25">
      <c r="A25" t="str">
        <f>"K" &amp; $A9 &amp; N$1</f>
        <v>K7C</v>
      </c>
      <c r="B25" t="str">
        <f t="shared" si="2"/>
        <v>K70, K71, K72, K73, K74, K75, K76, K77, K78, K79, K7A, K7B, K7C</v>
      </c>
    </row>
    <row r="26" spans="1:2" x14ac:dyDescent="0.25">
      <c r="A26" t="str">
        <f>"K" &amp; $A9 &amp; O$1</f>
        <v>K7D</v>
      </c>
      <c r="B26" t="str">
        <f t="shared" si="2"/>
        <v>K70, K71, K72, K73, K74, K75, K76, K77, K78, K79, K7A, K7B, K7C, K7D</v>
      </c>
    </row>
    <row r="27" spans="1:2" x14ac:dyDescent="0.25">
      <c r="A27" t="str">
        <f>"K" &amp; $A9 &amp; P$1</f>
        <v>K7E</v>
      </c>
      <c r="B27" t="str">
        <f t="shared" si="2"/>
        <v>K70, K71, K72, K73, K74, K75, K76, K77, K78, K79, K7A, K7B, K7C, K7D, K7E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S19" sqref="S19:S26"/>
    </sheetView>
  </sheetViews>
  <sheetFormatPr baseColWidth="10" defaultColWidth="7.85546875" defaultRowHeight="15" x14ac:dyDescent="0.25"/>
  <cols>
    <col min="1" max="1" width="8.7109375" style="1" bestFit="1" customWidth="1"/>
    <col min="2" max="2" width="4.28515625" style="1" bestFit="1" customWidth="1"/>
    <col min="3" max="3" width="9.7109375" style="1" bestFit="1" customWidth="1"/>
    <col min="4" max="4" width="11.28515625" style="1" bestFit="1" customWidth="1"/>
    <col min="5" max="5" width="12.42578125" style="1" bestFit="1" customWidth="1"/>
    <col min="6" max="6" width="10.140625" style="1" bestFit="1" customWidth="1"/>
    <col min="7" max="7" width="8.85546875" style="1" bestFit="1" customWidth="1"/>
    <col min="8" max="8" width="9" style="1" bestFit="1" customWidth="1"/>
    <col min="9" max="10" width="11.28515625" style="1" bestFit="1" customWidth="1"/>
    <col min="11" max="11" width="8.85546875" style="1" bestFit="1" customWidth="1"/>
    <col min="12" max="12" width="5.5703125" style="1" bestFit="1" customWidth="1"/>
    <col min="13" max="13" width="11.28515625" style="1" bestFit="1" customWidth="1"/>
    <col min="14" max="14" width="13.5703125" style="1" bestFit="1" customWidth="1"/>
    <col min="15" max="16" width="9" style="1" bestFit="1" customWidth="1"/>
    <col min="17" max="17" width="10.140625" style="1" bestFit="1" customWidth="1"/>
    <col min="18" max="18" width="9" style="1" bestFit="1" customWidth="1"/>
    <col min="19" max="19" width="125.7109375" style="1" bestFit="1" customWidth="1"/>
    <col min="20" max="16384" width="7.85546875" style="1"/>
  </cols>
  <sheetData>
    <row r="1" spans="1:18" x14ac:dyDescent="0.25">
      <c r="A1" s="2" t="s">
        <v>1</v>
      </c>
      <c r="B1" s="2"/>
      <c r="C1" s="2"/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</row>
    <row r="2" spans="1:18" x14ac:dyDescent="0.25">
      <c r="B2" s="2" t="s">
        <v>0</v>
      </c>
      <c r="D2" s="2">
        <v>9</v>
      </c>
      <c r="E2" s="2">
        <v>10</v>
      </c>
      <c r="F2" s="2">
        <v>11</v>
      </c>
      <c r="G2" s="2">
        <v>12</v>
      </c>
      <c r="H2" s="2">
        <v>13</v>
      </c>
      <c r="I2" s="2">
        <v>14</v>
      </c>
      <c r="J2" s="2">
        <v>15</v>
      </c>
      <c r="K2" s="2">
        <v>16</v>
      </c>
      <c r="L2" s="2">
        <v>17</v>
      </c>
      <c r="M2" s="2">
        <v>18</v>
      </c>
      <c r="N2" s="2">
        <v>19</v>
      </c>
      <c r="O2" s="2">
        <v>20</v>
      </c>
      <c r="P2" s="2">
        <v>21</v>
      </c>
      <c r="Q2" s="2">
        <v>22</v>
      </c>
      <c r="R2" s="2">
        <v>23</v>
      </c>
    </row>
    <row r="3" spans="1:18" x14ac:dyDescent="0.25">
      <c r="A3" s="2"/>
      <c r="B3" s="2"/>
      <c r="C3" s="2" t="s">
        <v>93</v>
      </c>
      <c r="D3" s="2">
        <v>0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</row>
    <row r="4" spans="1:18" x14ac:dyDescent="0.25">
      <c r="A4" s="2" t="s">
        <v>2</v>
      </c>
      <c r="B4" s="2">
        <v>1</v>
      </c>
      <c r="C4" s="2">
        <v>0</v>
      </c>
      <c r="D4" s="2" t="s">
        <v>68</v>
      </c>
      <c r="E4" s="2"/>
      <c r="F4" s="3" t="s">
        <v>48</v>
      </c>
      <c r="G4" s="2"/>
      <c r="H4" s="2"/>
      <c r="I4" s="2"/>
      <c r="J4" s="2" t="s">
        <v>81</v>
      </c>
      <c r="K4" s="2" t="s">
        <v>35</v>
      </c>
      <c r="L4" s="2" t="s">
        <v>43</v>
      </c>
      <c r="M4" s="2" t="s">
        <v>45</v>
      </c>
      <c r="N4" s="2" t="s">
        <v>27</v>
      </c>
      <c r="O4" s="2" t="s">
        <v>83</v>
      </c>
      <c r="P4" s="2"/>
      <c r="Q4" s="2"/>
      <c r="R4" s="2"/>
    </row>
    <row r="5" spans="1:18" x14ac:dyDescent="0.25">
      <c r="A5" s="2" t="s">
        <v>3</v>
      </c>
      <c r="B5" s="2">
        <v>2</v>
      </c>
      <c r="C5" s="2">
        <v>1</v>
      </c>
      <c r="D5" s="2" t="s">
        <v>69</v>
      </c>
      <c r="E5" s="2" t="s">
        <v>86</v>
      </c>
      <c r="F5" s="2" t="s">
        <v>71</v>
      </c>
      <c r="G5" s="2" t="s">
        <v>85</v>
      </c>
      <c r="H5" s="2"/>
      <c r="I5" s="2" t="s">
        <v>63</v>
      </c>
      <c r="J5" s="2" t="s">
        <v>80</v>
      </c>
      <c r="K5" s="2" t="s">
        <v>36</v>
      </c>
      <c r="L5" s="2" t="s">
        <v>26</v>
      </c>
      <c r="M5" s="2" t="s">
        <v>47</v>
      </c>
      <c r="N5" s="2" t="s">
        <v>76</v>
      </c>
      <c r="O5" s="2" t="s">
        <v>82</v>
      </c>
      <c r="P5" s="2" t="s">
        <v>72</v>
      </c>
      <c r="Q5" s="2"/>
      <c r="R5" s="2" t="s">
        <v>84</v>
      </c>
    </row>
    <row r="6" spans="1:18" x14ac:dyDescent="0.25">
      <c r="A6" s="2" t="s">
        <v>4</v>
      </c>
      <c r="B6" s="2">
        <v>3</v>
      </c>
      <c r="C6" s="2">
        <v>2</v>
      </c>
      <c r="D6" s="2"/>
      <c r="E6" s="2"/>
      <c r="F6" s="2"/>
      <c r="G6" s="2"/>
      <c r="H6" s="2" t="s">
        <v>58</v>
      </c>
      <c r="I6" s="2" t="s">
        <v>57</v>
      </c>
      <c r="J6" s="2"/>
      <c r="K6" s="2"/>
      <c r="L6" s="2" t="s">
        <v>30</v>
      </c>
      <c r="M6" s="2" t="s">
        <v>52</v>
      </c>
      <c r="N6" s="2" t="s">
        <v>53</v>
      </c>
      <c r="O6" s="2"/>
      <c r="P6" s="2"/>
      <c r="Q6" s="2" t="s">
        <v>79</v>
      </c>
      <c r="R6" s="2"/>
    </row>
    <row r="7" spans="1:18" x14ac:dyDescent="0.25">
      <c r="A7" s="2" t="s">
        <v>5</v>
      </c>
      <c r="B7" s="2">
        <v>4</v>
      </c>
      <c r="C7" s="2">
        <v>3</v>
      </c>
      <c r="D7" s="2" t="s">
        <v>78</v>
      </c>
      <c r="E7" s="2" t="s">
        <v>77</v>
      </c>
      <c r="F7" s="2" t="s">
        <v>62</v>
      </c>
      <c r="G7" s="2"/>
      <c r="H7" s="2" t="s">
        <v>59</v>
      </c>
      <c r="I7" s="2" t="s">
        <v>56</v>
      </c>
      <c r="J7" s="2"/>
      <c r="K7" s="2" t="s">
        <v>46</v>
      </c>
      <c r="L7" s="2" t="s">
        <v>41</v>
      </c>
      <c r="M7" s="2" t="s">
        <v>51</v>
      </c>
      <c r="N7" s="2" t="s">
        <v>54</v>
      </c>
      <c r="O7" s="2"/>
      <c r="P7" s="2" t="s">
        <v>61</v>
      </c>
      <c r="Q7" s="2" t="s">
        <v>75</v>
      </c>
      <c r="R7" s="2"/>
    </row>
    <row r="8" spans="1:18" x14ac:dyDescent="0.25">
      <c r="A8" s="2" t="s">
        <v>6</v>
      </c>
      <c r="B8" s="2">
        <v>5</v>
      </c>
      <c r="C8" s="2">
        <v>4</v>
      </c>
      <c r="D8" s="2" t="s">
        <v>64</v>
      </c>
      <c r="E8" s="2"/>
      <c r="F8" s="2">
        <v>0</v>
      </c>
      <c r="G8" s="2"/>
      <c r="H8" s="2"/>
      <c r="I8" s="2" t="s">
        <v>55</v>
      </c>
      <c r="J8" s="2"/>
      <c r="K8" s="2">
        <v>6</v>
      </c>
      <c r="L8" s="2">
        <v>5</v>
      </c>
      <c r="M8" s="2" t="s">
        <v>50</v>
      </c>
      <c r="N8" s="2" t="s">
        <v>74</v>
      </c>
      <c r="O8" s="2"/>
      <c r="P8" s="2" t="s">
        <v>60</v>
      </c>
      <c r="Q8" s="2"/>
      <c r="R8" s="2"/>
    </row>
    <row r="9" spans="1:18" x14ac:dyDescent="0.25">
      <c r="A9" s="2" t="s">
        <v>7</v>
      </c>
      <c r="B9" s="2">
        <v>6</v>
      </c>
      <c r="C9" s="2">
        <v>5</v>
      </c>
      <c r="D9" s="2" t="s">
        <v>65</v>
      </c>
      <c r="E9" s="2" t="s">
        <v>49</v>
      </c>
      <c r="F9" s="2" t="s">
        <v>38</v>
      </c>
      <c r="G9" s="2"/>
      <c r="H9" s="2"/>
      <c r="I9" s="2">
        <v>8</v>
      </c>
      <c r="J9" s="2"/>
      <c r="K9" s="2">
        <v>7</v>
      </c>
      <c r="L9" s="2">
        <v>4</v>
      </c>
      <c r="M9" s="2">
        <v>2</v>
      </c>
      <c r="N9" s="2">
        <v>3</v>
      </c>
      <c r="O9" s="2"/>
      <c r="P9" s="2">
        <v>9</v>
      </c>
      <c r="Q9" s="2">
        <v>1</v>
      </c>
      <c r="R9" s="2"/>
    </row>
    <row r="10" spans="1:18" x14ac:dyDescent="0.25">
      <c r="A10" s="2" t="s">
        <v>8</v>
      </c>
      <c r="B10" s="2">
        <v>7</v>
      </c>
      <c r="C10" s="2">
        <v>6</v>
      </c>
      <c r="D10" s="2" t="s">
        <v>67</v>
      </c>
      <c r="E10" s="2"/>
      <c r="F10" s="2"/>
      <c r="G10" s="2"/>
      <c r="H10" s="2" t="s">
        <v>73</v>
      </c>
      <c r="I10" s="2" t="s">
        <v>31</v>
      </c>
      <c r="J10" s="2"/>
      <c r="K10" s="2" t="s">
        <v>42</v>
      </c>
      <c r="L10" s="2" t="s">
        <v>40</v>
      </c>
      <c r="M10" s="2" t="s">
        <v>44</v>
      </c>
      <c r="N10" s="2" t="s">
        <v>28</v>
      </c>
      <c r="O10" s="2"/>
      <c r="P10" s="2" t="s">
        <v>37</v>
      </c>
      <c r="Q10" s="2" t="s">
        <v>39</v>
      </c>
      <c r="R10" s="2"/>
    </row>
    <row r="11" spans="1:18" x14ac:dyDescent="0.25">
      <c r="A11" s="2" t="s">
        <v>87</v>
      </c>
      <c r="B11" s="2">
        <v>8</v>
      </c>
      <c r="C11" s="2">
        <v>7</v>
      </c>
      <c r="D11" s="2" t="s">
        <v>66</v>
      </c>
      <c r="E11" s="2"/>
      <c r="F11" s="2"/>
      <c r="G11" s="2"/>
      <c r="H11" s="2" t="s">
        <v>70</v>
      </c>
      <c r="I11" s="2" t="s">
        <v>33</v>
      </c>
      <c r="J11" s="2"/>
      <c r="K11" s="2" t="s">
        <v>32</v>
      </c>
      <c r="L11" s="2" t="s">
        <v>29</v>
      </c>
      <c r="M11" s="2"/>
      <c r="N11" s="2"/>
      <c r="O11" s="2"/>
      <c r="P11" s="2" t="s">
        <v>34</v>
      </c>
      <c r="Q11" s="2" t="s">
        <v>25</v>
      </c>
      <c r="R11" s="2"/>
    </row>
    <row r="18" spans="3:19" x14ac:dyDescent="0.25">
      <c r="C18" s="2" t="s">
        <v>93</v>
      </c>
      <c r="D18" s="2">
        <v>0</v>
      </c>
      <c r="E18" s="2">
        <v>1</v>
      </c>
      <c r="F18" s="2">
        <v>2</v>
      </c>
      <c r="G18" s="2">
        <v>3</v>
      </c>
      <c r="H18" s="2">
        <v>4</v>
      </c>
      <c r="I18" s="2">
        <v>5</v>
      </c>
      <c r="J18" s="2">
        <v>6</v>
      </c>
      <c r="K18" s="2">
        <v>7</v>
      </c>
      <c r="L18" s="2">
        <v>8</v>
      </c>
      <c r="M18" s="2">
        <v>9</v>
      </c>
      <c r="N18" s="2">
        <v>10</v>
      </c>
      <c r="O18" s="2">
        <v>11</v>
      </c>
      <c r="P18" s="2">
        <v>12</v>
      </c>
      <c r="Q18" s="2">
        <v>13</v>
      </c>
      <c r="R18" s="2">
        <v>14</v>
      </c>
    </row>
    <row r="19" spans="3:19" x14ac:dyDescent="0.25">
      <c r="C19" s="2">
        <v>0</v>
      </c>
      <c r="D19" s="2" t="s">
        <v>94</v>
      </c>
      <c r="E19" s="2" t="s">
        <v>110</v>
      </c>
      <c r="F19" s="6" t="s">
        <v>132</v>
      </c>
      <c r="G19" s="2" t="s">
        <v>110</v>
      </c>
      <c r="H19" s="2" t="s">
        <v>110</v>
      </c>
      <c r="I19" s="2" t="s">
        <v>110</v>
      </c>
      <c r="J19" s="6" t="s">
        <v>123</v>
      </c>
      <c r="K19" s="2" t="s">
        <v>135</v>
      </c>
      <c r="L19" s="2" t="s">
        <v>142</v>
      </c>
      <c r="M19" s="2" t="s">
        <v>150</v>
      </c>
      <c r="N19" s="2" t="s">
        <v>156</v>
      </c>
      <c r="O19" s="6" t="s">
        <v>125</v>
      </c>
      <c r="P19" s="2" t="s">
        <v>110</v>
      </c>
      <c r="Q19" s="2" t="s">
        <v>110</v>
      </c>
      <c r="R19" s="2" t="s">
        <v>110</v>
      </c>
      <c r="S19" s="7" t="str">
        <f>D19 &amp; ", " &amp; E19 &amp; ", " &amp; F19 &amp; ", " &amp; G19 &amp; ", " &amp; H19 &amp; ", " &amp; I19 &amp; ", " &amp; J19 &amp; ", " &amp; K19 &amp; ", " &amp; L19 &amp; ", " &amp; M19 &amp; ", " &amp; N19 &amp; ", " &amp; O19 &amp; ", " &amp; P19 &amp; ", " &amp; Q19 &amp; ", " &amp; R19 &amp; ", \"</f>
        <v>KC_END, KC_TRNS, KC_MINUS, KC_TRNS, KC_TRNS, KC_TRNS, KC_RSHIFT, KC_M, KC_V, KC_X, KC_C, KC_RALT, KC_TRNS, KC_TRNS, KC_TRNS, \</v>
      </c>
    </row>
    <row r="20" spans="3:19" x14ac:dyDescent="0.25">
      <c r="C20" s="2">
        <v>1</v>
      </c>
      <c r="D20" s="2" t="s">
        <v>95</v>
      </c>
      <c r="E20" s="6" t="s">
        <v>101</v>
      </c>
      <c r="F20" s="6" t="s">
        <v>104</v>
      </c>
      <c r="G20" s="6" t="s">
        <v>111</v>
      </c>
      <c r="H20" s="2" t="s">
        <v>110</v>
      </c>
      <c r="I20" s="6" t="s">
        <v>116</v>
      </c>
      <c r="J20" s="6" t="s">
        <v>124</v>
      </c>
      <c r="K20" s="2" t="s">
        <v>136</v>
      </c>
      <c r="L20" s="2" t="s">
        <v>143</v>
      </c>
      <c r="M20" s="2" t="s">
        <v>151</v>
      </c>
      <c r="N20" s="6" t="s">
        <v>129</v>
      </c>
      <c r="O20" s="6" t="s">
        <v>126</v>
      </c>
      <c r="P20" s="6" t="s">
        <v>133</v>
      </c>
      <c r="Q20" s="2" t="s">
        <v>110</v>
      </c>
      <c r="R20" s="6" t="s">
        <v>127</v>
      </c>
      <c r="S20" s="7" t="str">
        <f t="shared" ref="S20:S26" si="0">D20 &amp; ", " &amp; E20 &amp; ", " &amp; F20 &amp; ", " &amp; G20 &amp; ", " &amp; H20 &amp; ", " &amp; I20 &amp; ", " &amp; J20 &amp; ", " &amp; K20 &amp; ", " &amp; L20 &amp; ", " &amp; M20 &amp; ", " &amp; N20 &amp; ", " &amp; O20 &amp; ", " &amp; P20 &amp; ", " &amp; Q20 &amp; ", " &amp; R20 &amp; ", \"</f>
        <v>KC_RIGHT, KC_ENTER, KC_UP, KC_NO, KC_TRNS, KC_INSERT, KC_LSHIFT, KC_N, KC_B, KC_Z, KC_SPACE, KC_LALT, KC_DOWN, KC_TRNS, KC_LGUI, \</v>
      </c>
    </row>
    <row r="21" spans="3:19" x14ac:dyDescent="0.25">
      <c r="C21" s="2">
        <v>2</v>
      </c>
      <c r="D21" s="2" t="s">
        <v>110</v>
      </c>
      <c r="E21" s="2" t="s">
        <v>110</v>
      </c>
      <c r="F21" s="2" t="s">
        <v>110</v>
      </c>
      <c r="G21" s="2" t="s">
        <v>110</v>
      </c>
      <c r="H21" s="2" t="s">
        <v>112</v>
      </c>
      <c r="I21" s="2" t="s">
        <v>117</v>
      </c>
      <c r="J21" s="2" t="s">
        <v>110</v>
      </c>
      <c r="K21" s="2" t="s">
        <v>110</v>
      </c>
      <c r="L21" s="2" t="s">
        <v>144</v>
      </c>
      <c r="M21" s="2" t="s">
        <v>152</v>
      </c>
      <c r="N21" s="2" t="s">
        <v>157</v>
      </c>
      <c r="O21" s="2" t="s">
        <v>110</v>
      </c>
      <c r="P21" s="2" t="s">
        <v>110</v>
      </c>
      <c r="Q21" s="6" t="s">
        <v>134</v>
      </c>
      <c r="R21" s="2" t="s">
        <v>110</v>
      </c>
      <c r="S21" s="7" t="str">
        <f t="shared" si="0"/>
        <v>KC_TRNS, KC_TRNS, KC_TRNS, KC_TRNS, KC_F8, KC_F7, KC_TRNS, KC_TRNS, KC_G, KC_F2, KC_F3, KC_TRNS, KC_TRNS, KC_LCTRL, KC_TRNS, \</v>
      </c>
    </row>
    <row r="22" spans="3:19" x14ac:dyDescent="0.25">
      <c r="C22" s="2">
        <v>3</v>
      </c>
      <c r="D22" s="5" t="s">
        <v>96</v>
      </c>
      <c r="E22" s="6" t="s">
        <v>102</v>
      </c>
      <c r="F22" s="6" t="s">
        <v>105</v>
      </c>
      <c r="G22" s="2" t="s">
        <v>110</v>
      </c>
      <c r="H22" s="2" t="s">
        <v>113</v>
      </c>
      <c r="I22" s="2" t="s">
        <v>118</v>
      </c>
      <c r="J22" s="2" t="s">
        <v>110</v>
      </c>
      <c r="K22" s="2" t="s">
        <v>137</v>
      </c>
      <c r="L22" s="2" t="s">
        <v>145</v>
      </c>
      <c r="M22" s="2" t="s">
        <v>153</v>
      </c>
      <c r="N22" s="2" t="s">
        <v>158</v>
      </c>
      <c r="O22" s="2" t="s">
        <v>110</v>
      </c>
      <c r="P22" s="2" t="s">
        <v>161</v>
      </c>
      <c r="Q22" s="6" t="s">
        <v>131</v>
      </c>
      <c r="R22" s="2" t="s">
        <v>110</v>
      </c>
      <c r="S22" s="7" t="str">
        <f t="shared" si="0"/>
        <v>KC_PSCREEN, KC_NUMLOCK, KC_F12, KC_TRNS, KC_F9, KC_F6, KC_TRNS, KC_Y, KC_T, KC_F1, KC_F4, KC_TRNS, KC_F11, KC_TAB, KC_TRNS, \</v>
      </c>
    </row>
    <row r="23" spans="3:19" x14ac:dyDescent="0.25">
      <c r="C23" s="2">
        <v>4</v>
      </c>
      <c r="D23" s="5" t="s">
        <v>97</v>
      </c>
      <c r="E23" s="2" t="s">
        <v>110</v>
      </c>
      <c r="F23" s="6" t="s">
        <v>106</v>
      </c>
      <c r="G23" s="2" t="s">
        <v>110</v>
      </c>
      <c r="H23" s="2" t="s">
        <v>110</v>
      </c>
      <c r="I23" s="2" t="s">
        <v>119</v>
      </c>
      <c r="J23" s="2" t="s">
        <v>110</v>
      </c>
      <c r="K23" s="2" t="s">
        <v>138</v>
      </c>
      <c r="L23" s="2" t="s">
        <v>146</v>
      </c>
      <c r="M23" s="6" t="s">
        <v>128</v>
      </c>
      <c r="N23" s="6" t="s">
        <v>130</v>
      </c>
      <c r="O23" s="2" t="s">
        <v>110</v>
      </c>
      <c r="P23" s="2" t="s">
        <v>162</v>
      </c>
      <c r="Q23" s="2" t="s">
        <v>110</v>
      </c>
      <c r="R23" s="2" t="s">
        <v>110</v>
      </c>
      <c r="S23" s="7" t="str">
        <f t="shared" si="0"/>
        <v>KC_DELETE, KC_TRNS, KC_0, KC_TRNS, KC_TRNS, KC_F5, KC_TRNS, KC_6, KC_5, KC_ESCAPE, KC_CAPSLOCK, KC_TRNS, KC_F10, KC_TRNS, KC_TRNS, \</v>
      </c>
    </row>
    <row r="24" spans="3:19" x14ac:dyDescent="0.25">
      <c r="C24" s="2">
        <v>5</v>
      </c>
      <c r="D24" s="6" t="s">
        <v>98</v>
      </c>
      <c r="E24" s="6" t="s">
        <v>103</v>
      </c>
      <c r="F24" s="2" t="s">
        <v>109</v>
      </c>
      <c r="G24" s="2" t="s">
        <v>110</v>
      </c>
      <c r="H24" s="2" t="s">
        <v>110</v>
      </c>
      <c r="I24" s="2" t="s">
        <v>120</v>
      </c>
      <c r="J24" s="2" t="s">
        <v>110</v>
      </c>
      <c r="K24" s="2" t="s">
        <v>139</v>
      </c>
      <c r="L24" s="2" t="s">
        <v>147</v>
      </c>
      <c r="M24" s="2" t="s">
        <v>154</v>
      </c>
      <c r="N24" s="2" t="s">
        <v>159</v>
      </c>
      <c r="O24" s="2" t="s">
        <v>110</v>
      </c>
      <c r="P24" s="2" t="s">
        <v>163</v>
      </c>
      <c r="Q24" s="2" t="s">
        <v>164</v>
      </c>
      <c r="R24" s="2" t="s">
        <v>110</v>
      </c>
      <c r="S24" s="7" t="str">
        <f t="shared" si="0"/>
        <v>KC_HOME, KC_BSPACE, KC_P, KC_TRNS, KC_TRNS, KC_8, KC_TRNS, KC_7, KC_4, KC_2, KC_3, KC_TRNS, KC_9, KC_1, KC_TRNS, \</v>
      </c>
    </row>
    <row r="25" spans="3:19" x14ac:dyDescent="0.25">
      <c r="C25" s="2">
        <v>6</v>
      </c>
      <c r="D25" s="6" t="s">
        <v>99</v>
      </c>
      <c r="E25" s="2" t="s">
        <v>110</v>
      </c>
      <c r="F25" s="2" t="s">
        <v>110</v>
      </c>
      <c r="G25" s="2" t="s">
        <v>110</v>
      </c>
      <c r="H25" s="6" t="s">
        <v>114</v>
      </c>
      <c r="I25" s="2" t="s">
        <v>121</v>
      </c>
      <c r="J25" s="2" t="s">
        <v>110</v>
      </c>
      <c r="K25" s="2" t="s">
        <v>140</v>
      </c>
      <c r="L25" s="2" t="s">
        <v>148</v>
      </c>
      <c r="M25" s="2" t="s">
        <v>155</v>
      </c>
      <c r="N25" s="2" t="s">
        <v>160</v>
      </c>
      <c r="O25" s="2" t="s">
        <v>110</v>
      </c>
      <c r="P25" s="2" t="s">
        <v>107</v>
      </c>
      <c r="Q25" s="2" t="s">
        <v>165</v>
      </c>
      <c r="R25" s="2" t="s">
        <v>110</v>
      </c>
      <c r="S25" s="7" t="str">
        <f t="shared" si="0"/>
        <v>KC_PGDOWN, KC_TRNS, KC_TRNS, KC_TRNS, KC_APP, KC_I, KC_TRNS, KC_U, KC_R, KC_W, KC_E, KC_TRNS, KC_O, KC_Q, KC_TRNS, \</v>
      </c>
    </row>
    <row r="26" spans="3:19" x14ac:dyDescent="0.25">
      <c r="C26" s="2">
        <v>7</v>
      </c>
      <c r="D26" s="6" t="s">
        <v>100</v>
      </c>
      <c r="E26" s="2" t="s">
        <v>110</v>
      </c>
      <c r="F26" s="2" t="s">
        <v>110</v>
      </c>
      <c r="G26" s="2" t="s">
        <v>110</v>
      </c>
      <c r="H26" s="6" t="s">
        <v>115</v>
      </c>
      <c r="I26" s="2" t="s">
        <v>122</v>
      </c>
      <c r="J26" s="2" t="s">
        <v>110</v>
      </c>
      <c r="K26" s="2" t="s">
        <v>141</v>
      </c>
      <c r="L26" s="2" t="s">
        <v>149</v>
      </c>
      <c r="M26" s="2" t="s">
        <v>110</v>
      </c>
      <c r="N26" s="2" t="s">
        <v>110</v>
      </c>
      <c r="O26" s="2" t="s">
        <v>110</v>
      </c>
      <c r="P26" s="2" t="s">
        <v>108</v>
      </c>
      <c r="Q26" s="2" t="s">
        <v>166</v>
      </c>
      <c r="R26" s="2" t="s">
        <v>110</v>
      </c>
      <c r="S26" s="7" t="str">
        <f t="shared" si="0"/>
        <v>KC_PGUP, KC_TRNS, KC_TRNS, KC_TRNS, KC_LEFT, KC_K, KC_TRNS, KC_J, KC_F, KC_TRNS, KC_TRNS, KC_TRNS, KC_L, KC_A, KC_TRNS, \</v>
      </c>
    </row>
  </sheetData>
  <sortState ref="A4:R11">
    <sortCondition ref="C4:C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</cp:lastModifiedBy>
  <cp:lastPrinted>2020-10-09T13:30:38Z</cp:lastPrinted>
  <dcterms:created xsi:type="dcterms:W3CDTF">2020-10-08T20:49:40Z</dcterms:created>
  <dcterms:modified xsi:type="dcterms:W3CDTF">2020-10-13T17:32:28Z</dcterms:modified>
</cp:coreProperties>
</file>