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418" documentId="13_ncr:1_{72E393A3-A0D9-4CED-B29E-31623CCF14F1}" xr6:coauthVersionLast="45" xr6:coauthVersionMax="45" xr10:uidLastSave="{B8D06C0B-68AB-4EF4-BCEE-1F461B9E51EA}"/>
  <bookViews>
    <workbookView xWindow="-108" yWindow="-108" windowWidth="23256" windowHeight="12576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E17" i="3" l="1"/>
  <c r="F17" i="3" s="1"/>
  <c r="E20" i="3" l="1"/>
  <c r="F20" i="3" s="1"/>
  <c r="D4" i="3" l="1"/>
  <c r="E8" i="3"/>
  <c r="E18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E19" i="3"/>
  <c r="F19" i="3" s="1"/>
  <c r="F18" i="3"/>
  <c r="E5" i="3"/>
  <c r="F5" i="3" s="1"/>
  <c r="F8" i="3" l="1"/>
  <c r="F21" i="3" s="1"/>
  <c r="C16" i="1" l="1"/>
</calcChain>
</file>

<file path=xl/sharedStrings.xml><?xml version="1.0" encoding="utf-8"?>
<sst xmlns="http://schemas.openxmlformats.org/spreadsheetml/2006/main" count="94" uniqueCount="61">
  <si>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</si>
  <si>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</si>
  <si>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</si>
  <si>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</si>
  <si>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</si>
  <si>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</si>
  <si>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</si>
  <si>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</si>
  <si>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</si>
  <si>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</si>
  <si>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</si>
  <si>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</si>
  <si>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</si>
  <si>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</si>
  <si>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</si>
  <si>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</si>
  <si>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</si>
  <si>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</si>
  <si>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</si>
  <si>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</si>
  <si>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</si>
  <si>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</si>
  <si>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</si>
  <si>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</si>
  <si>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</si>
  <si>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</si>
  <si>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</si>
  <si>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</si>
  <si>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</si>
  <si>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</si>
  <si>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</si>
  <si>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</si>
  <si>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</si>
  <si>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</si>
  <si>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</si>
  <si>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</si>
  <si>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</si>
  <si>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</si>
  <si>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</si>
  <si>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</si>
  <si>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</si>
  <si>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</si>
  <si>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</si>
  <si>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</si>
  <si>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</si>
  <si>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</si>
  <si>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</si>
  <si>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</si>
  <si>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</si>
  <si>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</si>
  <si>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</si>
  <si>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</si>
  <si>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</si>
  <si>
    <t>16GB micro SD card</t>
  </si>
  <si>
    <t>Or buy Amazon B06XWN9Q99 or other 16GB+ card</t>
  </si>
  <si>
    <t>USB thumb drive</t>
  </si>
  <si>
    <t>Or Amazon B07MDXBT87 or other physically small USB drive</t>
  </si>
  <si>
    <t>Sticky back velcro strips (5 yards)</t>
  </si>
  <si>
    <t>Or order 10+ from Ponoko for @$46.53</t>
  </si>
  <si>
    <t>Banggood</t>
  </si>
  <si>
    <t>ALLOW ~3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</si>
</sst>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  <xf numFmtId="0" fontId="3" fillId="0" borderId="1" xfId="2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13" Type="http://schemas.openxmlformats.org/officeDocument/2006/relationships/hyperlink" Target="https://www.amazon.com/Aokin-Sensor-Module-Arduino-Raspberry/dp/B07KJYR8K1/ref=sr_1_1?dchild=1&amp;keywords=B07KJYR8K1&amp;qid=1599946958&amp;sr=8-1" TargetMode="External"/><Relationship Id="rId3" Type="http://schemas.openxmlformats.org/officeDocument/2006/relationships/hyperlink" Target="https://www.amazon.com/gp/product/B06XDSMDKV/ref=ppx_yo_dt_b_asin_title_o03_s00?ie=UTF8&amp;psc=1" TargetMode="External"/><Relationship Id="rId7" Type="http://schemas.openxmlformats.org/officeDocument/2006/relationships/hyperlink" Target="https://www.amazon.com/gp/product/B000NHXOW6/ref=ppx_yo_dt_b_asin_title_o02_s00?ie=UTF8&amp;psc=1" TargetMode="External"/><Relationship Id="rId12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s://www.amazon.com/Tegg-KY-040-Encoder-clickable-Arduino/dp/B07QL6V4WP/ref=sr_1_11?keywords=KY-040&amp;qid=1572122001&amp;sr=8-1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XV8RTR/ref=ppx_yo_dt_b_search_asin_title?ie=UTF8&amp;psc=1" TargetMode="External"/><Relationship Id="rId11" Type="http://schemas.openxmlformats.org/officeDocument/2006/relationships/hyperlink" Target="https://www.amazon.com/Kingston-16GB-microSDHC-Adapter-SDCS2/dp/B07YGZHSJS/ref=dp_ob_title_ce?th=1" TargetMode="External"/><Relationship Id="rId5" Type="http://schemas.openxmlformats.org/officeDocument/2006/relationships/hyperlink" Target="https://www.adafruit.com/product/4298" TargetMode="External"/><Relationship Id="rId10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4" Type="http://schemas.openxmlformats.org/officeDocument/2006/relationships/hyperlink" Target="https://www.adafruit.com/product/266" TargetMode="External"/><Relationship Id="rId9" Type="http://schemas.openxmlformats.org/officeDocument/2006/relationships/hyperlink" Target="https://www.adafruit.com/product/908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Kingston-16GB-microSDHC-Adapter-SDCS2/dp/B07YGZHSJS/ref=dp_ob_title_ce?th=1" TargetMode="External"/><Relationship Id="rId16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Strenco-Inch-Self-Adhesive-Hook/dp/B00FQ937NM/ref=sr_1_3?dchild=1&amp;keywords=sticky+back+velcro&amp;qid=1600544548&amp;sr=8-3" TargetMode="External"/><Relationship Id="rId14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selection activeCell="C13" sqref="C13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36</v>
      </c>
      <c r="D1" s="6" t="s">
        <v>37</v>
      </c>
    </row>
    <row r="2" spans="1:4" ht="12" customHeight="1" x14ac:dyDescent="0.3">
      <c r="A2" s="8" t="s">
        <v>5</v>
      </c>
      <c r="B2" s="8" t="s">
        <v>1</v>
      </c>
      <c r="C2" s="5">
        <v>69.98</v>
      </c>
      <c r="D2" s="19" t="s">
        <v>38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48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40</v>
      </c>
    </row>
    <row r="5" spans="1:4" ht="12" customHeight="1" x14ac:dyDescent="0.3">
      <c r="A5" s="10" t="s">
        <v>50</v>
      </c>
      <c r="B5" s="8" t="s">
        <v>9</v>
      </c>
      <c r="C5" s="5">
        <v>7.95</v>
      </c>
      <c r="D5" s="19" t="s">
        <v>39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47</v>
      </c>
    </row>
    <row r="7" spans="1:4" ht="12" customHeight="1" x14ac:dyDescent="0.3">
      <c r="A7" s="10" t="s">
        <v>7</v>
      </c>
      <c r="B7" s="8" t="s">
        <v>2</v>
      </c>
      <c r="C7" s="5">
        <v>10.99</v>
      </c>
      <c r="D7" s="19" t="s">
        <v>43</v>
      </c>
    </row>
    <row r="8" spans="1:4" ht="12" customHeight="1" x14ac:dyDescent="0.3">
      <c r="A8" s="10" t="s">
        <v>8</v>
      </c>
      <c r="B8" s="8" t="s">
        <v>2</v>
      </c>
      <c r="C8" s="5">
        <v>6.48</v>
      </c>
      <c r="D8" s="19" t="s">
        <v>49</v>
      </c>
    </row>
    <row r="9" spans="1:4" ht="12" customHeight="1" x14ac:dyDescent="0.3">
      <c r="A9" s="10" t="s">
        <v>45</v>
      </c>
      <c r="B9" s="8" t="s">
        <v>2</v>
      </c>
      <c r="C9" s="5">
        <v>9.99</v>
      </c>
      <c r="D9" s="19" t="s">
        <v>46</v>
      </c>
    </row>
    <row r="10" spans="1:4" ht="12" customHeight="1" x14ac:dyDescent="0.3">
      <c r="A10" s="10" t="s">
        <v>6</v>
      </c>
      <c r="B10" s="8" t="s">
        <v>2</v>
      </c>
      <c r="C10" s="5">
        <v>9.99</v>
      </c>
      <c r="D10" s="19" t="s">
        <v>44</v>
      </c>
    </row>
    <row r="11" spans="1:4" ht="12" customHeight="1" x14ac:dyDescent="0.3">
      <c r="A11" s="2" t="s">
        <v>53</v>
      </c>
      <c r="B11" s="3" t="s">
        <v>2</v>
      </c>
      <c r="C11" s="5">
        <v>4.95</v>
      </c>
      <c r="D11" s="8" t="s">
        <v>54</v>
      </c>
    </row>
    <row r="12" spans="1:4" ht="12" customHeight="1" x14ac:dyDescent="0.3">
      <c r="A12" s="2" t="s">
        <v>55</v>
      </c>
      <c r="B12" s="3" t="s">
        <v>2</v>
      </c>
      <c r="C12" s="5">
        <v>6.34</v>
      </c>
      <c r="D12" s="8" t="s">
        <v>56</v>
      </c>
    </row>
    <row r="13" spans="1:4" ht="23.4" customHeight="1" x14ac:dyDescent="0.3">
      <c r="A13" s="23" t="s">
        <v>3</v>
      </c>
      <c r="B13" s="11" t="s">
        <v>59</v>
      </c>
      <c r="C13" s="5">
        <v>4.2699999999999996</v>
      </c>
      <c r="D13" s="9" t="s">
        <v>60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42</v>
      </c>
    </row>
    <row r="15" spans="1:4" ht="12" customHeight="1" x14ac:dyDescent="0.3">
      <c r="A15" s="10" t="s">
        <v>14</v>
      </c>
      <c r="B15" s="8" t="s">
        <v>2</v>
      </c>
      <c r="C15" s="5">
        <v>4.91</v>
      </c>
      <c r="D15" s="19" t="s">
        <v>41</v>
      </c>
    </row>
    <row r="16" spans="1:4" ht="12" customHeight="1" x14ac:dyDescent="0.3">
      <c r="A16" s="16" t="s">
        <v>34</v>
      </c>
      <c r="B16" s="18"/>
      <c r="C16" s="21">
        <f>SUM(C2:C15)</f>
        <v>186.74000000000004</v>
      </c>
      <c r="D16" s="20" t="s">
        <v>35</v>
      </c>
    </row>
  </sheetData>
  <hyperlinks>
    <hyperlink ref="A3" r:id="rId1" display="Raspberry Pi 4 Model B - 1GB RAM" xr:uid="{8C005A08-9065-4BCC-9BD9-4B22AC64AEDB}"/>
    <hyperlink ref="A14" r:id="rId2" xr:uid="{4911D278-415D-4247-A556-9E7F6C57795B}"/>
    <hyperlink ref="A10" r:id="rId3" xr:uid="{A38EEB0C-B814-414E-A853-616A6A7E5946}"/>
    <hyperlink ref="A4" r:id="rId4" xr:uid="{8265DDE7-9E2C-411F-856E-54BEF348B8FE}"/>
    <hyperlink ref="A5" r:id="rId5" display="Official Raspberry Pi Power Supply 5.1V 3A with USB C - 1.5 meter long" xr:uid="{8AD1DFF8-4B9D-486E-AB83-2B81BE240B0A}"/>
    <hyperlink ref="A7" r:id="rId6" xr:uid="{281DD509-15F1-49E6-8329-1EDD7365432A}"/>
    <hyperlink ref="A8" r:id="rId7" display="M2.5 screws" xr:uid="{DBBA34BE-8FFB-4888-BDEB-CA5C79614ADA}"/>
    <hyperlink ref="A9" r:id="rId8" display="Speaker cloth (large piece)" xr:uid="{7450AADB-05CF-408F-87B9-203AF5A96F2F}"/>
    <hyperlink ref="A6" r:id="rId9" xr:uid="{DE22D019-ED30-4034-96EC-C2DCA889F772}"/>
    <hyperlink ref="A15" r:id="rId10" xr:uid="{3BF39923-8E19-4D3B-AC0C-392CBFCF7018}"/>
    <hyperlink ref="A11" r:id="rId11" xr:uid="{D4F8AB57-4912-4005-88BA-BF2B75648FC0}"/>
    <hyperlink ref="A12" r:id="rId12" xr:uid="{AAD70613-9BBD-49D5-B9EF-ACA03B2C1087}"/>
    <hyperlink ref="A13" r:id="rId13" xr:uid="{058A3907-27C1-4938-8883-5A6640975D27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5"/>
  <sheetViews>
    <sheetView workbookViewId="0">
      <selection activeCell="G5" sqref="G5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58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32</v>
      </c>
      <c r="B8" s="3" t="s">
        <v>25</v>
      </c>
      <c r="C8" s="4">
        <v>10</v>
      </c>
      <c r="D8" s="5">
        <v>1.24</v>
      </c>
      <c r="E8" s="5">
        <f t="shared" ref="E8" si="1">C8*D8</f>
        <v>12.4</v>
      </c>
      <c r="F8" s="5">
        <f>E8/$B$1</f>
        <v>1.24</v>
      </c>
      <c r="G8" s="8"/>
    </row>
    <row r="9" spans="1:7" ht="12" customHeight="1" x14ac:dyDescent="0.3">
      <c r="A9" s="2" t="s">
        <v>27</v>
      </c>
      <c r="B9" s="3" t="s">
        <v>25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20" si="2">E9/$B$1</f>
        <v>0.24300000000000002</v>
      </c>
      <c r="G9" s="8"/>
    </row>
    <row r="10" spans="1:7" ht="12" customHeight="1" x14ac:dyDescent="0.3">
      <c r="A10" s="2" t="s">
        <v>28</v>
      </c>
      <c r="B10" s="3" t="s">
        <v>25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ht="12" customHeight="1" x14ac:dyDescent="0.3">
      <c r="A11" s="2" t="s">
        <v>29</v>
      </c>
      <c r="B11" s="3" t="s">
        <v>25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ht="12" customHeight="1" x14ac:dyDescent="0.3">
      <c r="A12" s="10" t="s">
        <v>30</v>
      </c>
      <c r="B12" s="8" t="s">
        <v>2</v>
      </c>
      <c r="C12" s="3">
        <v>1</v>
      </c>
      <c r="D12" s="5">
        <v>6.48</v>
      </c>
      <c r="E12" s="5">
        <f t="shared" si="0"/>
        <v>6.48</v>
      </c>
      <c r="F12" s="5">
        <f t="shared" si="2"/>
        <v>0.64800000000000002</v>
      </c>
      <c r="G12" s="8"/>
    </row>
    <row r="13" spans="1:7" ht="12" customHeight="1" x14ac:dyDescent="0.3">
      <c r="A13" s="10" t="s">
        <v>31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9.99</v>
      </c>
      <c r="E14" s="5">
        <f t="shared" si="0"/>
        <v>99.9</v>
      </c>
      <c r="F14" s="5">
        <f t="shared" si="2"/>
        <v>9.99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4.95</v>
      </c>
      <c r="E15" s="5">
        <f t="shared" si="0"/>
        <v>49.5</v>
      </c>
      <c r="F15" s="5">
        <f t="shared" si="2"/>
        <v>4.95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6.34</v>
      </c>
      <c r="E16" s="5">
        <f t="shared" si="0"/>
        <v>63.4</v>
      </c>
      <c r="F16" s="5">
        <f t="shared" si="2"/>
        <v>6.34</v>
      </c>
      <c r="G16" s="8"/>
    </row>
    <row r="17" spans="1:7" ht="12" customHeight="1" x14ac:dyDescent="0.3">
      <c r="A17" s="23" t="s">
        <v>0</v>
      </c>
      <c r="B17" s="3" t="s">
        <v>25</v>
      </c>
      <c r="C17" s="11">
        <v>20</v>
      </c>
      <c r="D17" s="5">
        <v>0.72</v>
      </c>
      <c r="E17" s="5">
        <f t="shared" si="0"/>
        <v>14.399999999999999</v>
      </c>
      <c r="F17" s="5">
        <f t="shared" si="2"/>
        <v>1.44</v>
      </c>
      <c r="G17" s="8"/>
    </row>
    <row r="18" spans="1:7" ht="12" customHeight="1" x14ac:dyDescent="0.3">
      <c r="A18" s="2" t="s">
        <v>33</v>
      </c>
      <c r="B18" s="3" t="s">
        <v>25</v>
      </c>
      <c r="C18" s="4">
        <v>1</v>
      </c>
      <c r="D18" s="5">
        <v>1.92</v>
      </c>
      <c r="E18" s="5">
        <f t="shared" si="0"/>
        <v>1.92</v>
      </c>
      <c r="F18" s="5">
        <f t="shared" si="2"/>
        <v>0.192</v>
      </c>
      <c r="G18" s="8"/>
    </row>
    <row r="19" spans="1:7" ht="12" customHeight="1" x14ac:dyDescent="0.3">
      <c r="A19" s="10" t="s">
        <v>57</v>
      </c>
      <c r="B19" s="8" t="s">
        <v>2</v>
      </c>
      <c r="C19" s="3">
        <v>1</v>
      </c>
      <c r="D19" s="5">
        <v>7.98</v>
      </c>
      <c r="E19" s="5">
        <f t="shared" si="0"/>
        <v>7.98</v>
      </c>
      <c r="F19" s="5">
        <f t="shared" si="2"/>
        <v>0.79800000000000004</v>
      </c>
      <c r="G19" s="8"/>
    </row>
    <row r="20" spans="1:7" ht="12" customHeight="1" x14ac:dyDescent="0.3">
      <c r="A20" s="10" t="s">
        <v>51</v>
      </c>
      <c r="B20" s="3" t="s">
        <v>25</v>
      </c>
      <c r="C20" s="3">
        <v>1</v>
      </c>
      <c r="D20" s="5">
        <v>1.17</v>
      </c>
      <c r="E20" s="5">
        <f t="shared" si="0"/>
        <v>1.17</v>
      </c>
      <c r="F20" s="5">
        <f t="shared" si="2"/>
        <v>0.11699999999999999</v>
      </c>
      <c r="G20" s="8" t="s">
        <v>52</v>
      </c>
    </row>
    <row r="21" spans="1:7" ht="12" customHeight="1" x14ac:dyDescent="0.3">
      <c r="A21" s="16" t="s">
        <v>34</v>
      </c>
      <c r="B21" s="13"/>
      <c r="C21" s="8"/>
      <c r="D21" s="8"/>
      <c r="E21" s="8"/>
      <c r="F21" s="14">
        <f>SUM(F4:F20)</f>
        <v>96.109999999999985</v>
      </c>
      <c r="G21" s="15" t="s">
        <v>35</v>
      </c>
    </row>
    <row r="24" spans="1:7" x14ac:dyDescent="0.3">
      <c r="B24" s="1">
        <v>68</v>
      </c>
    </row>
    <row r="25" spans="1:7" x14ac:dyDescent="0.3">
      <c r="B25" s="1">
        <f>B24-(B24*38%)</f>
        <v>42.16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8" r:id="rId13" display="KY-016 indicator LED" xr:uid="{71B11199-FCCF-440B-BB58-2D72493DF01B}"/>
    <hyperlink ref="A8" r:id="rId14" xr:uid="{466A8C25-DC01-41E4-BD5B-477FA3AD36BC}"/>
    <hyperlink ref="A20" r:id="rId15" display="Sticky back rubber feet" xr:uid="{1A9B08A1-D8D2-4ADC-98D2-EBAFECA922B9}"/>
    <hyperlink ref="A17" r:id="rId16" xr:uid="{49491BC3-F938-4816-9758-E4EFAA622A5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2020-10-01T03:38:51Z</dcterms:modified>
</cp:coreProperties>
</file>