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377" documentId="415E32CF7F9D79DA378485C62B6EEDB6DC1C7F04" xr6:coauthVersionLast="45" xr6:coauthVersionMax="45" xr10:uidLastSave="{C4DB4190-50AC-4FEB-907A-FC490E94A10B}"/>
  <bookViews>
    <workbookView xWindow="-108" yWindow="-108" windowWidth="30936" windowHeight="16896" activeTab="1" xr2:uid="{00000000-000D-0000-FFFF-FFFF00000000}"/>
  </bookViews>
  <sheets>
    <sheet name="case_1" sheetId="7" r:id="rId1"/>
    <sheet name="case_10" sheetId="8" r:id="rId2"/>
  </sheets>
  <definedNames>
    <definedName name="OLE_LINK1" localSheetId="0">case_1!$A$10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8" l="1"/>
  <c r="F15" i="8" s="1"/>
  <c r="C12" i="7"/>
  <c r="E14" i="8" l="1"/>
  <c r="F14" i="8" s="1"/>
  <c r="E13" i="8"/>
  <c r="F13" i="8" s="1"/>
  <c r="E12" i="8"/>
  <c r="F12" i="8" s="1"/>
  <c r="E11" i="8"/>
  <c r="F11" i="8" s="1"/>
  <c r="E10" i="8"/>
  <c r="F10" i="8" s="1"/>
  <c r="E9" i="8"/>
  <c r="F9" i="8" s="1"/>
  <c r="F16" i="8" s="1"/>
  <c r="E7" i="8"/>
  <c r="F7" i="8" s="1"/>
  <c r="E8" i="8"/>
  <c r="F8" i="8" s="1"/>
  <c r="E6" i="8"/>
  <c r="F6" i="8" s="1"/>
  <c r="E5" i="8"/>
  <c r="F5" i="8" s="1"/>
</calcChain>
</file>

<file path=xl/sharedStrings.xml><?xml version="1.0" encoding="utf-8"?>
<sst xmlns="http://schemas.openxmlformats.org/spreadsheetml/2006/main" count="53" uniqueCount="27">
  <si>
    <t>Female-female jumper wires</t>
  </si>
  <si>
    <t>Amazon</t>
  </si>
  <si>
    <t>KY-016 indicator LED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</si>
  <si>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</si>
  <si>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</si>
  <si>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</si>
  <si>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</si>
  <si>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</si>
  <si>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</si>
  <si>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</si>
  <si>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</si>
  <si>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</si>
  <si>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</si>
  <si>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</si>
  <si>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</si>
  <si>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</si>
  <si>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</si>
  <si>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</si>
  <si>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</si>
  <si>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</si>
  <si>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16GB micro SD card</t>
  </si>
  <si>
    <t>#4 x 5/8” flat head wood screws</t>
  </si>
  <si>
    <t>+ tax + shipping</t>
  </si>
  <si>
    <t>M2.5 4mm thread + 6mm standoff screws (30 pieces)</t>
  </si>
  <si>
    <t>KY-016 indicator LED (10 pieces)</t>
  </si>
  <si>
    <t>KY-040 rotary encoders (knobs) (5 pieces)</t>
  </si>
  <si>
    <t>#4 x 5/8” flat head wood screws (100 pieces)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</si>
</sst>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5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8" fontId="6" fillId="0" borderId="1" xfId="0" applyNumberFormat="1" applyFont="1" applyBorder="1" applyAlignment="1">
      <alignment horizontal="right" vertical="center"/>
    </xf>
    <xf numFmtId="0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8" fontId="6" fillId="0" borderId="0" xfId="0" applyNumberFormat="1" applyFont="1" applyBorder="1" applyAlignment="1">
      <alignment horizontal="right" vertical="center"/>
    </xf>
    <xf numFmtId="44" fontId="4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5" fillId="0" borderId="0" xfId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8" fontId="4" fillId="0" borderId="0" xfId="0" applyNumberFormat="1" applyFont="1"/>
    <xf numFmtId="0" fontId="3" fillId="0" borderId="1" xfId="0" quotePrefix="1" applyFont="1" applyBorder="1"/>
    <xf numFmtId="0" fontId="4" fillId="2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KY-016-Colors-Sensor-Arduino-Starter/dp/B0786CQD5P/ref=sr_1_1?keywords=KY-016&amp;qid=1572122200&amp;sr=8-1" TargetMode="External"/><Relationship Id="rId3" Type="http://schemas.openxmlformats.org/officeDocument/2006/relationships/hyperlink" Target="http://www.newark.com/mcm/27-5937/3-5mm-inline-stereo-mount-female/dp/40T6284" TargetMode="External"/><Relationship Id="rId7" Type="http://schemas.openxmlformats.org/officeDocument/2006/relationships/hyperlink" Target="https://www.amazon.com/gp/product/B00LM0U8I6/ref=oh_aui_detailpage_o00_s00?ie=UTF8&amp;psc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adafruit/266/female-to-female-jumper-wires/dp/42X1200" TargetMode="External"/><Relationship Id="rId1" Type="http://schemas.openxmlformats.org/officeDocument/2006/relationships/hyperlink" Target="http://www.mcmelectronics.com/product/28-19338" TargetMode="External"/><Relationship Id="rId6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11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5" Type="http://schemas.openxmlformats.org/officeDocument/2006/relationships/hyperlink" Target="https://www.amazon.com/Kingston-16GB-microSDHC-Adapter-SDCS2/dp/B07YGZHSJS/ref=dp_ob_title_ce?th=1" TargetMode="External"/><Relationship Id="rId10" Type="http://schemas.openxmlformats.org/officeDocument/2006/relationships/hyperlink" Target="http://www.newark.com/raspberry-pi/raspbrry-moda-512m/silicon-manufacturer-broadcom/dp/81Y5333" TargetMode="External"/><Relationship Id="rId4" Type="http://schemas.openxmlformats.org/officeDocument/2006/relationships/hyperlink" Target="https://www.newark.com/raf-electronic-hardware/m2102-2545-al/spacer-standoff-hex-aluminium/dp/27T7975?st=M2.5%20standoff" TargetMode="External"/><Relationship Id="rId9" Type="http://schemas.openxmlformats.org/officeDocument/2006/relationships/hyperlink" Target="https://www.amazon.com/Tegg-KY-040-Encoder-clickable-Arduino/dp/B07QL6V4WP/ref=sr_1_11?keywords=KY-040&amp;qid=1572122001&amp;sr=8-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liexpress.com/item/32828101917.html?spm=a2g0s.9042311.0.0.6b164c4d50jzDO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11" Type="http://schemas.openxmlformats.org/officeDocument/2006/relationships/hyperlink" Target="https://www.aliexpress.com/item/32978007708.html?spm=a2g0s.9042311.0.0.6b164c4d50jzDO" TargetMode="External"/><Relationship Id="rId5" Type="http://schemas.openxmlformats.org/officeDocument/2006/relationships/hyperlink" Target="https://www.amazon.com/Kingston-16GB-microSDHC-Adapter-SDCS2/dp/B07YGZHSJS/ref=dp_ob_title_ce?th=1" TargetMode="External"/><Relationship Id="rId10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33004406785.html?spm=a2g0s.9042311.0.0.6b164c4d50jz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2"/>
  <sheetViews>
    <sheetView workbookViewId="0">
      <selection sqref="A1:C12"/>
    </sheetView>
  </sheetViews>
  <sheetFormatPr defaultRowHeight="14.4" x14ac:dyDescent="0.3"/>
  <cols>
    <col min="1" max="1" width="52.6640625" style="1" customWidth="1"/>
    <col min="2" max="2" width="11.44140625" style="1" customWidth="1"/>
    <col min="3" max="3" width="10.109375" style="1" customWidth="1"/>
    <col min="4" max="4" width="12.6640625" style="1" customWidth="1"/>
    <col min="5" max="16384" width="8.88671875" style="1"/>
  </cols>
  <sheetData>
    <row r="1" spans="1:4" x14ac:dyDescent="0.3">
      <c r="A1" s="16" t="s">
        <v>4</v>
      </c>
      <c r="B1" s="17" t="s">
        <v>3</v>
      </c>
      <c r="C1" s="13">
        <v>20</v>
      </c>
      <c r="D1" s="2"/>
    </row>
    <row r="2" spans="1:4" x14ac:dyDescent="0.3">
      <c r="A2" s="16" t="s">
        <v>5</v>
      </c>
      <c r="B2" s="17" t="s">
        <v>3</v>
      </c>
      <c r="C2" s="13">
        <v>4.99</v>
      </c>
      <c r="D2" s="2"/>
    </row>
    <row r="3" spans="1:4" x14ac:dyDescent="0.3">
      <c r="A3" s="16" t="s">
        <v>0</v>
      </c>
      <c r="B3" s="17" t="s">
        <v>3</v>
      </c>
      <c r="C3" s="13">
        <v>3.95</v>
      </c>
      <c r="D3" s="2"/>
    </row>
    <row r="4" spans="1:4" x14ac:dyDescent="0.3">
      <c r="A4" s="16" t="s">
        <v>6</v>
      </c>
      <c r="B4" s="17" t="s">
        <v>3</v>
      </c>
      <c r="C4" s="13">
        <v>2.69</v>
      </c>
      <c r="D4" s="2"/>
    </row>
    <row r="5" spans="1:4" x14ac:dyDescent="0.3">
      <c r="A5" s="16" t="s">
        <v>7</v>
      </c>
      <c r="B5" s="17" t="s">
        <v>3</v>
      </c>
      <c r="C5" s="13">
        <v>4.32</v>
      </c>
      <c r="D5" s="2"/>
    </row>
    <row r="6" spans="1:4" x14ac:dyDescent="0.3">
      <c r="A6" s="16" t="s">
        <v>20</v>
      </c>
      <c r="B6" s="17" t="s">
        <v>1</v>
      </c>
      <c r="C6" s="13">
        <v>4.75</v>
      </c>
    </row>
    <row r="7" spans="1:4" x14ac:dyDescent="0.3">
      <c r="A7" s="16" t="s">
        <v>8</v>
      </c>
      <c r="B7" s="17" t="s">
        <v>1</v>
      </c>
      <c r="C7" s="13">
        <v>5.6</v>
      </c>
    </row>
    <row r="8" spans="1:4" x14ac:dyDescent="0.3">
      <c r="A8" s="16" t="s">
        <v>9</v>
      </c>
      <c r="B8" s="17" t="s">
        <v>1</v>
      </c>
      <c r="C8" s="13">
        <v>5.89</v>
      </c>
    </row>
    <row r="9" spans="1:4" x14ac:dyDescent="0.3">
      <c r="A9" s="12" t="s">
        <v>2</v>
      </c>
      <c r="B9" s="18" t="s">
        <v>1</v>
      </c>
      <c r="C9" s="13">
        <v>6.99</v>
      </c>
    </row>
    <row r="10" spans="1:4" x14ac:dyDescent="0.3">
      <c r="A10" s="12" t="s">
        <v>10</v>
      </c>
      <c r="B10" s="18" t="s">
        <v>1</v>
      </c>
      <c r="C10" s="13">
        <v>7.99</v>
      </c>
      <c r="D10" s="2"/>
    </row>
    <row r="11" spans="1:4" x14ac:dyDescent="0.3">
      <c r="A11" s="12" t="s">
        <v>21</v>
      </c>
      <c r="B11" s="18" t="s">
        <v>1</v>
      </c>
      <c r="C11" s="13">
        <v>6.75</v>
      </c>
      <c r="D11" s="2"/>
    </row>
    <row r="12" spans="1:4" x14ac:dyDescent="0.3">
      <c r="A12" s="3"/>
      <c r="B12" s="3"/>
      <c r="C12" s="19">
        <f>SUM(C1:C11)</f>
        <v>73.92</v>
      </c>
    </row>
  </sheetData>
  <hyperlinks>
    <hyperlink ref="A2" r:id="rId1" display="http://www.mcmelectronics.com/product/28-19338" xr:uid="{F1D856E2-A362-406F-AEE5-44CD93F13CDC}"/>
    <hyperlink ref="A3" r:id="rId2" display="http://www.newark.com/adafruit/266/female-to-female-jumper-wires/dp/42X1200" xr:uid="{2CE09758-19BE-4D8E-8428-CAB4CD7682C3}"/>
    <hyperlink ref="A4" r:id="rId3" display="http://www.newark.com/mcm/27-5937/3-5mm-inline-stereo-mount-female/dp/40T6284" xr:uid="{B5CB0BD9-1755-4BCA-82AA-B620DFC77645}"/>
    <hyperlink ref="A5" r:id="rId4" display="https://www.newark.com/raf-electronic-hardware/m2102-2545-al/spacer-standoff-hex-aluminium/dp/27T7975?st=M2.5%20standoff" xr:uid="{F1FA4C82-9DB6-4D44-AEF0-A1FF9DA0D698}"/>
    <hyperlink ref="A6" r:id="rId5" xr:uid="{AE4ABB6F-4B1A-4301-9201-F0BB6B1E4317}"/>
    <hyperlink ref="A7" r:id="rId6" display="https://www.amazon.com/SanDisk-16GB-Cruzer-Flash-Drive/dp/B07MDXBT87/ref=sr_1_10?keywords=Cruzer+8GB&amp;qid=1572121525&amp;s=electronics&amp;sr=1-10" xr:uid="{D0707C02-1360-4150-A0E9-6A8F9228536A}"/>
    <hyperlink ref="A8" r:id="rId7" display="https://www.amazon.com/gp/product/B00LM0U8I6/ref=oh_aui_detailpage_o00_s00?ie=UTF8&amp;psc=1" xr:uid="{152A8B79-1A0B-419C-AD64-B530817CE239}"/>
    <hyperlink ref="A9" r:id="rId8" display="https://www.amazon.com/KY-016-Colors-Sensor-Arduino-Starter/dp/B0786CQD5P/ref=sr_1_1?keywords=KY-016&amp;qid=1572122200&amp;sr=8-1" xr:uid="{ADF5B442-5367-40FF-9B4B-13880D60C0EE}"/>
    <hyperlink ref="A10" r:id="rId9" display="https://www.amazon.com/Tegg-KY-040-Encoder-clickable-Arduino/dp/B07QL6V4WP/ref=sr_1_11?keywords=KY-040&amp;qid=1572122001&amp;sr=8-11" xr:uid="{0A8CD34F-FEEF-40FD-A451-953534674426}"/>
    <hyperlink ref="A1" r:id="rId10" display="http://www.newark.com/raspberry-pi/raspbrry-moda-512m/silicon-manufacturer-broadcom/dp/81Y5333" xr:uid="{13786A80-3679-43A9-B8B9-7C75125C477D}"/>
    <hyperlink ref="A11" r:id="rId11" xr:uid="{29969E69-8781-4713-97DB-937DA5838B6A}"/>
  </hyperlinks>
  <pageMargins left="0.7" right="0.7" top="0.75" bottom="0.75" header="0.3" footer="0.3"/>
  <pageSetup orientation="portrait" horizontalDpi="0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6"/>
  <sheetViews>
    <sheetView tabSelected="1" workbookViewId="0">
      <selection activeCell="A2" sqref="A2:G16"/>
    </sheetView>
  </sheetViews>
  <sheetFormatPr defaultRowHeight="14.4" x14ac:dyDescent="0.3"/>
  <cols>
    <col min="1" max="1" width="39.88671875" style="1" customWidth="1"/>
    <col min="2" max="2" width="12.5546875" style="1" customWidth="1"/>
    <col min="3" max="3" width="7.44140625" style="1" customWidth="1"/>
    <col min="4" max="4" width="9.6640625" style="1" customWidth="1"/>
    <col min="5" max="5" width="10" style="1" customWidth="1"/>
    <col min="6" max="6" width="9.21875" style="1" customWidth="1"/>
    <col min="7" max="7" width="39.21875" style="1" customWidth="1"/>
    <col min="8" max="16384" width="8.88671875" style="1"/>
  </cols>
  <sheetData>
    <row r="1" spans="1:7" x14ac:dyDescent="0.3">
      <c r="A1" s="3"/>
      <c r="B1" s="3"/>
      <c r="C1" s="3"/>
      <c r="D1" s="3"/>
      <c r="E1" s="3"/>
      <c r="F1" s="3"/>
      <c r="G1" s="3"/>
    </row>
    <row r="2" spans="1:7" x14ac:dyDescent="0.3">
      <c r="A2" s="4" t="s">
        <v>18</v>
      </c>
      <c r="B2" s="4">
        <v>10</v>
      </c>
      <c r="C2" s="4"/>
      <c r="D2" s="4"/>
      <c r="E2" s="4"/>
      <c r="F2" s="4"/>
      <c r="G2" s="4"/>
    </row>
    <row r="3" spans="1:7" x14ac:dyDescent="0.3">
      <c r="A3" s="4"/>
      <c r="B3" s="4"/>
      <c r="C3" s="4"/>
      <c r="D3" s="4"/>
      <c r="E3" s="4"/>
      <c r="F3" s="4"/>
      <c r="G3" s="4"/>
    </row>
    <row r="4" spans="1:7" x14ac:dyDescent="0.3">
      <c r="A4" s="5" t="s">
        <v>11</v>
      </c>
      <c r="B4" s="5" t="s">
        <v>12</v>
      </c>
      <c r="C4" s="6" t="s">
        <v>14</v>
      </c>
      <c r="D4" s="6" t="s">
        <v>15</v>
      </c>
      <c r="E4" s="6" t="s">
        <v>13</v>
      </c>
      <c r="F4" s="6" t="s">
        <v>16</v>
      </c>
      <c r="G4" s="21" t="s">
        <v>19</v>
      </c>
    </row>
    <row r="5" spans="1:7" x14ac:dyDescent="0.3">
      <c r="A5" s="7" t="s">
        <v>4</v>
      </c>
      <c r="B5" s="8" t="s">
        <v>3</v>
      </c>
      <c r="C5" s="8">
        <v>10</v>
      </c>
      <c r="D5" s="9">
        <v>20</v>
      </c>
      <c r="E5" s="9">
        <f t="shared" ref="E5:E14" si="0">C5*D5</f>
        <v>200</v>
      </c>
      <c r="F5" s="9">
        <f t="shared" ref="F5:F14" si="1">E5/$B$2</f>
        <v>20</v>
      </c>
      <c r="G5" s="4"/>
    </row>
    <row r="6" spans="1:7" x14ac:dyDescent="0.3">
      <c r="A6" s="7" t="s">
        <v>5</v>
      </c>
      <c r="B6" s="8" t="s">
        <v>3</v>
      </c>
      <c r="C6" s="8">
        <v>10</v>
      </c>
      <c r="D6" s="9">
        <v>4.99</v>
      </c>
      <c r="E6" s="9">
        <f t="shared" si="0"/>
        <v>49.900000000000006</v>
      </c>
      <c r="F6" s="9">
        <f t="shared" si="1"/>
        <v>4.99</v>
      </c>
      <c r="G6" s="4"/>
    </row>
    <row r="7" spans="1:7" x14ac:dyDescent="0.3">
      <c r="A7" s="7" t="s">
        <v>6</v>
      </c>
      <c r="B7" s="8" t="s">
        <v>3</v>
      </c>
      <c r="C7" s="8">
        <v>10</v>
      </c>
      <c r="D7" s="9">
        <v>2.69</v>
      </c>
      <c r="E7" s="9">
        <f t="shared" si="0"/>
        <v>26.9</v>
      </c>
      <c r="F7" s="9">
        <f t="shared" si="1"/>
        <v>2.69</v>
      </c>
      <c r="G7" s="4"/>
    </row>
    <row r="8" spans="1:7" x14ac:dyDescent="0.3">
      <c r="A8" s="7" t="s">
        <v>0</v>
      </c>
      <c r="B8" s="8" t="s">
        <v>17</v>
      </c>
      <c r="C8" s="8">
        <v>10</v>
      </c>
      <c r="D8" s="9">
        <v>0.6</v>
      </c>
      <c r="E8" s="9">
        <f t="shared" si="0"/>
        <v>6</v>
      </c>
      <c r="F8" s="9">
        <f t="shared" si="1"/>
        <v>0.6</v>
      </c>
      <c r="G8" s="4"/>
    </row>
    <row r="9" spans="1:7" x14ac:dyDescent="0.3">
      <c r="A9" s="7" t="s">
        <v>23</v>
      </c>
      <c r="B9" s="8" t="s">
        <v>17</v>
      </c>
      <c r="C9" s="8">
        <v>3</v>
      </c>
      <c r="D9" s="9">
        <v>4.99</v>
      </c>
      <c r="E9" s="9">
        <f t="shared" si="0"/>
        <v>14.97</v>
      </c>
      <c r="F9" s="9">
        <f t="shared" si="1"/>
        <v>1.4970000000000001</v>
      </c>
      <c r="G9" s="4"/>
    </row>
    <row r="10" spans="1:7" x14ac:dyDescent="0.3">
      <c r="A10" s="7" t="s">
        <v>9</v>
      </c>
      <c r="B10" s="8" t="s">
        <v>17</v>
      </c>
      <c r="C10" s="8">
        <v>10</v>
      </c>
      <c r="D10" s="9">
        <v>2.4500000000000002</v>
      </c>
      <c r="E10" s="9">
        <f t="shared" si="0"/>
        <v>24.5</v>
      </c>
      <c r="F10" s="9">
        <f t="shared" si="1"/>
        <v>2.4500000000000002</v>
      </c>
      <c r="G10" s="4"/>
    </row>
    <row r="11" spans="1:7" x14ac:dyDescent="0.3">
      <c r="A11" s="10" t="s">
        <v>24</v>
      </c>
      <c r="B11" s="8" t="s">
        <v>17</v>
      </c>
      <c r="C11" s="11">
        <v>1</v>
      </c>
      <c r="D11" s="9">
        <v>1.92</v>
      </c>
      <c r="E11" s="9">
        <f t="shared" si="0"/>
        <v>1.92</v>
      </c>
      <c r="F11" s="9">
        <f t="shared" si="1"/>
        <v>0.192</v>
      </c>
      <c r="G11" s="4"/>
    </row>
    <row r="12" spans="1:7" x14ac:dyDescent="0.3">
      <c r="A12" s="10" t="s">
        <v>25</v>
      </c>
      <c r="B12" s="8" t="s">
        <v>17</v>
      </c>
      <c r="C12" s="11">
        <v>4</v>
      </c>
      <c r="D12" s="9">
        <v>2.11</v>
      </c>
      <c r="E12" s="9">
        <f t="shared" si="0"/>
        <v>8.44</v>
      </c>
      <c r="F12" s="9">
        <f t="shared" si="1"/>
        <v>0.84399999999999997</v>
      </c>
      <c r="G12" s="4"/>
    </row>
    <row r="13" spans="1:7" x14ac:dyDescent="0.3">
      <c r="A13" s="7" t="s">
        <v>20</v>
      </c>
      <c r="B13" s="8" t="s">
        <v>1</v>
      </c>
      <c r="C13" s="8">
        <v>10</v>
      </c>
      <c r="D13" s="9">
        <v>4.75</v>
      </c>
      <c r="E13" s="9">
        <f t="shared" si="0"/>
        <v>47.5</v>
      </c>
      <c r="F13" s="9">
        <f t="shared" si="1"/>
        <v>4.75</v>
      </c>
      <c r="G13" s="4"/>
    </row>
    <row r="14" spans="1:7" x14ac:dyDescent="0.3">
      <c r="A14" s="7" t="s">
        <v>8</v>
      </c>
      <c r="B14" s="8" t="s">
        <v>1</v>
      </c>
      <c r="C14" s="8">
        <v>10</v>
      </c>
      <c r="D14" s="9">
        <v>5.6</v>
      </c>
      <c r="E14" s="9">
        <f t="shared" si="0"/>
        <v>56</v>
      </c>
      <c r="F14" s="9">
        <f t="shared" si="1"/>
        <v>5.6</v>
      </c>
      <c r="G14" s="4"/>
    </row>
    <row r="15" spans="1:7" x14ac:dyDescent="0.3">
      <c r="A15" s="10" t="s">
        <v>26</v>
      </c>
      <c r="B15" s="8" t="s">
        <v>1</v>
      </c>
      <c r="C15" s="8">
        <v>1</v>
      </c>
      <c r="D15" s="9">
        <v>6.75</v>
      </c>
      <c r="E15" s="9">
        <f t="shared" ref="E15" si="2">C15*D15</f>
        <v>6.75</v>
      </c>
      <c r="F15" s="9">
        <f t="shared" ref="F15" si="3">E15/$B$2</f>
        <v>0.67500000000000004</v>
      </c>
      <c r="G15" s="4"/>
    </row>
    <row r="16" spans="1:7" x14ac:dyDescent="0.3">
      <c r="A16" s="4"/>
      <c r="B16" s="4"/>
      <c r="C16" s="4"/>
      <c r="D16" s="14"/>
      <c r="E16" s="4"/>
      <c r="F16" s="15">
        <f>SUM(F5:F15)</f>
        <v>44.288000000000004</v>
      </c>
      <c r="G16" s="20" t="s">
        <v>22</v>
      </c>
    </row>
  </sheetData>
  <hyperlinks>
    <hyperlink ref="A5" r:id="rId1" display="http://www.newark.com/raspberry-pi/raspbrry-moda-512m/silicon-manufacturer-broadcom/dp/81Y5333" xr:uid="{1BFBFBD1-4E41-4D41-B4BF-DE82F6FFA9D9}"/>
    <hyperlink ref="A6" r:id="rId2" display="http://www.mcmelectronics.com/product/28-19338" xr:uid="{65D287F0-F3C5-4BFC-B0EB-927314E9D7BC}"/>
    <hyperlink ref="A8" r:id="rId3" xr:uid="{4719F56A-F53F-4C54-AB15-D0404FA4C1F5}"/>
    <hyperlink ref="A7" r:id="rId4" display="http://www.newark.com/mcm/27-5937/3-5mm-inline-stereo-mount-female/dp/40T6284" xr:uid="{EF83C615-A1D4-4987-BEAB-3BBEDC648166}"/>
    <hyperlink ref="A13" r:id="rId5" xr:uid="{2A497A6C-5AAE-4A0E-8C0E-F12EF4CC82A4}"/>
    <hyperlink ref="A14" r:id="rId6" display="https://www.amazon.com/SanDisk-16GB-Cruzer-Flash-Drive/dp/B07MDXBT87/ref=sr_1_10?keywords=Cruzer+8GB&amp;qid=1572121525&amp;s=electronics&amp;sr=1-10" xr:uid="{F15FB45E-3203-4F2E-9725-87605B6ECD8B}"/>
    <hyperlink ref="A10" r:id="rId7" xr:uid="{0DC7749B-92C3-4CE4-B5B3-BBC86AC775DE}"/>
    <hyperlink ref="A11" r:id="rId8" display="KY-016 indicator LED" xr:uid="{6A8AA35F-6C88-4BD6-B333-FC1A2CEEC938}"/>
    <hyperlink ref="A12" r:id="rId9" display="KY-040 rotary encoders (knobs)" xr:uid="{604E82EC-6C86-4D9A-B867-F6A20014797C}"/>
    <hyperlink ref="A15" r:id="rId10" display="#4 x 5/8” flat head wood screws" xr:uid="{555FA272-D907-495D-918B-9EB5B537AB54}"/>
    <hyperlink ref="A9" r:id="rId11" display="M2.5 4mm thread + 6mm standoff screws" xr:uid="{28E7540A-6659-42EF-91A1-7D780614554D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case_1</vt:lpstr>
      <vt:lpstr>case_10</vt:lpstr>
      <vt:lpstr>case_1!OLE_LINK1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2020-03-14T21:23:40Z</dcterms:modified>
</cp:coreProperties>
</file>