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23256" windowHeight="12180" activeTab="1"/>
  </bookViews>
  <sheets>
    <sheet name="Dashboard" sheetId="2" r:id="rId1"/>
    <sheet name="Suivi détaillé" sheetId="1" r:id="rId2"/>
  </sheets>
  <calcPr calcId="14562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B4" i="2" l="1"/>
  <c r="B3" i="2"/>
  <c r="K12" i="2"/>
  <c r="K11" i="2"/>
  <c r="E11" i="2"/>
  <c r="B2" i="2"/>
  <c r="B1" i="2"/>
  <c r="E12" i="2" l="1"/>
</calcChain>
</file>

<file path=xl/sharedStrings.xml><?xml version="1.0" encoding="utf-8"?>
<sst xmlns="http://schemas.openxmlformats.org/spreadsheetml/2006/main" count="650" uniqueCount="138">
  <si>
    <t>Sap ID</t>
  </si>
  <si>
    <t>Client</t>
  </si>
  <si>
    <t>Téléphone</t>
  </si>
  <si>
    <t>Langue</t>
  </si>
  <si>
    <t>Statut général</t>
  </si>
  <si>
    <t>Notification Client(✓)</t>
  </si>
  <si>
    <t>Date Notification</t>
  </si>
  <si>
    <t>Action</t>
  </si>
  <si>
    <t>A demandé de l’aide (✓/✗)</t>
  </si>
  <si>
    <t>Nature de l'aide</t>
  </si>
  <si>
    <t>App Installé(✓/✗)</t>
  </si>
  <si>
    <t>MàJ App</t>
  </si>
  <si>
    <t>Commentaire agent</t>
  </si>
  <si>
    <t>Arabe</t>
  </si>
  <si>
    <t>Actif</t>
  </si>
  <si>
    <t>✓</t>
  </si>
  <si>
    <t>✗</t>
  </si>
  <si>
    <t>Message vocal reçu</t>
  </si>
  <si>
    <t>Français</t>
  </si>
  <si>
    <t>Inactif/Bloqué</t>
  </si>
  <si>
    <t>Besoin d’explication</t>
  </si>
  <si>
    <t>Total Clients</t>
  </si>
  <si>
    <t>Nombre</t>
  </si>
  <si>
    <t>Statut</t>
  </si>
  <si>
    <t>Clients Actifs</t>
  </si>
  <si>
    <t>Clients demandant de l'aide</t>
  </si>
  <si>
    <t>Applications Non mises à jour</t>
  </si>
  <si>
    <t>ABRAG GAZ</t>
  </si>
  <si>
    <t>ACHAHBAR ABDELHAMID</t>
  </si>
  <si>
    <t>ACHOUR ET DRIOUACHE</t>
  </si>
  <si>
    <t>AIN ZARKA</t>
  </si>
  <si>
    <t>AIT ICHOU ABDELLAH</t>
  </si>
  <si>
    <t>AIT ICHOU YOUSSEF</t>
  </si>
  <si>
    <t>AKKA MOHAMED</t>
  </si>
  <si>
    <t>AMAGOUR GAZ</t>
  </si>
  <si>
    <t>AMASSOUL</t>
  </si>
  <si>
    <t>AMB INDUSTRIE</t>
  </si>
  <si>
    <t>AOUAMA GAZ</t>
  </si>
  <si>
    <t>ASMAA GAZ</t>
  </si>
  <si>
    <t>ASSACA GAZ</t>
  </si>
  <si>
    <t>AZOURKED</t>
  </si>
  <si>
    <t>0644-217373</t>
  </si>
  <si>
    <t>BABA BRAHIM</t>
  </si>
  <si>
    <t>BAIYA FRERES</t>
  </si>
  <si>
    <t>BAIYA MOHAMED</t>
  </si>
  <si>
    <t>BARBARI GAZ</t>
  </si>
  <si>
    <t>BENNACEUR MOHAMED</t>
  </si>
  <si>
    <t>BEN SEDDIK GAZ</t>
  </si>
  <si>
    <t>BIP GAZ DIMA</t>
  </si>
  <si>
    <t>BIP GAZ SONO</t>
  </si>
  <si>
    <t>BLEDI GAZ</t>
  </si>
  <si>
    <t>BLEU VERT PLAISIR</t>
  </si>
  <si>
    <t>BOUGHAZ GAZ</t>
  </si>
  <si>
    <t>BOUKOUTY MOHAMED</t>
  </si>
  <si>
    <t>CHIADMA GAZ</t>
  </si>
  <si>
    <t>CHRAIBI YOUSSEF</t>
  </si>
  <si>
    <t>CITY GAZ</t>
  </si>
  <si>
    <t>DAMNAT GAZ</t>
  </si>
  <si>
    <t>DEBBIOUI ABDELAZIZ</t>
  </si>
  <si>
    <t>DIMASEF</t>
  </si>
  <si>
    <t>0661-757614</t>
  </si>
  <si>
    <t>DISTRI GAZ</t>
  </si>
  <si>
    <t>EL ALAMI EL GHAZI</t>
  </si>
  <si>
    <t>EL HASSNAOUI SAID</t>
  </si>
  <si>
    <t>EL KADIRI FATIMA EZZAHRAA</t>
  </si>
  <si>
    <t>EL MARRAKI MOHAMED</t>
  </si>
  <si>
    <t>EQUIPE DISTRIBUTION</t>
  </si>
  <si>
    <t>EXTRA GAZ</t>
  </si>
  <si>
    <t>FADL GAZ</t>
  </si>
  <si>
    <t>FAHS GAZ</t>
  </si>
  <si>
    <t>0661-396877</t>
  </si>
  <si>
    <t>FLAMME DISTRIBUTION</t>
  </si>
  <si>
    <t>FORT GAZ</t>
  </si>
  <si>
    <t>FRIDIGAZ</t>
  </si>
  <si>
    <t>GADISTA</t>
  </si>
  <si>
    <t>GAZADOM</t>
  </si>
  <si>
    <t>GAZ ALKOZINA</t>
  </si>
  <si>
    <t>GAZ AL MADINA</t>
  </si>
  <si>
    <t>GAZAVILL</t>
  </si>
  <si>
    <t>GAZAVILL ( SARLAU)</t>
  </si>
  <si>
    <t>GAZ DE RICH</t>
  </si>
  <si>
    <t>GAZ DU NORD</t>
  </si>
  <si>
    <t>GAZ DU NORD OUEST</t>
  </si>
  <si>
    <t>GAZ WALID</t>
  </si>
  <si>
    <t>HAMAMA GAZ</t>
  </si>
  <si>
    <t>HAMZA GAZ</t>
  </si>
  <si>
    <t>0661-994350</t>
  </si>
  <si>
    <t>HANI GAZ</t>
  </si>
  <si>
    <t>IFRIDISTRIBUTION</t>
  </si>
  <si>
    <t>ILYASSIR GAZ</t>
  </si>
  <si>
    <t>ITRANE GAZ</t>
  </si>
  <si>
    <t>KHADDAM ALLAH</t>
  </si>
  <si>
    <t>0661-497548</t>
  </si>
  <si>
    <t>LAGOUASSEM POUR LE SERVICE ET TRANS</t>
  </si>
  <si>
    <t>LAHCEN MOUSSAOUI</t>
  </si>
  <si>
    <t>LARA GAZ</t>
  </si>
  <si>
    <t>MANESA GAZ</t>
  </si>
  <si>
    <t>MAROC ESTAMPAGE</t>
  </si>
  <si>
    <t>MEDA GAZ</t>
  </si>
  <si>
    <t>MGOUNA GAZ</t>
  </si>
  <si>
    <t>MILGO GAZ</t>
  </si>
  <si>
    <t>MOULGAZ</t>
  </si>
  <si>
    <t>NASR GAZ</t>
  </si>
  <si>
    <t>0675-980156</t>
  </si>
  <si>
    <t>NASSIRI BRAHIM</t>
  </si>
  <si>
    <t>NOUHAILA GAZ</t>
  </si>
  <si>
    <t>OHNANIYGAZ</t>
  </si>
  <si>
    <t>OUAZRHARI MOHAMMED</t>
  </si>
  <si>
    <t>OULBORJ MOHAMED</t>
  </si>
  <si>
    <t>OUMAMI GAZ</t>
  </si>
  <si>
    <t>PROFLAM</t>
  </si>
  <si>
    <t>RAJDALI MOHAMED</t>
  </si>
  <si>
    <t>RIAD PROJETS SARLAU</t>
  </si>
  <si>
    <t>ROUDANA GAZ</t>
  </si>
  <si>
    <t>SALAMA ENERGIE</t>
  </si>
  <si>
    <t>SALAMAT SERVICES</t>
  </si>
  <si>
    <t>SALMANI ABDELAZIZ</t>
  </si>
  <si>
    <t>SIGMA GAZ</t>
  </si>
  <si>
    <t>SIMADER</t>
  </si>
  <si>
    <t>SMIR GAZ</t>
  </si>
  <si>
    <t>0667-099946</t>
  </si>
  <si>
    <t>SOFIA GAZ</t>
  </si>
  <si>
    <t>SOTRADING</t>
  </si>
  <si>
    <t>TALIOUINE GAZ</t>
  </si>
  <si>
    <t>TAMDA GAZ</t>
  </si>
  <si>
    <t>TAYEB GAZ</t>
  </si>
  <si>
    <t>TIMOUYAS MOHAMMED</t>
  </si>
  <si>
    <t>TOUFAOUT DISTRIBUTION</t>
  </si>
  <si>
    <t>TRANSPORT BOUJANOUI</t>
  </si>
  <si>
    <t>TROIS GAZ</t>
  </si>
  <si>
    <t>WASSIM GAZ</t>
  </si>
  <si>
    <t>0698-132627</t>
  </si>
  <si>
    <t>WAZAHIM MBAREK</t>
  </si>
  <si>
    <t>WIAM DISTRIBUTION</t>
  </si>
  <si>
    <t>WORLD GAZ</t>
  </si>
  <si>
    <t>Y.B ENERGIE</t>
  </si>
  <si>
    <t>ZAHZAH MOHAMMED</t>
  </si>
  <si>
    <t>ZURICH 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</si>
</sst>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14" fontId="0" fillId="0" borderId="0" xfId="0" applyNumberFormat="1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4" fontId="2" fillId="4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Normal" xfId="0" builtinId="0"/>
    <cellStyle name="Titre 4" xfId="1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Répartition des clients par langue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Dashboard!$K$10</c:f>
              <c:strCache>
                <c:ptCount val="1"/>
                <c:pt idx="0">
                  <c:v>Nombre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Dashboard!$J$11:$J$12</c:f>
              <c:strCache>
                <c:ptCount val="2"/>
                <c:pt idx="0">
                  <c:v>Arabe</c:v>
                </c:pt>
                <c:pt idx="1">
                  <c:v>Français</c:v>
                </c:pt>
              </c:strCache>
            </c:strRef>
          </c:cat>
          <c:val>
            <c:numRef>
              <c:f>Dashboard!$K$11:$K$12</c:f>
              <c:numCache>
                <c:formatCode>General</c:formatCode>
                <c:ptCount val="2"/>
                <c:pt idx="0">
                  <c:v>103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9664"/>
        <c:axId val="179634560"/>
      </c:barChart>
      <c:catAx>
        <c:axId val="178849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634560"/>
        <c:crosses val="autoZero"/>
        <c:auto val="0"/>
        <c:lblAlgn val="ctr"/>
        <c:lblOffset val="100"/>
        <c:noMultiLvlLbl val="0"/>
      </c:catAx>
      <c:valAx>
        <c:axId val="179634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84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Proportion des statuts  clients</a:t>
            </a:r>
          </a:p>
        </c:rich>
      </c:tx>
      <c:layout>
        <c:manualLayout>
          <c:xMode val="edge"/>
          <c:yMode val="edge"/>
          <c:x val="0.14323583333333334"/>
          <c:y val="2.82222222222222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Dashboard!$E$10</c:f>
              <c:strCache>
                <c:ptCount val="1"/>
                <c:pt idx="0">
                  <c:v>Nombre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ln>
                <a:prstDash val="solid"/>
              </a:ln>
              <a:scene3d>
                <a:camera prst="orthographicFront"/>
                <a:lightRig rig="threePt" dir="t"/>
              </a:scene3d>
              <a:sp3d prstMaterial="matte">
                <a:bevelT w="0" h="0"/>
                <a:bevelB w="0" h="0"/>
              </a:sp3d>
            </c:spPr>
          </c:dPt>
          <c:cat>
            <c:strRef>
              <c:f>Dashboard!$D$11:$D$12</c:f>
              <c:strCache>
                <c:ptCount val="2"/>
                <c:pt idx="0">
                  <c:v>Actif</c:v>
                </c:pt>
                <c:pt idx="1">
                  <c:v>Inactif/Bloqué</c:v>
                </c:pt>
              </c:strCache>
            </c:strRef>
          </c:cat>
          <c:val>
            <c:numRef>
              <c:f>Dashboard!$E$11:$E$12</c:f>
              <c:numCache>
                <c:formatCode>General</c:formatCode>
                <c:ptCount val="2"/>
                <c:pt idx="0">
                  <c:v>4</c:v>
                </c:pt>
                <c:pt idx="1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</xdr:colOff>
      <xdr:row>19</xdr:row>
      <xdr:rowOff>45720</xdr:rowOff>
    </xdr:from>
    <xdr:ext cx="5400000" cy="288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7620</xdr:colOff>
      <xdr:row>19</xdr:row>
      <xdr:rowOff>22860</xdr:rowOff>
    </xdr:from>
    <xdr:ext cx="3600000" cy="36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Q15" sqref="Q15"/>
    </sheetView>
  </sheetViews>
  <sheetFormatPr baseColWidth="10" defaultColWidth="8.88671875" defaultRowHeight="14.4" x14ac:dyDescent="0.3"/>
  <cols>
    <col min="1" max="1" width="35.21875" customWidth="1"/>
    <col min="4" max="4" width="12.6640625" bestFit="1" customWidth="1"/>
    <col min="5" max="5" width="7.6640625" bestFit="1" customWidth="1"/>
    <col min="10" max="11" width="7.6640625" bestFit="1" customWidth="1"/>
  </cols>
  <sheetData>
    <row r="1" spans="1:11" x14ac:dyDescent="0.3">
      <c r="A1" s="3" t="s">
        <v>21</v>
      </c>
      <c r="B1" s="11">
        <f>COUNTA('Suivi détaillé'!A2:A1000)</f>
        <v>103</v>
      </c>
    </row>
    <row r="2" spans="1:11" x14ac:dyDescent="0.3">
      <c r="A2" s="3" t="s">
        <v>24</v>
      </c>
      <c r="B2" s="11">
        <f>COUNTIF('Suivi détaillé'!E2:E1000,"Actif")</f>
        <v>4</v>
      </c>
    </row>
    <row r="3" spans="1:11" x14ac:dyDescent="0.3">
      <c r="A3" s="3" t="s">
        <v>25</v>
      </c>
      <c r="B3" s="11">
        <f>COUNTIF('Suivi détaillé'!I2:I1000,"✓")</f>
        <v>0</v>
      </c>
    </row>
    <row r="4" spans="1:11" x14ac:dyDescent="0.3">
      <c r="A4" s="3" t="s">
        <v>26</v>
      </c>
      <c r="B4" s="11">
        <f>COUNTIF('Suivi détaillé'!K2:K1000,"✗")</f>
        <v>0</v>
      </c>
    </row>
    <row r="10" spans="1:11" ht="14.4" customHeight="1" x14ac:dyDescent="0.3">
      <c r="D10" s="3" t="s">
        <v>23</v>
      </c>
      <c r="E10" s="3" t="s">
        <v>22</v>
      </c>
      <c r="J10" s="3" t="s">
        <v>3</v>
      </c>
      <c r="K10" s="3" t="s">
        <v>22</v>
      </c>
    </row>
    <row r="11" spans="1:11" x14ac:dyDescent="0.3">
      <c r="D11" s="11" t="s">
        <v>14</v>
      </c>
      <c r="E11" s="11">
        <f>COUNTIF('Suivi détaillé'!E2:E1000,"Actif")</f>
        <v>4</v>
      </c>
      <c r="J11" s="11" t="s">
        <v>13</v>
      </c>
      <c r="K11" s="11">
        <f>COUNTIF('Suivi détaillé'!D2:D1000,"Arabe")</f>
        <v>103</v>
      </c>
    </row>
    <row r="12" spans="1:11" x14ac:dyDescent="0.3">
      <c r="D12" s="11" t="s">
        <v>19</v>
      </c>
      <c r="E12" s="11">
        <f>B1-B2</f>
        <v>99</v>
      </c>
      <c r="J12" s="11" t="s">
        <v>18</v>
      </c>
      <c r="K12" s="11">
        <f>COUNTIF('Suivi détaillé'!D2:D1000,"Français")</f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J2" sqref="J2:L3"/>
    </sheetView>
  </sheetViews>
  <sheetFormatPr baseColWidth="10" defaultRowHeight="14.4" x14ac:dyDescent="0.3"/>
  <cols>
    <col min="1" max="1" width="15.77734375" customWidth="1"/>
    <col min="2" max="2" width="21.5546875" customWidth="1"/>
    <col min="3" max="3" width="10" bestFit="1" customWidth="1"/>
    <col min="4" max="4" width="10.5546875" customWidth="1"/>
    <col min="5" max="5" width="13.33203125" bestFit="1" customWidth="1"/>
    <col min="6" max="6" width="23.109375" customWidth="1"/>
    <col min="7" max="8" width="23.109375" style="2" customWidth="1"/>
    <col min="9" max="9" width="25.33203125" bestFit="1" customWidth="1"/>
    <col min="10" max="10" width="25.33203125" customWidth="1"/>
    <col min="11" max="11" width="18.44140625" customWidth="1"/>
    <col min="13" max="13" width="33.66406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1" t="s">
        <v>12</v>
      </c>
    </row>
    <row r="2" spans="1:13" x14ac:dyDescent="0.3">
      <c r="A2" s="12">
        <v>100385</v>
      </c>
      <c r="B2" s="12" t="s">
        <v>27</v>
      </c>
      <c r="C2" s="13">
        <v>601234566</v>
      </c>
      <c r="D2" s="13" t="s">
        <v>13</v>
      </c>
      <c r="E2" s="13" t="s">
        <v>14</v>
      </c>
      <c r="F2" s="13" t="s">
        <v>16</v>
      </c>
      <c r="G2" s="14"/>
      <c r="H2" s="14" t="str">
        <f ca="1">IF(AND(ISNUMBER(G2), TODAY()-G2&gt;2), "Rappeler", "")</f>
        <v/>
      </c>
      <c r="I2" s="13" t="s">
        <v>16</v>
      </c>
      <c r="J2" s="13"/>
      <c r="K2" s="15"/>
      <c r="L2" s="15"/>
      <c r="M2" s="13" t="s">
        <v>17</v>
      </c>
    </row>
    <row r="3" spans="1:13" x14ac:dyDescent="0.3">
      <c r="A3" s="12">
        <v>100135</v>
      </c>
      <c r="B3" s="12" t="s">
        <v>28</v>
      </c>
      <c r="C3" s="13">
        <v>601234567</v>
      </c>
      <c r="D3" s="13" t="s">
        <v>13</v>
      </c>
      <c r="E3" s="13" t="s">
        <v>14</v>
      </c>
      <c r="F3" s="13" t="s">
        <v>16</v>
      </c>
      <c r="G3" s="14"/>
      <c r="H3" s="14" t="str">
        <f t="shared" ref="H3:H66" ca="1" si="0">IF(AND(ISNUMBER(G3), TODAY()-G3&gt;2), "Rappeler", "")</f>
        <v/>
      </c>
      <c r="I3" s="13" t="s">
        <v>16</v>
      </c>
      <c r="J3" s="13"/>
      <c r="K3" s="15"/>
      <c r="L3" s="15"/>
      <c r="M3" s="13" t="s">
        <v>17</v>
      </c>
    </row>
    <row r="4" spans="1:13" x14ac:dyDescent="0.3">
      <c r="A4" s="12">
        <v>100002</v>
      </c>
      <c r="B4" s="12" t="s">
        <v>29</v>
      </c>
      <c r="C4" s="13">
        <v>612345678</v>
      </c>
      <c r="D4" s="13" t="s">
        <v>13</v>
      </c>
      <c r="E4" s="13" t="s">
        <v>19</v>
      </c>
      <c r="F4" s="13" t="s">
        <v>16</v>
      </c>
      <c r="G4" s="14"/>
      <c r="H4" s="14" t="str">
        <f t="shared" ca="1" si="0"/>
        <v/>
      </c>
      <c r="I4" s="13" t="s">
        <v>16</v>
      </c>
      <c r="J4" s="13"/>
      <c r="K4" s="15"/>
      <c r="L4" s="15"/>
      <c r="M4" s="13" t="s">
        <v>20</v>
      </c>
    </row>
    <row r="5" spans="1:13" x14ac:dyDescent="0.3">
      <c r="A5" s="12">
        <v>100012</v>
      </c>
      <c r="B5" s="12" t="s">
        <v>30</v>
      </c>
      <c r="C5" s="13">
        <v>612345679</v>
      </c>
      <c r="D5" s="13" t="s">
        <v>13</v>
      </c>
      <c r="E5" s="13" t="s">
        <v>19</v>
      </c>
      <c r="F5" s="13" t="s">
        <v>16</v>
      </c>
      <c r="G5" s="14"/>
      <c r="H5" s="14" t="str">
        <f t="shared" ca="1" si="0"/>
        <v/>
      </c>
      <c r="I5" s="13" t="s">
        <v>16</v>
      </c>
      <c r="J5" s="13"/>
      <c r="K5" s="15"/>
      <c r="L5" s="15"/>
      <c r="M5" s="13" t="s">
        <v>20</v>
      </c>
    </row>
    <row r="6" spans="1:13" x14ac:dyDescent="0.3">
      <c r="A6" s="12">
        <v>100327</v>
      </c>
      <c r="B6" s="12" t="s">
        <v>31</v>
      </c>
      <c r="C6" s="13">
        <v>612345680</v>
      </c>
      <c r="D6" s="13" t="s">
        <v>13</v>
      </c>
      <c r="E6" s="13" t="s">
        <v>19</v>
      </c>
      <c r="F6" s="13" t="s">
        <v>16</v>
      </c>
      <c r="G6" s="14"/>
      <c r="H6" s="14" t="str">
        <f t="shared" ca="1" si="0"/>
        <v/>
      </c>
      <c r="I6" s="13" t="s">
        <v>16</v>
      </c>
      <c r="J6" s="13"/>
      <c r="K6" s="15"/>
      <c r="L6" s="15"/>
      <c r="M6" s="13" t="s">
        <v>20</v>
      </c>
    </row>
    <row r="7" spans="1:13" x14ac:dyDescent="0.3">
      <c r="A7" s="12">
        <v>100085</v>
      </c>
      <c r="B7" s="12" t="s">
        <v>32</v>
      </c>
      <c r="C7" s="13">
        <v>612345681</v>
      </c>
      <c r="D7" s="13" t="s">
        <v>13</v>
      </c>
      <c r="E7" s="13" t="s">
        <v>19</v>
      </c>
      <c r="F7" s="13" t="s">
        <v>16</v>
      </c>
      <c r="G7" s="14"/>
      <c r="H7" s="14" t="str">
        <f t="shared" ca="1" si="0"/>
        <v/>
      </c>
      <c r="I7" s="13" t="s">
        <v>16</v>
      </c>
      <c r="J7" s="13"/>
      <c r="K7" s="15"/>
      <c r="L7" s="15"/>
      <c r="M7" s="13" t="s">
        <v>20</v>
      </c>
    </row>
    <row r="8" spans="1:13" ht="18" customHeight="1" x14ac:dyDescent="0.3">
      <c r="A8" s="12">
        <v>100017</v>
      </c>
      <c r="B8" s="12" t="s">
        <v>33</v>
      </c>
      <c r="C8" s="13">
        <v>612345682</v>
      </c>
      <c r="D8" s="13" t="s">
        <v>13</v>
      </c>
      <c r="E8" s="13" t="s">
        <v>19</v>
      </c>
      <c r="F8" s="13" t="s">
        <v>16</v>
      </c>
      <c r="G8" s="14"/>
      <c r="H8" s="14" t="str">
        <f t="shared" ca="1" si="0"/>
        <v/>
      </c>
      <c r="I8" s="13" t="s">
        <v>16</v>
      </c>
      <c r="J8" s="13"/>
      <c r="K8" s="15"/>
      <c r="L8" s="15"/>
      <c r="M8" s="13" t="s">
        <v>20</v>
      </c>
    </row>
    <row r="9" spans="1:13" x14ac:dyDescent="0.3">
      <c r="A9" s="12">
        <v>100193</v>
      </c>
      <c r="B9" s="12" t="s">
        <v>34</v>
      </c>
      <c r="C9" s="13">
        <v>612345683</v>
      </c>
      <c r="D9" s="13" t="s">
        <v>13</v>
      </c>
      <c r="E9" s="13" t="s">
        <v>19</v>
      </c>
      <c r="F9" s="13" t="s">
        <v>16</v>
      </c>
      <c r="G9" s="14"/>
      <c r="H9" s="14" t="str">
        <f t="shared" ca="1" si="0"/>
        <v/>
      </c>
      <c r="I9" s="13" t="s">
        <v>16</v>
      </c>
      <c r="J9" s="13"/>
      <c r="K9" s="15"/>
      <c r="L9" s="15"/>
      <c r="M9" s="13" t="s">
        <v>20</v>
      </c>
    </row>
    <row r="10" spans="1:13" x14ac:dyDescent="0.3">
      <c r="A10" s="12">
        <v>100019</v>
      </c>
      <c r="B10" s="12" t="s">
        <v>35</v>
      </c>
      <c r="C10" s="13">
        <v>612345684</v>
      </c>
      <c r="D10" s="13" t="s">
        <v>13</v>
      </c>
      <c r="E10" s="13" t="s">
        <v>19</v>
      </c>
      <c r="F10" s="13" t="s">
        <v>16</v>
      </c>
      <c r="G10" s="14"/>
      <c r="H10" s="14" t="str">
        <f t="shared" ca="1" si="0"/>
        <v/>
      </c>
      <c r="I10" s="13" t="s">
        <v>16</v>
      </c>
      <c r="J10" s="13"/>
      <c r="K10" s="15"/>
      <c r="L10" s="15"/>
      <c r="M10" s="13" t="s">
        <v>20</v>
      </c>
    </row>
    <row r="11" spans="1:13" x14ac:dyDescent="0.3">
      <c r="A11" s="12">
        <v>100312</v>
      </c>
      <c r="B11" s="12" t="s">
        <v>36</v>
      </c>
      <c r="C11" s="13">
        <v>612345685</v>
      </c>
      <c r="D11" s="13" t="s">
        <v>13</v>
      </c>
      <c r="E11" s="13" t="s">
        <v>19</v>
      </c>
      <c r="F11" s="13" t="s">
        <v>16</v>
      </c>
      <c r="G11" s="14"/>
      <c r="H11" s="14" t="str">
        <f t="shared" ca="1" si="0"/>
        <v/>
      </c>
      <c r="I11" s="13" t="s">
        <v>16</v>
      </c>
      <c r="J11" s="13"/>
      <c r="K11" s="15"/>
      <c r="L11" s="15"/>
      <c r="M11" s="13" t="s">
        <v>20</v>
      </c>
    </row>
    <row r="12" spans="1:13" x14ac:dyDescent="0.3">
      <c r="A12" s="12">
        <v>100215</v>
      </c>
      <c r="B12" s="12" t="s">
        <v>37</v>
      </c>
      <c r="C12" s="13">
        <v>612345686</v>
      </c>
      <c r="D12" s="13" t="s">
        <v>13</v>
      </c>
      <c r="E12" s="13" t="s">
        <v>19</v>
      </c>
      <c r="F12" s="13" t="s">
        <v>16</v>
      </c>
      <c r="G12" s="14"/>
      <c r="H12" s="14" t="str">
        <f t="shared" ca="1" si="0"/>
        <v/>
      </c>
      <c r="I12" s="13" t="s">
        <v>16</v>
      </c>
      <c r="J12" s="13"/>
      <c r="K12" s="15"/>
      <c r="L12" s="15"/>
      <c r="M12" s="13" t="s">
        <v>20</v>
      </c>
    </row>
    <row r="13" spans="1:13" x14ac:dyDescent="0.3">
      <c r="A13" s="12">
        <v>100025</v>
      </c>
      <c r="B13" s="12" t="s">
        <v>38</v>
      </c>
      <c r="C13" s="13">
        <v>612345687</v>
      </c>
      <c r="D13" s="13" t="s">
        <v>13</v>
      </c>
      <c r="E13" s="13" t="s">
        <v>19</v>
      </c>
      <c r="F13" s="13" t="s">
        <v>16</v>
      </c>
      <c r="G13" s="14"/>
      <c r="H13" s="14" t="str">
        <f t="shared" ca="1" si="0"/>
        <v/>
      </c>
      <c r="I13" s="13" t="s">
        <v>16</v>
      </c>
      <c r="J13" s="13"/>
      <c r="K13" s="15"/>
      <c r="L13" s="15"/>
      <c r="M13" s="13" t="s">
        <v>20</v>
      </c>
    </row>
    <row r="14" spans="1:13" x14ac:dyDescent="0.3">
      <c r="A14" s="12">
        <v>100180</v>
      </c>
      <c r="B14" s="12" t="s">
        <v>39</v>
      </c>
      <c r="C14" s="13">
        <v>612345688</v>
      </c>
      <c r="D14" s="13" t="s">
        <v>13</v>
      </c>
      <c r="E14" s="13" t="s">
        <v>19</v>
      </c>
      <c r="F14" s="13" t="s">
        <v>16</v>
      </c>
      <c r="G14" s="14"/>
      <c r="H14" s="14" t="str">
        <f t="shared" ca="1" si="0"/>
        <v/>
      </c>
      <c r="I14" s="13" t="s">
        <v>16</v>
      </c>
      <c r="J14" s="13"/>
      <c r="K14" s="15"/>
      <c r="L14" s="15"/>
      <c r="M14" s="13" t="s">
        <v>20</v>
      </c>
    </row>
    <row r="15" spans="1:13" ht="26.4" x14ac:dyDescent="0.3">
      <c r="A15" s="16">
        <v>100313</v>
      </c>
      <c r="B15" s="16" t="s">
        <v>40</v>
      </c>
      <c r="C15" s="7" t="s">
        <v>41</v>
      </c>
      <c r="D15" s="7" t="s">
        <v>13</v>
      </c>
      <c r="E15" s="7" t="s">
        <v>19</v>
      </c>
      <c r="F15" s="7" t="s">
        <v>16</v>
      </c>
      <c r="G15" s="8"/>
      <c r="H15" s="8" t="str">
        <f t="shared" ca="1" si="0"/>
        <v/>
      </c>
      <c r="I15" s="7" t="s">
        <v>16</v>
      </c>
      <c r="J15" s="7"/>
      <c r="K15" s="17"/>
      <c r="L15" s="17"/>
      <c r="M15" s="7" t="s">
        <v>20</v>
      </c>
    </row>
    <row r="16" spans="1:13" x14ac:dyDescent="0.3">
      <c r="A16" s="12">
        <v>100026</v>
      </c>
      <c r="B16" s="12" t="s">
        <v>42</v>
      </c>
      <c r="C16" s="13">
        <v>612345690</v>
      </c>
      <c r="D16" s="13" t="s">
        <v>13</v>
      </c>
      <c r="E16" s="13" t="s">
        <v>19</v>
      </c>
      <c r="F16" s="13" t="s">
        <v>16</v>
      </c>
      <c r="G16" s="14"/>
      <c r="H16" s="14" t="str">
        <f t="shared" ca="1" si="0"/>
        <v/>
      </c>
      <c r="I16" s="13" t="s">
        <v>16</v>
      </c>
      <c r="J16" s="13"/>
      <c r="K16" s="15"/>
      <c r="L16" s="15"/>
      <c r="M16" s="13" t="s">
        <v>20</v>
      </c>
    </row>
    <row r="17" spans="1:13" x14ac:dyDescent="0.3">
      <c r="A17" s="12">
        <v>100027</v>
      </c>
      <c r="B17" s="12" t="s">
        <v>43</v>
      </c>
      <c r="C17" s="13">
        <v>612345691</v>
      </c>
      <c r="D17" s="13" t="s">
        <v>13</v>
      </c>
      <c r="E17" s="13" t="s">
        <v>19</v>
      </c>
      <c r="F17" s="13" t="s">
        <v>16</v>
      </c>
      <c r="G17" s="14"/>
      <c r="H17" s="14" t="str">
        <f t="shared" ca="1" si="0"/>
        <v/>
      </c>
      <c r="I17" s="13" t="s">
        <v>16</v>
      </c>
      <c r="J17" s="13"/>
      <c r="K17" s="15"/>
      <c r="L17" s="15"/>
      <c r="M17" s="13" t="s">
        <v>20</v>
      </c>
    </row>
    <row r="18" spans="1:13" x14ac:dyDescent="0.3">
      <c r="A18" s="12">
        <v>100028</v>
      </c>
      <c r="B18" s="12" t="s">
        <v>44</v>
      </c>
      <c r="C18" s="13">
        <v>612345692</v>
      </c>
      <c r="D18" s="13" t="s">
        <v>13</v>
      </c>
      <c r="E18" s="13" t="s">
        <v>19</v>
      </c>
      <c r="F18" s="13" t="s">
        <v>16</v>
      </c>
      <c r="G18" s="14"/>
      <c r="H18" s="14" t="str">
        <f t="shared" ca="1" si="0"/>
        <v/>
      </c>
      <c r="I18" s="13" t="s">
        <v>16</v>
      </c>
      <c r="J18" s="13"/>
      <c r="K18" s="15"/>
      <c r="L18" s="15"/>
      <c r="M18" s="13" t="s">
        <v>20</v>
      </c>
    </row>
    <row r="19" spans="1:13" x14ac:dyDescent="0.3">
      <c r="A19" s="12">
        <v>100454</v>
      </c>
      <c r="B19" s="12" t="s">
        <v>45</v>
      </c>
      <c r="C19" s="13">
        <v>612345693</v>
      </c>
      <c r="D19" s="13" t="s">
        <v>13</v>
      </c>
      <c r="E19" s="13" t="s">
        <v>19</v>
      </c>
      <c r="F19" s="13" t="s">
        <v>16</v>
      </c>
      <c r="G19" s="14"/>
      <c r="H19" s="14" t="str">
        <f t="shared" ca="1" si="0"/>
        <v/>
      </c>
      <c r="I19" s="13" t="s">
        <v>16</v>
      </c>
      <c r="J19" s="13"/>
      <c r="K19" s="15"/>
      <c r="L19" s="15"/>
      <c r="M19" s="13" t="s">
        <v>20</v>
      </c>
    </row>
    <row r="20" spans="1:13" x14ac:dyDescent="0.3">
      <c r="A20" s="12">
        <v>100030</v>
      </c>
      <c r="B20" s="12" t="s">
        <v>46</v>
      </c>
      <c r="C20" s="13">
        <v>612345694</v>
      </c>
      <c r="D20" s="13" t="s">
        <v>13</v>
      </c>
      <c r="E20" s="13" t="s">
        <v>19</v>
      </c>
      <c r="F20" s="13" t="s">
        <v>16</v>
      </c>
      <c r="G20" s="14"/>
      <c r="H20" s="14" t="str">
        <f t="shared" ca="1" si="0"/>
        <v/>
      </c>
      <c r="I20" s="13" t="s">
        <v>16</v>
      </c>
      <c r="J20" s="13"/>
      <c r="K20" s="15"/>
      <c r="L20" s="15"/>
      <c r="M20" s="13" t="s">
        <v>20</v>
      </c>
    </row>
    <row r="21" spans="1:13" x14ac:dyDescent="0.3">
      <c r="A21" s="12">
        <v>100201</v>
      </c>
      <c r="B21" s="12" t="s">
        <v>47</v>
      </c>
      <c r="C21" s="13">
        <v>612345695</v>
      </c>
      <c r="D21" s="13" t="s">
        <v>13</v>
      </c>
      <c r="E21" s="13" t="s">
        <v>19</v>
      </c>
      <c r="F21" s="13" t="s">
        <v>16</v>
      </c>
      <c r="G21" s="14"/>
      <c r="H21" s="14" t="str">
        <f t="shared" ca="1" si="0"/>
        <v/>
      </c>
      <c r="I21" s="13" t="s">
        <v>16</v>
      </c>
      <c r="J21" s="13"/>
      <c r="K21" s="15"/>
      <c r="L21" s="15"/>
      <c r="M21" s="13" t="s">
        <v>20</v>
      </c>
    </row>
    <row r="22" spans="1:13" x14ac:dyDescent="0.3">
      <c r="A22" s="12">
        <v>100205</v>
      </c>
      <c r="B22" s="12" t="s">
        <v>48</v>
      </c>
      <c r="C22" s="13">
        <v>612345696</v>
      </c>
      <c r="D22" s="13" t="s">
        <v>13</v>
      </c>
      <c r="E22" s="13" t="s">
        <v>19</v>
      </c>
      <c r="F22" s="13" t="s">
        <v>16</v>
      </c>
      <c r="G22" s="14"/>
      <c r="H22" s="14" t="str">
        <f t="shared" ca="1" si="0"/>
        <v/>
      </c>
      <c r="I22" s="13" t="s">
        <v>16</v>
      </c>
      <c r="J22" s="13"/>
      <c r="K22" s="15"/>
      <c r="L22" s="15"/>
      <c r="M22" s="13" t="s">
        <v>20</v>
      </c>
    </row>
    <row r="23" spans="1:13" x14ac:dyDescent="0.3">
      <c r="A23" s="12">
        <v>100242</v>
      </c>
      <c r="B23" s="12" t="s">
        <v>49</v>
      </c>
      <c r="C23" s="13">
        <v>612345697</v>
      </c>
      <c r="D23" s="13" t="s">
        <v>13</v>
      </c>
      <c r="E23" s="13" t="s">
        <v>19</v>
      </c>
      <c r="F23" s="13" t="s">
        <v>16</v>
      </c>
      <c r="G23" s="14"/>
      <c r="H23" s="14" t="str">
        <f t="shared" ca="1" si="0"/>
        <v/>
      </c>
      <c r="I23" s="13" t="s">
        <v>16</v>
      </c>
      <c r="J23" s="13"/>
      <c r="K23" s="15"/>
      <c r="L23" s="15"/>
      <c r="M23" s="13" t="s">
        <v>20</v>
      </c>
    </row>
    <row r="24" spans="1:13" x14ac:dyDescent="0.3">
      <c r="A24" s="12">
        <v>100136</v>
      </c>
      <c r="B24" s="12" t="s">
        <v>50</v>
      </c>
      <c r="C24" s="13">
        <v>612345698</v>
      </c>
      <c r="D24" s="13" t="s">
        <v>13</v>
      </c>
      <c r="E24" s="13" t="s">
        <v>19</v>
      </c>
      <c r="F24" s="13" t="s">
        <v>16</v>
      </c>
      <c r="G24" s="14"/>
      <c r="H24" s="14" t="str">
        <f t="shared" ca="1" si="0"/>
        <v/>
      </c>
      <c r="I24" s="13" t="s">
        <v>16</v>
      </c>
      <c r="J24" s="13"/>
      <c r="K24" s="15"/>
      <c r="L24" s="15"/>
      <c r="M24" s="13" t="s">
        <v>20</v>
      </c>
    </row>
    <row r="25" spans="1:13" x14ac:dyDescent="0.3">
      <c r="A25" s="12">
        <v>100310</v>
      </c>
      <c r="B25" s="12" t="s">
        <v>51</v>
      </c>
      <c r="C25" s="13">
        <v>612345699</v>
      </c>
      <c r="D25" s="13" t="s">
        <v>13</v>
      </c>
      <c r="E25" s="13" t="s">
        <v>19</v>
      </c>
      <c r="F25" s="13" t="s">
        <v>16</v>
      </c>
      <c r="G25" s="14"/>
      <c r="H25" s="14" t="str">
        <f t="shared" ca="1" si="0"/>
        <v/>
      </c>
      <c r="I25" s="13" t="s">
        <v>16</v>
      </c>
      <c r="J25" s="13"/>
      <c r="K25" s="15"/>
      <c r="L25" s="15"/>
      <c r="M25" s="13" t="s">
        <v>20</v>
      </c>
    </row>
    <row r="26" spans="1:13" x14ac:dyDescent="0.3">
      <c r="A26" s="12">
        <v>100040</v>
      </c>
      <c r="B26" s="12" t="s">
        <v>52</v>
      </c>
      <c r="C26" s="13">
        <v>612345700</v>
      </c>
      <c r="D26" s="13" t="s">
        <v>13</v>
      </c>
      <c r="E26" s="13" t="s">
        <v>19</v>
      </c>
      <c r="F26" s="13" t="s">
        <v>16</v>
      </c>
      <c r="G26" s="14"/>
      <c r="H26" s="14" t="str">
        <f t="shared" ca="1" si="0"/>
        <v/>
      </c>
      <c r="I26" s="13" t="s">
        <v>16</v>
      </c>
      <c r="J26" s="13"/>
      <c r="K26" s="15"/>
      <c r="L26" s="15"/>
      <c r="M26" s="13" t="s">
        <v>20</v>
      </c>
    </row>
    <row r="27" spans="1:13" x14ac:dyDescent="0.3">
      <c r="A27" s="12">
        <v>100043</v>
      </c>
      <c r="B27" s="12" t="s">
        <v>53</v>
      </c>
      <c r="C27" s="13">
        <v>612345701</v>
      </c>
      <c r="D27" s="13" t="s">
        <v>13</v>
      </c>
      <c r="E27" s="13" t="s">
        <v>19</v>
      </c>
      <c r="F27" s="13" t="s">
        <v>16</v>
      </c>
      <c r="G27" s="14"/>
      <c r="H27" s="14" t="str">
        <f t="shared" ca="1" si="0"/>
        <v/>
      </c>
      <c r="I27" s="13" t="s">
        <v>16</v>
      </c>
      <c r="J27" s="13"/>
      <c r="K27" s="15"/>
      <c r="L27" s="15"/>
      <c r="M27" s="13" t="s">
        <v>20</v>
      </c>
    </row>
    <row r="28" spans="1:13" x14ac:dyDescent="0.3">
      <c r="A28" s="12">
        <v>100441</v>
      </c>
      <c r="B28" s="12" t="s">
        <v>54</v>
      </c>
      <c r="C28" s="13">
        <v>612345702</v>
      </c>
      <c r="D28" s="13" t="s">
        <v>13</v>
      </c>
      <c r="E28" s="13" t="s">
        <v>19</v>
      </c>
      <c r="F28" s="13" t="s">
        <v>16</v>
      </c>
      <c r="G28" s="14"/>
      <c r="H28" s="14" t="str">
        <f t="shared" ca="1" si="0"/>
        <v/>
      </c>
      <c r="I28" s="13" t="s">
        <v>16</v>
      </c>
      <c r="J28" s="13"/>
      <c r="K28" s="15"/>
      <c r="L28" s="15"/>
      <c r="M28" s="13" t="s">
        <v>20</v>
      </c>
    </row>
    <row r="29" spans="1:13" x14ac:dyDescent="0.3">
      <c r="A29" s="12">
        <v>100047</v>
      </c>
      <c r="B29" s="12" t="s">
        <v>55</v>
      </c>
      <c r="C29" s="13">
        <v>612345703</v>
      </c>
      <c r="D29" s="13" t="s">
        <v>13</v>
      </c>
      <c r="E29" s="13" t="s">
        <v>19</v>
      </c>
      <c r="F29" s="13" t="s">
        <v>16</v>
      </c>
      <c r="G29" s="14"/>
      <c r="H29" s="14" t="str">
        <f t="shared" ca="1" si="0"/>
        <v/>
      </c>
      <c r="I29" s="13" t="s">
        <v>16</v>
      </c>
      <c r="J29" s="13"/>
      <c r="K29" s="15"/>
      <c r="L29" s="15"/>
      <c r="M29" s="13" t="s">
        <v>20</v>
      </c>
    </row>
    <row r="30" spans="1:13" x14ac:dyDescent="0.3">
      <c r="A30" s="12">
        <v>100280</v>
      </c>
      <c r="B30" s="12" t="s">
        <v>56</v>
      </c>
      <c r="C30" s="13">
        <v>612345704</v>
      </c>
      <c r="D30" s="13" t="s">
        <v>13</v>
      </c>
      <c r="E30" s="13" t="s">
        <v>19</v>
      </c>
      <c r="F30" s="13" t="s">
        <v>16</v>
      </c>
      <c r="G30" s="14"/>
      <c r="H30" s="14" t="str">
        <f t="shared" ca="1" si="0"/>
        <v/>
      </c>
      <c r="I30" s="13" t="s">
        <v>16</v>
      </c>
      <c r="J30" s="13"/>
      <c r="K30" s="15"/>
      <c r="L30" s="15"/>
      <c r="M30" s="13" t="s">
        <v>20</v>
      </c>
    </row>
    <row r="31" spans="1:13" x14ac:dyDescent="0.3">
      <c r="A31" s="12">
        <v>100328</v>
      </c>
      <c r="B31" s="12" t="s">
        <v>57</v>
      </c>
      <c r="C31" s="13">
        <v>612345705</v>
      </c>
      <c r="D31" s="13" t="s">
        <v>13</v>
      </c>
      <c r="E31" s="13" t="s">
        <v>19</v>
      </c>
      <c r="F31" s="13" t="s">
        <v>16</v>
      </c>
      <c r="G31" s="14"/>
      <c r="H31" s="14" t="str">
        <f t="shared" ca="1" si="0"/>
        <v/>
      </c>
      <c r="I31" s="13" t="s">
        <v>16</v>
      </c>
      <c r="J31" s="13"/>
      <c r="K31" s="15"/>
      <c r="L31" s="15"/>
      <c r="M31" s="13" t="s">
        <v>20</v>
      </c>
    </row>
    <row r="32" spans="1:13" x14ac:dyDescent="0.3">
      <c r="A32" s="12">
        <v>100050</v>
      </c>
      <c r="B32" s="12" t="s">
        <v>58</v>
      </c>
      <c r="C32" s="13">
        <v>612345706</v>
      </c>
      <c r="D32" s="13" t="s">
        <v>13</v>
      </c>
      <c r="E32" s="13" t="s">
        <v>19</v>
      </c>
      <c r="F32" s="13" t="s">
        <v>16</v>
      </c>
      <c r="G32" s="14"/>
      <c r="H32" s="14" t="str">
        <f t="shared" ca="1" si="0"/>
        <v/>
      </c>
      <c r="I32" s="13" t="s">
        <v>16</v>
      </c>
      <c r="J32" s="13"/>
      <c r="K32" s="15"/>
      <c r="L32" s="15"/>
      <c r="M32" s="13" t="s">
        <v>20</v>
      </c>
    </row>
    <row r="33" spans="1:13" ht="26.4" x14ac:dyDescent="0.3">
      <c r="A33" s="16">
        <v>100031</v>
      </c>
      <c r="B33" s="16" t="s">
        <v>59</v>
      </c>
      <c r="C33" s="7" t="s">
        <v>60</v>
      </c>
      <c r="D33" s="7" t="s">
        <v>13</v>
      </c>
      <c r="E33" s="7" t="s">
        <v>19</v>
      </c>
      <c r="F33" s="7" t="s">
        <v>16</v>
      </c>
      <c r="G33" s="8"/>
      <c r="H33" s="8" t="str">
        <f t="shared" ca="1" si="0"/>
        <v/>
      </c>
      <c r="I33" s="7" t="s">
        <v>16</v>
      </c>
      <c r="J33" s="7"/>
      <c r="K33" s="17"/>
      <c r="L33" s="17"/>
      <c r="M33" s="7" t="s">
        <v>20</v>
      </c>
    </row>
    <row r="34" spans="1:13" x14ac:dyDescent="0.3">
      <c r="A34" s="12">
        <v>100255</v>
      </c>
      <c r="B34" s="12" t="s">
        <v>61</v>
      </c>
      <c r="C34" s="13">
        <v>612345708</v>
      </c>
      <c r="D34" s="13" t="s">
        <v>13</v>
      </c>
      <c r="E34" s="13" t="s">
        <v>19</v>
      </c>
      <c r="F34" s="13" t="s">
        <v>16</v>
      </c>
      <c r="G34" s="14"/>
      <c r="H34" s="14" t="str">
        <f t="shared" ca="1" si="0"/>
        <v/>
      </c>
      <c r="I34" s="13" t="s">
        <v>16</v>
      </c>
      <c r="J34" s="13"/>
      <c r="K34" s="15"/>
      <c r="L34" s="15"/>
      <c r="M34" s="13" t="s">
        <v>20</v>
      </c>
    </row>
    <row r="35" spans="1:13" x14ac:dyDescent="0.3">
      <c r="A35" s="12">
        <v>100052</v>
      </c>
      <c r="B35" s="12" t="s">
        <v>62</v>
      </c>
      <c r="C35" s="13">
        <v>612345709</v>
      </c>
      <c r="D35" s="13" t="s">
        <v>13</v>
      </c>
      <c r="E35" s="13" t="s">
        <v>19</v>
      </c>
      <c r="F35" s="13" t="s">
        <v>16</v>
      </c>
      <c r="G35" s="14"/>
      <c r="H35" s="14" t="str">
        <f t="shared" ca="1" si="0"/>
        <v/>
      </c>
      <c r="I35" s="13" t="s">
        <v>16</v>
      </c>
      <c r="J35" s="13"/>
      <c r="K35" s="15"/>
      <c r="L35" s="15"/>
      <c r="M35" s="13" t="s">
        <v>20</v>
      </c>
    </row>
    <row r="36" spans="1:13" x14ac:dyDescent="0.3">
      <c r="A36" s="12">
        <v>100046</v>
      </c>
      <c r="B36" s="12" t="s">
        <v>63</v>
      </c>
      <c r="C36" s="13">
        <v>612345710</v>
      </c>
      <c r="D36" s="13" t="s">
        <v>13</v>
      </c>
      <c r="E36" s="13" t="s">
        <v>19</v>
      </c>
      <c r="F36" s="13" t="s">
        <v>16</v>
      </c>
      <c r="G36" s="14"/>
      <c r="H36" s="14" t="str">
        <f t="shared" ca="1" si="0"/>
        <v/>
      </c>
      <c r="I36" s="13" t="s">
        <v>16</v>
      </c>
      <c r="J36" s="13"/>
      <c r="K36" s="15"/>
      <c r="L36" s="15"/>
      <c r="M36" s="13" t="s">
        <v>20</v>
      </c>
    </row>
    <row r="37" spans="1:13" x14ac:dyDescent="0.3">
      <c r="A37" s="12">
        <v>100261</v>
      </c>
      <c r="B37" s="12" t="s">
        <v>64</v>
      </c>
      <c r="C37" s="13">
        <v>612345711</v>
      </c>
      <c r="D37" s="13" t="s">
        <v>13</v>
      </c>
      <c r="E37" s="13" t="s">
        <v>19</v>
      </c>
      <c r="F37" s="13" t="s">
        <v>16</v>
      </c>
      <c r="G37" s="14"/>
      <c r="H37" s="14" t="str">
        <f t="shared" ca="1" si="0"/>
        <v/>
      </c>
      <c r="I37" s="13" t="s">
        <v>16</v>
      </c>
      <c r="J37" s="13"/>
      <c r="K37" s="15"/>
      <c r="L37" s="15"/>
      <c r="M37" s="13" t="s">
        <v>20</v>
      </c>
    </row>
    <row r="38" spans="1:13" x14ac:dyDescent="0.3">
      <c r="A38" s="12">
        <v>100341</v>
      </c>
      <c r="B38" s="12" t="s">
        <v>65</v>
      </c>
      <c r="C38" s="13">
        <v>612345712</v>
      </c>
      <c r="D38" s="13" t="s">
        <v>13</v>
      </c>
      <c r="E38" s="13" t="s">
        <v>19</v>
      </c>
      <c r="F38" s="13" t="s">
        <v>16</v>
      </c>
      <c r="G38" s="14"/>
      <c r="H38" s="14" t="str">
        <f t="shared" ca="1" si="0"/>
        <v/>
      </c>
      <c r="I38" s="13" t="s">
        <v>16</v>
      </c>
      <c r="J38" s="13"/>
      <c r="K38" s="15"/>
      <c r="L38" s="15"/>
      <c r="M38" s="13" t="s">
        <v>20</v>
      </c>
    </row>
    <row r="39" spans="1:13" x14ac:dyDescent="0.3">
      <c r="A39" s="12">
        <v>100177</v>
      </c>
      <c r="B39" s="12" t="s">
        <v>66</v>
      </c>
      <c r="C39" s="13">
        <v>612345713</v>
      </c>
      <c r="D39" s="13" t="s">
        <v>13</v>
      </c>
      <c r="E39" s="13" t="s">
        <v>19</v>
      </c>
      <c r="F39" s="13" t="s">
        <v>16</v>
      </c>
      <c r="G39" s="14"/>
      <c r="H39" s="14" t="str">
        <f t="shared" ca="1" si="0"/>
        <v/>
      </c>
      <c r="I39" s="13" t="s">
        <v>16</v>
      </c>
      <c r="J39" s="13"/>
      <c r="K39" s="15"/>
      <c r="L39" s="15"/>
      <c r="M39" s="13" t="s">
        <v>20</v>
      </c>
    </row>
    <row r="40" spans="1:13" x14ac:dyDescent="0.3">
      <c r="A40" s="12">
        <v>100335</v>
      </c>
      <c r="B40" s="12" t="s">
        <v>67</v>
      </c>
      <c r="C40" s="13">
        <v>612345714</v>
      </c>
      <c r="D40" s="13" t="s">
        <v>13</v>
      </c>
      <c r="E40" s="13" t="s">
        <v>19</v>
      </c>
      <c r="F40" s="13" t="s">
        <v>16</v>
      </c>
      <c r="G40" s="14"/>
      <c r="H40" s="14" t="str">
        <f t="shared" ca="1" si="0"/>
        <v/>
      </c>
      <c r="I40" s="13" t="s">
        <v>16</v>
      </c>
      <c r="J40" s="13"/>
      <c r="K40" s="15"/>
      <c r="L40" s="15"/>
      <c r="M40" s="13" t="s">
        <v>20</v>
      </c>
    </row>
    <row r="41" spans="1:13" x14ac:dyDescent="0.3">
      <c r="A41" s="12">
        <v>100265</v>
      </c>
      <c r="B41" s="12" t="s">
        <v>68</v>
      </c>
      <c r="C41" s="13">
        <v>612345715</v>
      </c>
      <c r="D41" s="13" t="s">
        <v>13</v>
      </c>
      <c r="E41" s="13" t="s">
        <v>19</v>
      </c>
      <c r="F41" s="13" t="s">
        <v>16</v>
      </c>
      <c r="G41" s="14"/>
      <c r="H41" s="14" t="str">
        <f t="shared" ca="1" si="0"/>
        <v/>
      </c>
      <c r="I41" s="13" t="s">
        <v>16</v>
      </c>
      <c r="J41" s="13"/>
      <c r="K41" s="15"/>
      <c r="L41" s="15"/>
      <c r="M41" s="13" t="s">
        <v>20</v>
      </c>
    </row>
    <row r="42" spans="1:13" ht="26.4" x14ac:dyDescent="0.3">
      <c r="A42" s="16">
        <v>100056</v>
      </c>
      <c r="B42" s="16" t="s">
        <v>69</v>
      </c>
      <c r="C42" s="7" t="s">
        <v>70</v>
      </c>
      <c r="D42" s="7" t="s">
        <v>13</v>
      </c>
      <c r="E42" s="7" t="s">
        <v>19</v>
      </c>
      <c r="F42" s="7" t="s">
        <v>16</v>
      </c>
      <c r="G42" s="8"/>
      <c r="H42" s="8" t="str">
        <f t="shared" ca="1" si="0"/>
        <v/>
      </c>
      <c r="I42" s="7" t="s">
        <v>16</v>
      </c>
      <c r="J42" s="7"/>
      <c r="K42" s="17"/>
      <c r="L42" s="17"/>
      <c r="M42" s="7" t="s">
        <v>20</v>
      </c>
    </row>
    <row r="43" spans="1:13" x14ac:dyDescent="0.3">
      <c r="A43" s="12">
        <v>100131</v>
      </c>
      <c r="B43" s="12" t="s">
        <v>71</v>
      </c>
      <c r="C43" s="13">
        <v>612345717</v>
      </c>
      <c r="D43" s="13" t="s">
        <v>13</v>
      </c>
      <c r="E43" s="13" t="s">
        <v>19</v>
      </c>
      <c r="F43" s="13" t="s">
        <v>16</v>
      </c>
      <c r="G43" s="14"/>
      <c r="H43" s="14" t="str">
        <f t="shared" ca="1" si="0"/>
        <v/>
      </c>
      <c r="I43" s="13" t="s">
        <v>16</v>
      </c>
      <c r="J43" s="13"/>
      <c r="K43" s="15"/>
      <c r="L43" s="15"/>
      <c r="M43" s="13" t="s">
        <v>20</v>
      </c>
    </row>
    <row r="44" spans="1:13" x14ac:dyDescent="0.3">
      <c r="A44" s="12">
        <v>100407</v>
      </c>
      <c r="B44" s="12" t="s">
        <v>72</v>
      </c>
      <c r="C44" s="13">
        <v>612345718</v>
      </c>
      <c r="D44" s="13" t="s">
        <v>13</v>
      </c>
      <c r="E44" s="13" t="s">
        <v>19</v>
      </c>
      <c r="F44" s="13" t="s">
        <v>16</v>
      </c>
      <c r="G44" s="14"/>
      <c r="H44" s="14" t="str">
        <f t="shared" ca="1" si="0"/>
        <v/>
      </c>
      <c r="I44" s="13" t="s">
        <v>16</v>
      </c>
      <c r="J44" s="13"/>
      <c r="K44" s="15"/>
      <c r="L44" s="15"/>
      <c r="M44" s="13" t="s">
        <v>20</v>
      </c>
    </row>
    <row r="45" spans="1:13" x14ac:dyDescent="0.3">
      <c r="A45" s="12">
        <v>100386</v>
      </c>
      <c r="B45" s="12" t="s">
        <v>73</v>
      </c>
      <c r="C45" s="13">
        <v>612345719</v>
      </c>
      <c r="D45" s="13" t="s">
        <v>13</v>
      </c>
      <c r="E45" s="13" t="s">
        <v>19</v>
      </c>
      <c r="F45" s="13" t="s">
        <v>16</v>
      </c>
      <c r="G45" s="14"/>
      <c r="H45" s="14" t="str">
        <f t="shared" ca="1" si="0"/>
        <v/>
      </c>
      <c r="I45" s="13" t="s">
        <v>16</v>
      </c>
      <c r="J45" s="13"/>
      <c r="K45" s="15"/>
      <c r="L45" s="15"/>
      <c r="M45" s="13" t="s">
        <v>20</v>
      </c>
    </row>
    <row r="46" spans="1:13" x14ac:dyDescent="0.3">
      <c r="A46" s="12">
        <v>100415</v>
      </c>
      <c r="B46" s="12" t="s">
        <v>74</v>
      </c>
      <c r="C46" s="13">
        <v>612345720</v>
      </c>
      <c r="D46" s="13" t="s">
        <v>13</v>
      </c>
      <c r="E46" s="13" t="s">
        <v>19</v>
      </c>
      <c r="F46" s="13" t="s">
        <v>16</v>
      </c>
      <c r="G46" s="14"/>
      <c r="H46" s="14" t="str">
        <f t="shared" ca="1" si="0"/>
        <v/>
      </c>
      <c r="I46" s="13" t="s">
        <v>16</v>
      </c>
      <c r="J46" s="13"/>
      <c r="K46" s="15"/>
      <c r="L46" s="15"/>
      <c r="M46" s="13" t="s">
        <v>20</v>
      </c>
    </row>
    <row r="47" spans="1:13" x14ac:dyDescent="0.3">
      <c r="A47" s="12">
        <v>100122</v>
      </c>
      <c r="B47" s="12" t="s">
        <v>75</v>
      </c>
      <c r="C47" s="13">
        <v>612345721</v>
      </c>
      <c r="D47" s="13" t="s">
        <v>13</v>
      </c>
      <c r="E47" s="13" t="s">
        <v>19</v>
      </c>
      <c r="F47" s="13" t="s">
        <v>16</v>
      </c>
      <c r="G47" s="14"/>
      <c r="H47" s="14" t="str">
        <f t="shared" ca="1" si="0"/>
        <v/>
      </c>
      <c r="I47" s="13" t="s">
        <v>16</v>
      </c>
      <c r="J47" s="13"/>
      <c r="K47" s="15"/>
      <c r="L47" s="15"/>
      <c r="M47" s="13" t="s">
        <v>20</v>
      </c>
    </row>
    <row r="48" spans="1:13" x14ac:dyDescent="0.3">
      <c r="A48" s="12">
        <v>100446</v>
      </c>
      <c r="B48" s="12" t="s">
        <v>76</v>
      </c>
      <c r="C48" s="13">
        <v>612345722</v>
      </c>
      <c r="D48" s="13" t="s">
        <v>13</v>
      </c>
      <c r="E48" s="13" t="s">
        <v>19</v>
      </c>
      <c r="F48" s="13" t="s">
        <v>16</v>
      </c>
      <c r="G48" s="14"/>
      <c r="H48" s="14" t="str">
        <f t="shared" ca="1" si="0"/>
        <v/>
      </c>
      <c r="I48" s="13" t="s">
        <v>16</v>
      </c>
      <c r="J48" s="13"/>
      <c r="K48" s="15"/>
      <c r="L48" s="15"/>
      <c r="M48" s="13" t="s">
        <v>20</v>
      </c>
    </row>
    <row r="49" spans="1:13" x14ac:dyDescent="0.3">
      <c r="A49" s="12">
        <v>100132</v>
      </c>
      <c r="B49" s="12" t="s">
        <v>77</v>
      </c>
      <c r="C49" s="13">
        <v>612345723</v>
      </c>
      <c r="D49" s="13" t="s">
        <v>13</v>
      </c>
      <c r="E49" s="13" t="s">
        <v>19</v>
      </c>
      <c r="F49" s="13" t="s">
        <v>16</v>
      </c>
      <c r="G49" s="14"/>
      <c r="H49" s="14" t="str">
        <f t="shared" ca="1" si="0"/>
        <v/>
      </c>
      <c r="I49" s="13" t="s">
        <v>16</v>
      </c>
      <c r="J49" s="13"/>
      <c r="K49" s="15"/>
      <c r="L49" s="15"/>
      <c r="M49" s="13" t="s">
        <v>20</v>
      </c>
    </row>
    <row r="50" spans="1:13" x14ac:dyDescent="0.3">
      <c r="A50" s="12">
        <v>100395</v>
      </c>
      <c r="B50" s="12" t="s">
        <v>78</v>
      </c>
      <c r="C50" s="13">
        <v>612345724</v>
      </c>
      <c r="D50" s="13" t="s">
        <v>13</v>
      </c>
      <c r="E50" s="13" t="s">
        <v>19</v>
      </c>
      <c r="F50" s="13" t="s">
        <v>16</v>
      </c>
      <c r="G50" s="14"/>
      <c r="H50" s="14" t="str">
        <f t="shared" ca="1" si="0"/>
        <v/>
      </c>
      <c r="I50" s="13" t="s">
        <v>16</v>
      </c>
      <c r="J50" s="13"/>
      <c r="K50" s="15"/>
      <c r="L50" s="15"/>
      <c r="M50" s="13" t="s">
        <v>20</v>
      </c>
    </row>
    <row r="51" spans="1:13" x14ac:dyDescent="0.3">
      <c r="A51" s="12">
        <v>100370</v>
      </c>
      <c r="B51" s="12" t="s">
        <v>79</v>
      </c>
      <c r="C51" s="13">
        <v>612345725</v>
      </c>
      <c r="D51" s="13" t="s">
        <v>13</v>
      </c>
      <c r="E51" s="13" t="s">
        <v>19</v>
      </c>
      <c r="F51" s="13" t="s">
        <v>16</v>
      </c>
      <c r="G51" s="14"/>
      <c r="H51" s="14" t="str">
        <f t="shared" ca="1" si="0"/>
        <v/>
      </c>
      <c r="I51" s="13" t="s">
        <v>16</v>
      </c>
      <c r="J51" s="13"/>
      <c r="K51" s="15"/>
      <c r="L51" s="15"/>
      <c r="M51" s="13" t="s">
        <v>20</v>
      </c>
    </row>
    <row r="52" spans="1:13" x14ac:dyDescent="0.3">
      <c r="A52" s="12">
        <v>100112</v>
      </c>
      <c r="B52" s="12" t="s">
        <v>80</v>
      </c>
      <c r="C52" s="13">
        <v>612345726</v>
      </c>
      <c r="D52" s="13" t="s">
        <v>13</v>
      </c>
      <c r="E52" s="13" t="s">
        <v>19</v>
      </c>
      <c r="F52" s="13" t="s">
        <v>16</v>
      </c>
      <c r="G52" s="14"/>
      <c r="H52" s="14" t="str">
        <f t="shared" ca="1" si="0"/>
        <v/>
      </c>
      <c r="I52" s="13" t="s">
        <v>16</v>
      </c>
      <c r="J52" s="13"/>
      <c r="K52" s="15"/>
      <c r="L52" s="15"/>
      <c r="M52" s="13" t="s">
        <v>20</v>
      </c>
    </row>
    <row r="53" spans="1:13" x14ac:dyDescent="0.3">
      <c r="A53" s="12">
        <v>100124</v>
      </c>
      <c r="B53" s="12" t="s">
        <v>81</v>
      </c>
      <c r="C53" s="13">
        <v>612345727</v>
      </c>
      <c r="D53" s="13" t="s">
        <v>13</v>
      </c>
      <c r="E53" s="13" t="s">
        <v>19</v>
      </c>
      <c r="F53" s="13" t="s">
        <v>16</v>
      </c>
      <c r="G53" s="14"/>
      <c r="H53" s="14" t="str">
        <f t="shared" ca="1" si="0"/>
        <v/>
      </c>
      <c r="I53" s="13" t="s">
        <v>16</v>
      </c>
      <c r="J53" s="13"/>
      <c r="K53" s="15"/>
      <c r="L53" s="15"/>
      <c r="M53" s="13" t="s">
        <v>20</v>
      </c>
    </row>
    <row r="54" spans="1:13" x14ac:dyDescent="0.3">
      <c r="A54" s="12">
        <v>100062</v>
      </c>
      <c r="B54" s="12" t="s">
        <v>82</v>
      </c>
      <c r="C54" s="13">
        <v>612345728</v>
      </c>
      <c r="D54" s="13" t="s">
        <v>13</v>
      </c>
      <c r="E54" s="13" t="s">
        <v>19</v>
      </c>
      <c r="F54" s="13" t="s">
        <v>16</v>
      </c>
      <c r="G54" s="14"/>
      <c r="H54" s="14" t="str">
        <f t="shared" ca="1" si="0"/>
        <v/>
      </c>
      <c r="I54" s="13" t="s">
        <v>16</v>
      </c>
      <c r="J54" s="13"/>
      <c r="K54" s="15"/>
      <c r="L54" s="15"/>
      <c r="M54" s="13" t="s">
        <v>20</v>
      </c>
    </row>
    <row r="55" spans="1:13" x14ac:dyDescent="0.3">
      <c r="A55" s="12">
        <v>100064</v>
      </c>
      <c r="B55" s="12" t="s">
        <v>83</v>
      </c>
      <c r="C55" s="13">
        <v>612345729</v>
      </c>
      <c r="D55" s="13" t="s">
        <v>13</v>
      </c>
      <c r="E55" s="13" t="s">
        <v>19</v>
      </c>
      <c r="F55" s="13" t="s">
        <v>16</v>
      </c>
      <c r="G55" s="14"/>
      <c r="H55" s="14" t="str">
        <f t="shared" ca="1" si="0"/>
        <v/>
      </c>
      <c r="I55" s="13" t="s">
        <v>16</v>
      </c>
      <c r="J55" s="13"/>
      <c r="K55" s="15"/>
      <c r="L55" s="15"/>
      <c r="M55" s="13" t="s">
        <v>20</v>
      </c>
    </row>
    <row r="56" spans="1:13" x14ac:dyDescent="0.3">
      <c r="A56" s="12">
        <v>100065</v>
      </c>
      <c r="B56" s="12" t="s">
        <v>84</v>
      </c>
      <c r="C56" s="13">
        <v>612345730</v>
      </c>
      <c r="D56" s="13" t="s">
        <v>13</v>
      </c>
      <c r="E56" s="13" t="s">
        <v>19</v>
      </c>
      <c r="F56" s="13" t="s">
        <v>16</v>
      </c>
      <c r="G56" s="14"/>
      <c r="H56" s="14" t="str">
        <f t="shared" ca="1" si="0"/>
        <v/>
      </c>
      <c r="I56" s="13" t="s">
        <v>16</v>
      </c>
      <c r="J56" s="13"/>
      <c r="K56" s="15"/>
      <c r="L56" s="15"/>
      <c r="M56" s="13" t="s">
        <v>20</v>
      </c>
    </row>
    <row r="57" spans="1:13" ht="26.4" x14ac:dyDescent="0.3">
      <c r="A57" s="16">
        <v>100066</v>
      </c>
      <c r="B57" s="16" t="s">
        <v>85</v>
      </c>
      <c r="C57" s="7" t="s">
        <v>86</v>
      </c>
      <c r="D57" s="7" t="s">
        <v>13</v>
      </c>
      <c r="E57" s="7" t="s">
        <v>19</v>
      </c>
      <c r="F57" s="7" t="s">
        <v>16</v>
      </c>
      <c r="G57" s="8"/>
      <c r="H57" s="8" t="str">
        <f t="shared" ca="1" si="0"/>
        <v/>
      </c>
      <c r="I57" s="7" t="s">
        <v>16</v>
      </c>
      <c r="J57" s="7"/>
      <c r="K57" s="17"/>
      <c r="L57" s="17"/>
      <c r="M57" s="7" t="s">
        <v>20</v>
      </c>
    </row>
    <row r="58" spans="1:13" x14ac:dyDescent="0.3">
      <c r="A58" s="12">
        <v>100400</v>
      </c>
      <c r="B58" s="12" t="s">
        <v>87</v>
      </c>
      <c r="C58" s="13">
        <v>612345732</v>
      </c>
      <c r="D58" s="13" t="s">
        <v>13</v>
      </c>
      <c r="E58" s="13" t="s">
        <v>19</v>
      </c>
      <c r="F58" s="13" t="s">
        <v>16</v>
      </c>
      <c r="G58" s="14"/>
      <c r="H58" s="14" t="str">
        <f t="shared" ca="1" si="0"/>
        <v/>
      </c>
      <c r="I58" s="13" t="s">
        <v>16</v>
      </c>
      <c r="J58" s="13"/>
      <c r="K58" s="15"/>
      <c r="L58" s="15"/>
      <c r="M58" s="13" t="s">
        <v>20</v>
      </c>
    </row>
    <row r="59" spans="1:13" x14ac:dyDescent="0.3">
      <c r="A59" s="12">
        <v>100402</v>
      </c>
      <c r="B59" s="12" t="s">
        <v>88</v>
      </c>
      <c r="C59" s="13">
        <v>612345733</v>
      </c>
      <c r="D59" s="13" t="s">
        <v>13</v>
      </c>
      <c r="E59" s="13" t="s">
        <v>19</v>
      </c>
      <c r="F59" s="13" t="s">
        <v>16</v>
      </c>
      <c r="G59" s="14"/>
      <c r="H59" s="14" t="str">
        <f t="shared" ca="1" si="0"/>
        <v/>
      </c>
      <c r="I59" s="13" t="s">
        <v>16</v>
      </c>
      <c r="J59" s="13"/>
      <c r="K59" s="15"/>
      <c r="L59" s="15"/>
      <c r="M59" s="13" t="s">
        <v>20</v>
      </c>
    </row>
    <row r="60" spans="1:13" x14ac:dyDescent="0.3">
      <c r="A60" s="12">
        <v>100139</v>
      </c>
      <c r="B60" s="12" t="s">
        <v>89</v>
      </c>
      <c r="C60" s="13">
        <v>612345734</v>
      </c>
      <c r="D60" s="13" t="s">
        <v>13</v>
      </c>
      <c r="E60" s="13" t="s">
        <v>19</v>
      </c>
      <c r="F60" s="13" t="s">
        <v>16</v>
      </c>
      <c r="G60" s="14"/>
      <c r="H60" s="14" t="str">
        <f t="shared" ca="1" si="0"/>
        <v/>
      </c>
      <c r="I60" s="13" t="s">
        <v>16</v>
      </c>
      <c r="J60" s="13"/>
      <c r="K60" s="15"/>
      <c r="L60" s="15"/>
      <c r="M60" s="13" t="s">
        <v>20</v>
      </c>
    </row>
    <row r="61" spans="1:13" x14ac:dyDescent="0.3">
      <c r="A61" s="12">
        <v>100406</v>
      </c>
      <c r="B61" s="12" t="s">
        <v>90</v>
      </c>
      <c r="C61" s="13">
        <v>612345735</v>
      </c>
      <c r="D61" s="13" t="s">
        <v>13</v>
      </c>
      <c r="E61" s="13" t="s">
        <v>19</v>
      </c>
      <c r="F61" s="13" t="s">
        <v>16</v>
      </c>
      <c r="G61" s="14"/>
      <c r="H61" s="14" t="str">
        <f t="shared" ca="1" si="0"/>
        <v/>
      </c>
      <c r="I61" s="13" t="s">
        <v>16</v>
      </c>
      <c r="J61" s="13"/>
      <c r="K61" s="15"/>
      <c r="L61" s="15"/>
      <c r="M61" s="13" t="s">
        <v>20</v>
      </c>
    </row>
    <row r="62" spans="1:13" ht="26.4" x14ac:dyDescent="0.3">
      <c r="A62" s="16">
        <v>100071</v>
      </c>
      <c r="B62" s="16" t="s">
        <v>91</v>
      </c>
      <c r="C62" s="7" t="s">
        <v>92</v>
      </c>
      <c r="D62" s="7" t="s">
        <v>13</v>
      </c>
      <c r="E62" s="7" t="s">
        <v>19</v>
      </c>
      <c r="F62" s="7" t="s">
        <v>16</v>
      </c>
      <c r="G62" s="8"/>
      <c r="H62" s="8" t="str">
        <f t="shared" ca="1" si="0"/>
        <v/>
      </c>
      <c r="I62" s="7" t="s">
        <v>16</v>
      </c>
      <c r="J62" s="7"/>
      <c r="K62" s="17"/>
      <c r="L62" s="17"/>
      <c r="M62" s="7" t="s">
        <v>20</v>
      </c>
    </row>
    <row r="63" spans="1:13" x14ac:dyDescent="0.3">
      <c r="A63" s="12">
        <v>100250</v>
      </c>
      <c r="B63" s="12" t="s">
        <v>93</v>
      </c>
      <c r="C63" s="13">
        <v>612345737</v>
      </c>
      <c r="D63" s="13" t="s">
        <v>13</v>
      </c>
      <c r="E63" s="13" t="s">
        <v>19</v>
      </c>
      <c r="F63" s="13" t="s">
        <v>16</v>
      </c>
      <c r="G63" s="14"/>
      <c r="H63" s="14" t="str">
        <f t="shared" ca="1" si="0"/>
        <v/>
      </c>
      <c r="I63" s="13" t="s">
        <v>16</v>
      </c>
      <c r="J63" s="13"/>
      <c r="K63" s="15"/>
      <c r="L63" s="15"/>
      <c r="M63" s="13" t="s">
        <v>20</v>
      </c>
    </row>
    <row r="64" spans="1:13" x14ac:dyDescent="0.3">
      <c r="A64" s="12">
        <v>100034</v>
      </c>
      <c r="B64" s="12" t="s">
        <v>94</v>
      </c>
      <c r="C64" s="13">
        <v>612345738</v>
      </c>
      <c r="D64" s="13" t="s">
        <v>13</v>
      </c>
      <c r="E64" s="13" t="s">
        <v>19</v>
      </c>
      <c r="F64" s="13" t="s">
        <v>16</v>
      </c>
      <c r="G64" s="14"/>
      <c r="H64" s="14" t="str">
        <f t="shared" ca="1" si="0"/>
        <v/>
      </c>
      <c r="I64" s="13" t="s">
        <v>16</v>
      </c>
      <c r="J64" s="13"/>
      <c r="K64" s="15"/>
      <c r="L64" s="15"/>
      <c r="M64" s="13" t="s">
        <v>20</v>
      </c>
    </row>
    <row r="65" spans="1:13" x14ac:dyDescent="0.3">
      <c r="A65" s="12">
        <v>100191</v>
      </c>
      <c r="B65" s="12" t="s">
        <v>95</v>
      </c>
      <c r="C65" s="13">
        <v>612345739</v>
      </c>
      <c r="D65" s="13" t="s">
        <v>13</v>
      </c>
      <c r="E65" s="13" t="s">
        <v>19</v>
      </c>
      <c r="F65" s="13" t="s">
        <v>16</v>
      </c>
      <c r="G65" s="14"/>
      <c r="H65" s="14" t="str">
        <f t="shared" ca="1" si="0"/>
        <v/>
      </c>
      <c r="I65" s="13" t="s">
        <v>16</v>
      </c>
      <c r="J65" s="13"/>
      <c r="K65" s="15"/>
      <c r="L65" s="15"/>
      <c r="M65" s="13" t="s">
        <v>20</v>
      </c>
    </row>
    <row r="66" spans="1:13" x14ac:dyDescent="0.3">
      <c r="A66" s="12">
        <v>100345</v>
      </c>
      <c r="B66" s="12" t="s">
        <v>96</v>
      </c>
      <c r="C66" s="13">
        <v>612345740</v>
      </c>
      <c r="D66" s="13" t="s">
        <v>13</v>
      </c>
      <c r="E66" s="13" t="s">
        <v>19</v>
      </c>
      <c r="F66" s="13" t="s">
        <v>16</v>
      </c>
      <c r="G66" s="14"/>
      <c r="H66" s="14" t="str">
        <f t="shared" ca="1" si="0"/>
        <v/>
      </c>
      <c r="I66" s="13" t="s">
        <v>16</v>
      </c>
      <c r="J66" s="13"/>
      <c r="K66" s="15"/>
      <c r="L66" s="15"/>
      <c r="M66" s="13" t="s">
        <v>20</v>
      </c>
    </row>
    <row r="67" spans="1:13" x14ac:dyDescent="0.3">
      <c r="A67" s="12">
        <v>100134</v>
      </c>
      <c r="B67" s="12" t="s">
        <v>97</v>
      </c>
      <c r="C67" s="13">
        <v>612345741</v>
      </c>
      <c r="D67" s="13" t="s">
        <v>13</v>
      </c>
      <c r="E67" s="13" t="s">
        <v>19</v>
      </c>
      <c r="F67" s="13" t="s">
        <v>16</v>
      </c>
      <c r="G67" s="14"/>
      <c r="H67" s="14" t="str">
        <f t="shared" ref="H67:H104" ca="1" si="1">IF(AND(ISNUMBER(G67), TODAY()-G67&gt;2), "Rappeler", "")</f>
        <v/>
      </c>
      <c r="I67" s="13" t="s">
        <v>16</v>
      </c>
      <c r="J67" s="13"/>
      <c r="K67" s="15"/>
      <c r="L67" s="15"/>
      <c r="M67" s="13" t="s">
        <v>20</v>
      </c>
    </row>
    <row r="68" spans="1:13" x14ac:dyDescent="0.3">
      <c r="A68" s="12">
        <v>100230</v>
      </c>
      <c r="B68" s="12" t="s">
        <v>98</v>
      </c>
      <c r="C68" s="13">
        <v>612345742</v>
      </c>
      <c r="D68" s="13" t="s">
        <v>13</v>
      </c>
      <c r="E68" s="13" t="s">
        <v>19</v>
      </c>
      <c r="F68" s="13" t="s">
        <v>16</v>
      </c>
      <c r="G68" s="14"/>
      <c r="H68" s="14" t="str">
        <f t="shared" ca="1" si="1"/>
        <v/>
      </c>
      <c r="I68" s="13" t="s">
        <v>16</v>
      </c>
      <c r="J68" s="13"/>
      <c r="K68" s="15"/>
      <c r="L68" s="15"/>
      <c r="M68" s="13" t="s">
        <v>20</v>
      </c>
    </row>
    <row r="69" spans="1:13" x14ac:dyDescent="0.3">
      <c r="A69" s="12">
        <v>100075</v>
      </c>
      <c r="B69" s="12" t="s">
        <v>99</v>
      </c>
      <c r="C69" s="13">
        <v>612345743</v>
      </c>
      <c r="D69" s="13" t="s">
        <v>13</v>
      </c>
      <c r="E69" s="13" t="s">
        <v>19</v>
      </c>
      <c r="F69" s="13" t="s">
        <v>16</v>
      </c>
      <c r="G69" s="14"/>
      <c r="H69" s="14" t="str">
        <f t="shared" ca="1" si="1"/>
        <v/>
      </c>
      <c r="I69" s="13" t="s">
        <v>16</v>
      </c>
      <c r="J69" s="13"/>
      <c r="K69" s="15"/>
      <c r="L69" s="15"/>
      <c r="M69" s="13" t="s">
        <v>20</v>
      </c>
    </row>
    <row r="70" spans="1:13" x14ac:dyDescent="0.3">
      <c r="A70" s="12">
        <v>100076</v>
      </c>
      <c r="B70" s="12" t="s">
        <v>100</v>
      </c>
      <c r="C70" s="13">
        <v>612345744</v>
      </c>
      <c r="D70" s="13" t="s">
        <v>13</v>
      </c>
      <c r="E70" s="13" t="s">
        <v>19</v>
      </c>
      <c r="F70" s="13" t="s">
        <v>16</v>
      </c>
      <c r="G70" s="14"/>
      <c r="H70" s="14" t="str">
        <f t="shared" ca="1" si="1"/>
        <v/>
      </c>
      <c r="I70" s="13" t="s">
        <v>16</v>
      </c>
      <c r="J70" s="13"/>
      <c r="K70" s="15"/>
      <c r="L70" s="15"/>
      <c r="M70" s="13" t="s">
        <v>20</v>
      </c>
    </row>
    <row r="71" spans="1:13" x14ac:dyDescent="0.3">
      <c r="A71" s="12">
        <v>100079</v>
      </c>
      <c r="B71" s="12" t="s">
        <v>101</v>
      </c>
      <c r="C71" s="13">
        <v>612345745</v>
      </c>
      <c r="D71" s="13" t="s">
        <v>13</v>
      </c>
      <c r="E71" s="13" t="s">
        <v>19</v>
      </c>
      <c r="F71" s="13" t="s">
        <v>16</v>
      </c>
      <c r="G71" s="14"/>
      <c r="H71" s="14" t="str">
        <f t="shared" ca="1" si="1"/>
        <v/>
      </c>
      <c r="I71" s="13" t="s">
        <v>16</v>
      </c>
      <c r="J71" s="13"/>
      <c r="K71" s="15"/>
      <c r="L71" s="15"/>
      <c r="M71" s="13" t="s">
        <v>20</v>
      </c>
    </row>
    <row r="72" spans="1:13" ht="26.4" x14ac:dyDescent="0.3">
      <c r="A72" s="16">
        <v>100005</v>
      </c>
      <c r="B72" s="16" t="s">
        <v>102</v>
      </c>
      <c r="C72" s="7" t="s">
        <v>103</v>
      </c>
      <c r="D72" s="7" t="s">
        <v>13</v>
      </c>
      <c r="E72" s="7" t="s">
        <v>19</v>
      </c>
      <c r="F72" s="7" t="s">
        <v>16</v>
      </c>
      <c r="G72" s="8"/>
      <c r="H72" s="8" t="str">
        <f t="shared" ca="1" si="1"/>
        <v/>
      </c>
      <c r="I72" s="7" t="s">
        <v>16</v>
      </c>
      <c r="J72" s="7"/>
      <c r="K72" s="17"/>
      <c r="L72" s="17"/>
      <c r="M72" s="7" t="s">
        <v>20</v>
      </c>
    </row>
    <row r="73" spans="1:13" x14ac:dyDescent="0.3">
      <c r="A73" s="12">
        <v>100007</v>
      </c>
      <c r="B73" s="12" t="s">
        <v>104</v>
      </c>
      <c r="C73" s="13">
        <v>612345747</v>
      </c>
      <c r="D73" s="13" t="s">
        <v>13</v>
      </c>
      <c r="E73" s="13" t="s">
        <v>19</v>
      </c>
      <c r="F73" s="13" t="s">
        <v>16</v>
      </c>
      <c r="G73" s="14"/>
      <c r="H73" s="14" t="str">
        <f t="shared" ca="1" si="1"/>
        <v/>
      </c>
      <c r="I73" s="13" t="s">
        <v>16</v>
      </c>
      <c r="J73" s="13"/>
      <c r="K73" s="15"/>
      <c r="L73" s="15"/>
      <c r="M73" s="13" t="s">
        <v>20</v>
      </c>
    </row>
    <row r="74" spans="1:13" x14ac:dyDescent="0.3">
      <c r="A74" s="12">
        <v>100410</v>
      </c>
      <c r="B74" s="12" t="s">
        <v>105</v>
      </c>
      <c r="C74" s="13">
        <v>612345748</v>
      </c>
      <c r="D74" s="13" t="s">
        <v>13</v>
      </c>
      <c r="E74" s="13" t="s">
        <v>19</v>
      </c>
      <c r="F74" s="13" t="s">
        <v>16</v>
      </c>
      <c r="G74" s="14"/>
      <c r="H74" s="14" t="str">
        <f t="shared" ca="1" si="1"/>
        <v/>
      </c>
      <c r="I74" s="13" t="s">
        <v>16</v>
      </c>
      <c r="J74" s="13"/>
      <c r="K74" s="15"/>
      <c r="L74" s="15"/>
      <c r="M74" s="13" t="s">
        <v>20</v>
      </c>
    </row>
    <row r="75" spans="1:13" x14ac:dyDescent="0.3">
      <c r="A75" s="12">
        <v>100456</v>
      </c>
      <c r="B75" s="12" t="s">
        <v>106</v>
      </c>
      <c r="C75" s="13">
        <v>612345749</v>
      </c>
      <c r="D75" s="13" t="s">
        <v>13</v>
      </c>
      <c r="E75" s="13" t="s">
        <v>19</v>
      </c>
      <c r="F75" s="13" t="s">
        <v>16</v>
      </c>
      <c r="G75" s="14"/>
      <c r="H75" s="14" t="str">
        <f t="shared" ca="1" si="1"/>
        <v/>
      </c>
      <c r="I75" s="13" t="s">
        <v>16</v>
      </c>
      <c r="J75" s="13"/>
      <c r="K75" s="15"/>
      <c r="L75" s="15"/>
      <c r="M75" s="13" t="s">
        <v>20</v>
      </c>
    </row>
    <row r="76" spans="1:13" x14ac:dyDescent="0.3">
      <c r="A76" s="12">
        <v>100305</v>
      </c>
      <c r="B76" s="12" t="s">
        <v>107</v>
      </c>
      <c r="C76" s="13">
        <v>612345750</v>
      </c>
      <c r="D76" s="13" t="s">
        <v>13</v>
      </c>
      <c r="E76" s="13" t="s">
        <v>19</v>
      </c>
      <c r="F76" s="13" t="s">
        <v>16</v>
      </c>
      <c r="G76" s="14"/>
      <c r="H76" s="14" t="str">
        <f t="shared" ca="1" si="1"/>
        <v/>
      </c>
      <c r="I76" s="13" t="s">
        <v>16</v>
      </c>
      <c r="J76" s="13"/>
      <c r="K76" s="15"/>
      <c r="L76" s="15"/>
      <c r="M76" s="13" t="s">
        <v>20</v>
      </c>
    </row>
    <row r="77" spans="1:13" x14ac:dyDescent="0.3">
      <c r="A77" s="12">
        <v>100018</v>
      </c>
      <c r="B77" s="12" t="s">
        <v>108</v>
      </c>
      <c r="C77" s="13">
        <v>612345751</v>
      </c>
      <c r="D77" s="13" t="s">
        <v>13</v>
      </c>
      <c r="E77" s="13" t="s">
        <v>19</v>
      </c>
      <c r="F77" s="13" t="s">
        <v>16</v>
      </c>
      <c r="G77" s="14"/>
      <c r="H77" s="14" t="str">
        <f t="shared" ca="1" si="1"/>
        <v/>
      </c>
      <c r="I77" s="13" t="s">
        <v>16</v>
      </c>
      <c r="J77" s="13"/>
      <c r="K77" s="15"/>
      <c r="L77" s="15"/>
      <c r="M77" s="13" t="s">
        <v>20</v>
      </c>
    </row>
    <row r="78" spans="1:13" x14ac:dyDescent="0.3">
      <c r="A78" s="21">
        <v>100342</v>
      </c>
      <c r="B78" s="12" t="s">
        <v>109</v>
      </c>
      <c r="C78" s="13">
        <v>612345752</v>
      </c>
      <c r="D78" s="13" t="s">
        <v>13</v>
      </c>
      <c r="E78" s="13" t="s">
        <v>19</v>
      </c>
      <c r="F78" s="13" t="s">
        <v>16</v>
      </c>
      <c r="G78" s="14"/>
      <c r="H78" s="14" t="str">
        <f t="shared" ca="1" si="1"/>
        <v/>
      </c>
      <c r="I78" s="13" t="s">
        <v>16</v>
      </c>
      <c r="J78" s="13"/>
      <c r="K78" s="15"/>
      <c r="L78" s="15"/>
      <c r="M78" s="13" t="s">
        <v>20</v>
      </c>
    </row>
    <row r="79" spans="1:13" x14ac:dyDescent="0.3">
      <c r="A79" s="22">
        <v>100405</v>
      </c>
      <c r="B79" s="18" t="s">
        <v>110</v>
      </c>
      <c r="C79" s="13">
        <v>612345753</v>
      </c>
      <c r="D79" s="13" t="s">
        <v>13</v>
      </c>
      <c r="E79" s="13" t="s">
        <v>19</v>
      </c>
      <c r="F79" s="13" t="s">
        <v>16</v>
      </c>
      <c r="G79" s="14"/>
      <c r="H79" s="14" t="str">
        <f t="shared" ca="1" si="1"/>
        <v/>
      </c>
      <c r="I79" s="13" t="s">
        <v>16</v>
      </c>
      <c r="J79" s="13"/>
      <c r="K79" s="15"/>
      <c r="L79" s="15"/>
      <c r="M79" s="13" t="s">
        <v>20</v>
      </c>
    </row>
    <row r="80" spans="1:13" x14ac:dyDescent="0.3">
      <c r="A80" s="22">
        <v>100024</v>
      </c>
      <c r="B80" s="18" t="s">
        <v>111</v>
      </c>
      <c r="C80" s="13">
        <v>612345754</v>
      </c>
      <c r="D80" s="13" t="s">
        <v>13</v>
      </c>
      <c r="E80" s="13" t="s">
        <v>19</v>
      </c>
      <c r="F80" s="13" t="s">
        <v>16</v>
      </c>
      <c r="G80" s="14"/>
      <c r="H80" s="14" t="str">
        <f t="shared" ca="1" si="1"/>
        <v/>
      </c>
      <c r="I80" s="13" t="s">
        <v>16</v>
      </c>
      <c r="J80" s="13"/>
      <c r="K80" s="15"/>
      <c r="L80" s="15"/>
      <c r="M80" s="13" t="s">
        <v>20</v>
      </c>
    </row>
    <row r="81" spans="1:13" x14ac:dyDescent="0.3">
      <c r="A81" s="22">
        <v>100343</v>
      </c>
      <c r="B81" s="18" t="s">
        <v>112</v>
      </c>
      <c r="C81" s="13">
        <v>612345755</v>
      </c>
      <c r="D81" s="13" t="s">
        <v>13</v>
      </c>
      <c r="E81" s="13" t="s">
        <v>19</v>
      </c>
      <c r="F81" s="13" t="s">
        <v>16</v>
      </c>
      <c r="G81" s="14"/>
      <c r="H81" s="14" t="str">
        <f t="shared" ca="1" si="1"/>
        <v/>
      </c>
      <c r="I81" s="13" t="s">
        <v>16</v>
      </c>
      <c r="J81" s="13"/>
      <c r="K81" s="15"/>
      <c r="L81" s="15"/>
      <c r="M81" s="13" t="s">
        <v>20</v>
      </c>
    </row>
    <row r="82" spans="1:13" x14ac:dyDescent="0.3">
      <c r="A82" s="22">
        <v>100119</v>
      </c>
      <c r="B82" s="18" t="s">
        <v>113</v>
      </c>
      <c r="C82" s="13">
        <v>612345756</v>
      </c>
      <c r="D82" s="13" t="s">
        <v>13</v>
      </c>
      <c r="E82" s="13" t="s">
        <v>19</v>
      </c>
      <c r="F82" s="13" t="s">
        <v>16</v>
      </c>
      <c r="G82" s="14"/>
      <c r="H82" s="14" t="str">
        <f t="shared" ca="1" si="1"/>
        <v/>
      </c>
      <c r="I82" s="13" t="s">
        <v>16</v>
      </c>
      <c r="J82" s="13"/>
      <c r="K82" s="15"/>
      <c r="L82" s="15"/>
      <c r="M82" s="13" t="s">
        <v>20</v>
      </c>
    </row>
    <row r="83" spans="1:13" x14ac:dyDescent="0.3">
      <c r="A83" s="22">
        <v>100436</v>
      </c>
      <c r="B83" s="18" t="s">
        <v>114</v>
      </c>
      <c r="C83" s="13">
        <v>612345757</v>
      </c>
      <c r="D83" s="13" t="s">
        <v>13</v>
      </c>
      <c r="E83" s="13" t="s">
        <v>19</v>
      </c>
      <c r="F83" s="13" t="s">
        <v>16</v>
      </c>
      <c r="G83" s="14"/>
      <c r="H83" s="14" t="str">
        <f t="shared" ca="1" si="1"/>
        <v/>
      </c>
      <c r="I83" s="13" t="s">
        <v>16</v>
      </c>
      <c r="J83" s="13"/>
      <c r="K83" s="15"/>
      <c r="L83" s="15"/>
      <c r="M83" s="13" t="s">
        <v>20</v>
      </c>
    </row>
    <row r="84" spans="1:13" x14ac:dyDescent="0.3">
      <c r="A84" s="22">
        <v>100451</v>
      </c>
      <c r="B84" s="18" t="s">
        <v>115</v>
      </c>
      <c r="C84" s="13">
        <v>612345758</v>
      </c>
      <c r="D84" s="13" t="s">
        <v>13</v>
      </c>
      <c r="E84" s="13" t="s">
        <v>19</v>
      </c>
      <c r="F84" s="13" t="s">
        <v>16</v>
      </c>
      <c r="G84" s="14"/>
      <c r="H84" s="14" t="str">
        <f t="shared" ca="1" si="1"/>
        <v/>
      </c>
      <c r="I84" s="13" t="s">
        <v>16</v>
      </c>
      <c r="J84" s="13"/>
      <c r="K84" s="15"/>
      <c r="L84" s="15"/>
      <c r="M84" s="13" t="s">
        <v>20</v>
      </c>
    </row>
    <row r="85" spans="1:13" x14ac:dyDescent="0.3">
      <c r="A85" s="22">
        <v>100125</v>
      </c>
      <c r="B85" s="18" t="s">
        <v>116</v>
      </c>
      <c r="C85" s="13">
        <v>612345759</v>
      </c>
      <c r="D85" s="13" t="s">
        <v>13</v>
      </c>
      <c r="E85" s="13" t="s">
        <v>19</v>
      </c>
      <c r="F85" s="13" t="s">
        <v>16</v>
      </c>
      <c r="G85" s="14"/>
      <c r="H85" s="14" t="str">
        <f t="shared" ca="1" si="1"/>
        <v/>
      </c>
      <c r="I85" s="13" t="s">
        <v>16</v>
      </c>
      <c r="J85" s="13"/>
      <c r="K85" s="15"/>
      <c r="L85" s="15"/>
      <c r="M85" s="13" t="s">
        <v>20</v>
      </c>
    </row>
    <row r="86" spans="1:13" x14ac:dyDescent="0.3">
      <c r="A86" s="22">
        <v>100231</v>
      </c>
      <c r="B86" s="18" t="s">
        <v>117</v>
      </c>
      <c r="C86" s="13">
        <v>612345760</v>
      </c>
      <c r="D86" s="13" t="s">
        <v>13</v>
      </c>
      <c r="E86" s="13" t="s">
        <v>19</v>
      </c>
      <c r="F86" s="13" t="s">
        <v>16</v>
      </c>
      <c r="G86" s="14"/>
      <c r="H86" s="14" t="str">
        <f t="shared" ca="1" si="1"/>
        <v/>
      </c>
      <c r="I86" s="13" t="s">
        <v>16</v>
      </c>
      <c r="J86" s="13"/>
      <c r="K86" s="15"/>
      <c r="L86" s="15"/>
      <c r="M86" s="13" t="s">
        <v>20</v>
      </c>
    </row>
    <row r="87" spans="1:13" x14ac:dyDescent="0.3">
      <c r="A87" s="22">
        <v>100130</v>
      </c>
      <c r="B87" s="18" t="s">
        <v>118</v>
      </c>
      <c r="C87" s="13">
        <v>612345761</v>
      </c>
      <c r="D87" s="13" t="s">
        <v>13</v>
      </c>
      <c r="E87" s="13" t="s">
        <v>19</v>
      </c>
      <c r="F87" s="13" t="s">
        <v>16</v>
      </c>
      <c r="G87" s="14"/>
      <c r="H87" s="14" t="str">
        <f t="shared" ca="1" si="1"/>
        <v/>
      </c>
      <c r="I87" s="13" t="s">
        <v>16</v>
      </c>
      <c r="J87" s="13"/>
      <c r="K87" s="15"/>
      <c r="L87" s="15"/>
      <c r="M87" s="13" t="s">
        <v>20</v>
      </c>
    </row>
    <row r="88" spans="1:13" ht="26.4" x14ac:dyDescent="0.3">
      <c r="A88" s="23">
        <v>100256</v>
      </c>
      <c r="B88" s="19" t="s">
        <v>119</v>
      </c>
      <c r="C88" s="20" t="s">
        <v>120</v>
      </c>
      <c r="D88" s="7" t="s">
        <v>13</v>
      </c>
      <c r="E88" s="7" t="s">
        <v>14</v>
      </c>
      <c r="F88" s="7" t="s">
        <v>15</v>
      </c>
      <c r="G88" s="8"/>
      <c r="H88" s="8" t="str">
        <f t="shared" ca="1" si="1"/>
        <v/>
      </c>
      <c r="I88" s="7" t="s">
        <v>16</v>
      </c>
      <c r="J88" s="7"/>
      <c r="K88" s="17"/>
      <c r="L88" s="17"/>
      <c r="M88" s="7"/>
    </row>
    <row r="89" spans="1:13" x14ac:dyDescent="0.3">
      <c r="A89" s="22">
        <v>100380</v>
      </c>
      <c r="B89" s="18" t="s">
        <v>121</v>
      </c>
      <c r="C89" s="13">
        <v>612345763</v>
      </c>
      <c r="D89" s="13" t="s">
        <v>13</v>
      </c>
      <c r="E89" s="13" t="s">
        <v>19</v>
      </c>
      <c r="F89" s="13" t="s">
        <v>16</v>
      </c>
      <c r="G89" s="14"/>
      <c r="H89" s="14" t="str">
        <f t="shared" ca="1" si="1"/>
        <v/>
      </c>
      <c r="I89" s="13" t="s">
        <v>16</v>
      </c>
      <c r="J89" s="13"/>
      <c r="K89" s="15"/>
      <c r="L89" s="15"/>
      <c r="M89" s="13" t="s">
        <v>20</v>
      </c>
    </row>
    <row r="90" spans="1:13" x14ac:dyDescent="0.3">
      <c r="A90" s="22">
        <v>100235</v>
      </c>
      <c r="B90" s="18" t="s">
        <v>122</v>
      </c>
      <c r="C90" s="13">
        <v>612345764</v>
      </c>
      <c r="D90" s="13" t="s">
        <v>13</v>
      </c>
      <c r="E90" s="13" t="s">
        <v>19</v>
      </c>
      <c r="F90" s="13" t="s">
        <v>16</v>
      </c>
      <c r="G90" s="14"/>
      <c r="H90" s="14" t="str">
        <f t="shared" ca="1" si="1"/>
        <v/>
      </c>
      <c r="I90" s="13" t="s">
        <v>16</v>
      </c>
      <c r="J90" s="13"/>
      <c r="K90" s="15"/>
      <c r="L90" s="15"/>
      <c r="M90" s="13" t="s">
        <v>20</v>
      </c>
    </row>
    <row r="91" spans="1:13" x14ac:dyDescent="0.3">
      <c r="A91" s="22">
        <v>100035</v>
      </c>
      <c r="B91" s="18" t="s">
        <v>123</v>
      </c>
      <c r="C91" s="13">
        <v>612345765</v>
      </c>
      <c r="D91" s="13" t="s">
        <v>13</v>
      </c>
      <c r="E91" s="13" t="s">
        <v>19</v>
      </c>
      <c r="F91" s="13" t="s">
        <v>16</v>
      </c>
      <c r="G91" s="14"/>
      <c r="H91" s="14" t="str">
        <f t="shared" ca="1" si="1"/>
        <v/>
      </c>
      <c r="I91" s="13" t="s">
        <v>16</v>
      </c>
      <c r="J91" s="13"/>
      <c r="K91" s="15"/>
      <c r="L91" s="15"/>
      <c r="M91" s="13" t="s">
        <v>20</v>
      </c>
    </row>
    <row r="92" spans="1:13" x14ac:dyDescent="0.3">
      <c r="A92" s="22">
        <v>100390</v>
      </c>
      <c r="B92" s="18" t="s">
        <v>124</v>
      </c>
      <c r="C92" s="13">
        <v>612345766</v>
      </c>
      <c r="D92" s="13" t="s">
        <v>13</v>
      </c>
      <c r="E92" s="13" t="s">
        <v>19</v>
      </c>
      <c r="F92" s="13" t="s">
        <v>16</v>
      </c>
      <c r="G92" s="14"/>
      <c r="H92" s="14" t="str">
        <f t="shared" ca="1" si="1"/>
        <v/>
      </c>
      <c r="I92" s="13" t="s">
        <v>16</v>
      </c>
      <c r="J92" s="13"/>
      <c r="K92" s="15"/>
      <c r="L92" s="15"/>
      <c r="M92" s="13" t="s">
        <v>20</v>
      </c>
    </row>
    <row r="93" spans="1:13" x14ac:dyDescent="0.3">
      <c r="A93" s="22">
        <v>100138</v>
      </c>
      <c r="B93" s="18" t="s">
        <v>125</v>
      </c>
      <c r="C93" s="13">
        <v>612345767</v>
      </c>
      <c r="D93" s="13" t="s">
        <v>13</v>
      </c>
      <c r="E93" s="13" t="s">
        <v>19</v>
      </c>
      <c r="F93" s="13" t="s">
        <v>16</v>
      </c>
      <c r="G93" s="14"/>
      <c r="H93" s="14" t="str">
        <f t="shared" ca="1" si="1"/>
        <v/>
      </c>
      <c r="I93" s="13" t="s">
        <v>16</v>
      </c>
      <c r="J93" s="13"/>
      <c r="K93" s="15"/>
      <c r="L93" s="15"/>
      <c r="M93" s="13" t="s">
        <v>20</v>
      </c>
    </row>
    <row r="94" spans="1:13" x14ac:dyDescent="0.3">
      <c r="A94" s="22">
        <v>100042</v>
      </c>
      <c r="B94" s="18" t="s">
        <v>126</v>
      </c>
      <c r="C94" s="13">
        <v>612345768</v>
      </c>
      <c r="D94" s="13" t="s">
        <v>13</v>
      </c>
      <c r="E94" s="13" t="s">
        <v>19</v>
      </c>
      <c r="F94" s="13" t="s">
        <v>16</v>
      </c>
      <c r="G94" s="14"/>
      <c r="H94" s="14" t="str">
        <f t="shared" ca="1" si="1"/>
        <v/>
      </c>
      <c r="I94" s="13" t="s">
        <v>16</v>
      </c>
      <c r="J94" s="13"/>
      <c r="K94" s="15"/>
      <c r="L94" s="15"/>
      <c r="M94" s="13" t="s">
        <v>20</v>
      </c>
    </row>
    <row r="95" spans="1:13" x14ac:dyDescent="0.3">
      <c r="A95" s="22">
        <v>100275</v>
      </c>
      <c r="B95" s="18" t="s">
        <v>127</v>
      </c>
      <c r="C95" s="13">
        <v>612345769</v>
      </c>
      <c r="D95" s="13" t="s">
        <v>13</v>
      </c>
      <c r="E95" s="13" t="s">
        <v>19</v>
      </c>
      <c r="F95" s="13" t="s">
        <v>16</v>
      </c>
      <c r="G95" s="14"/>
      <c r="H95" s="14" t="str">
        <f t="shared" ca="1" si="1"/>
        <v/>
      </c>
      <c r="I95" s="13" t="s">
        <v>16</v>
      </c>
      <c r="J95" s="13"/>
      <c r="K95" s="15"/>
      <c r="L95" s="15"/>
      <c r="M95" s="13" t="s">
        <v>20</v>
      </c>
    </row>
    <row r="96" spans="1:13" x14ac:dyDescent="0.3">
      <c r="A96" s="22">
        <v>100401</v>
      </c>
      <c r="B96" s="18" t="s">
        <v>128</v>
      </c>
      <c r="C96" s="13">
        <v>612345770</v>
      </c>
      <c r="D96" s="13" t="s">
        <v>13</v>
      </c>
      <c r="E96" s="13" t="s">
        <v>19</v>
      </c>
      <c r="F96" s="13" t="s">
        <v>16</v>
      </c>
      <c r="G96" s="14"/>
      <c r="H96" s="14" t="str">
        <f t="shared" ca="1" si="1"/>
        <v/>
      </c>
      <c r="I96" s="13" t="s">
        <v>16</v>
      </c>
      <c r="J96" s="13"/>
      <c r="K96" s="15"/>
      <c r="L96" s="15"/>
      <c r="M96" s="13" t="s">
        <v>20</v>
      </c>
    </row>
    <row r="97" spans="1:13" x14ac:dyDescent="0.3">
      <c r="A97" s="22">
        <v>100325</v>
      </c>
      <c r="B97" s="18" t="s">
        <v>129</v>
      </c>
      <c r="C97" s="13">
        <v>612345771</v>
      </c>
      <c r="D97" s="13" t="s">
        <v>13</v>
      </c>
      <c r="E97" s="13" t="s">
        <v>19</v>
      </c>
      <c r="F97" s="13" t="s">
        <v>16</v>
      </c>
      <c r="G97" s="14"/>
      <c r="H97" s="14" t="str">
        <f t="shared" ca="1" si="1"/>
        <v/>
      </c>
      <c r="I97" s="13" t="s">
        <v>16</v>
      </c>
      <c r="J97" s="13"/>
      <c r="K97" s="15"/>
      <c r="L97" s="15"/>
      <c r="M97" s="13" t="s">
        <v>20</v>
      </c>
    </row>
    <row r="98" spans="1:13" ht="26.4" x14ac:dyDescent="0.3">
      <c r="A98" s="23">
        <v>100270</v>
      </c>
      <c r="B98" s="19" t="s">
        <v>130</v>
      </c>
      <c r="C98" s="7" t="s">
        <v>131</v>
      </c>
      <c r="D98" s="7" t="s">
        <v>13</v>
      </c>
      <c r="E98" s="7" t="s">
        <v>14</v>
      </c>
      <c r="F98" s="7" t="s">
        <v>16</v>
      </c>
      <c r="G98" s="8"/>
      <c r="H98" s="8" t="str">
        <f t="shared" ca="1" si="1"/>
        <v/>
      </c>
      <c r="I98" s="7" t="s">
        <v>16</v>
      </c>
      <c r="J98" s="7"/>
      <c r="K98" s="17"/>
      <c r="L98" s="17"/>
      <c r="M98" s="7" t="s">
        <v>20</v>
      </c>
    </row>
    <row r="99" spans="1:13" x14ac:dyDescent="0.3">
      <c r="A99" s="22">
        <v>100045</v>
      </c>
      <c r="B99" s="18" t="s">
        <v>132</v>
      </c>
      <c r="C99" s="13">
        <v>612345773</v>
      </c>
      <c r="D99" s="13" t="s">
        <v>13</v>
      </c>
      <c r="E99" s="13" t="s">
        <v>19</v>
      </c>
      <c r="F99" s="13" t="s">
        <v>16</v>
      </c>
      <c r="G99" s="14"/>
      <c r="H99" s="14" t="str">
        <f t="shared" ca="1" si="1"/>
        <v/>
      </c>
      <c r="I99" s="13" t="s">
        <v>16</v>
      </c>
      <c r="J99" s="13"/>
      <c r="K99" s="15"/>
      <c r="L99" s="15"/>
      <c r="M99" s="13" t="s">
        <v>20</v>
      </c>
    </row>
    <row r="100" spans="1:13" x14ac:dyDescent="0.3">
      <c r="A100" s="22">
        <v>100314</v>
      </c>
      <c r="B100" s="18" t="s">
        <v>133</v>
      </c>
      <c r="C100" s="13">
        <v>612345774</v>
      </c>
      <c r="D100" s="13" t="s">
        <v>13</v>
      </c>
      <c r="E100" s="13" t="s">
        <v>19</v>
      </c>
      <c r="F100" s="13" t="s">
        <v>16</v>
      </c>
      <c r="G100" s="14"/>
      <c r="H100" s="14" t="str">
        <f t="shared" ca="1" si="1"/>
        <v/>
      </c>
      <c r="I100" s="13" t="s">
        <v>16</v>
      </c>
      <c r="J100" s="13"/>
      <c r="K100" s="15"/>
      <c r="L100" s="15"/>
      <c r="M100" s="13" t="s">
        <v>20</v>
      </c>
    </row>
    <row r="101" spans="1:13" x14ac:dyDescent="0.3">
      <c r="A101" s="22">
        <v>100129</v>
      </c>
      <c r="B101" s="18" t="s">
        <v>134</v>
      </c>
      <c r="C101" s="13">
        <v>612345775</v>
      </c>
      <c r="D101" s="13" t="s">
        <v>13</v>
      </c>
      <c r="E101" s="13" t="s">
        <v>19</v>
      </c>
      <c r="F101" s="13" t="s">
        <v>16</v>
      </c>
      <c r="G101" s="14"/>
      <c r="H101" s="14" t="str">
        <f t="shared" ca="1" si="1"/>
        <v/>
      </c>
      <c r="I101" s="13" t="s">
        <v>16</v>
      </c>
      <c r="J101" s="13"/>
      <c r="K101" s="15"/>
      <c r="L101" s="15"/>
      <c r="M101" s="13" t="s">
        <v>20</v>
      </c>
    </row>
    <row r="102" spans="1:13" x14ac:dyDescent="0.3">
      <c r="A102" s="22">
        <v>100408</v>
      </c>
      <c r="B102" s="18" t="s">
        <v>135</v>
      </c>
      <c r="C102" s="13">
        <v>612345776</v>
      </c>
      <c r="D102" s="13" t="s">
        <v>13</v>
      </c>
      <c r="E102" s="13" t="s">
        <v>19</v>
      </c>
      <c r="F102" s="13" t="s">
        <v>16</v>
      </c>
      <c r="G102" s="14"/>
      <c r="H102" s="14" t="str">
        <f t="shared" ca="1" si="1"/>
        <v/>
      </c>
      <c r="I102" s="13" t="s">
        <v>16</v>
      </c>
      <c r="J102" s="13"/>
      <c r="K102" s="15"/>
      <c r="L102" s="15"/>
      <c r="M102" s="13" t="s">
        <v>20</v>
      </c>
    </row>
    <row r="103" spans="1:13" x14ac:dyDescent="0.3">
      <c r="A103" s="22">
        <v>100297</v>
      </c>
      <c r="B103" s="18" t="s">
        <v>136</v>
      </c>
      <c r="C103" s="13">
        <v>612345777</v>
      </c>
      <c r="D103" s="13" t="s">
        <v>13</v>
      </c>
      <c r="E103" s="13" t="s">
        <v>19</v>
      </c>
      <c r="F103" s="13" t="s">
        <v>16</v>
      </c>
      <c r="G103" s="14"/>
      <c r="H103" s="14" t="str">
        <f t="shared" ca="1" si="1"/>
        <v/>
      </c>
      <c r="I103" s="13" t="s">
        <v>16</v>
      </c>
      <c r="J103" s="13"/>
      <c r="K103" s="15"/>
      <c r="L103" s="15"/>
      <c r="M103" s="13" t="s">
        <v>20</v>
      </c>
    </row>
    <row r="104" spans="1:13" x14ac:dyDescent="0.3">
      <c r="A104" s="22">
        <v>100140</v>
      </c>
      <c r="B104" s="18" t="s">
        <v>137</v>
      </c>
      <c r="C104" s="13">
        <v>612345778</v>
      </c>
      <c r="D104" s="13" t="s">
        <v>13</v>
      </c>
      <c r="E104" s="13" t="s">
        <v>19</v>
      </c>
      <c r="F104" s="13" t="s">
        <v>16</v>
      </c>
      <c r="G104" s="14"/>
      <c r="H104" s="14" t="str">
        <f t="shared" ca="1" si="1"/>
        <v/>
      </c>
      <c r="I104" s="13" t="s">
        <v>16</v>
      </c>
      <c r="J104" s="13"/>
      <c r="K104" s="15"/>
      <c r="L104" s="15"/>
      <c r="M104" s="13" t="s">
        <v>20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Dashboard</vt:lpstr>
      <vt:lpstr>Suivi détaillé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mghazouani</dc:creator>
  <cp:lastModifiedBy>mghazouani</cp:lastModifiedBy>
  <dcterms:created xsi:type="dcterms:W3CDTF">2025-04-11T09:57:23Z</dcterms:created>
  <dcterms:modified xsi:type="dcterms:W3CDTF">2025-04-18T08:55:24Z</dcterms:modified>
</cp:coreProperties>
</file>