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AC8FB105-676D-4869-9D6E-462C8203DF47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<sst xmlns="http://schemas.openxmlformats.org/spreadsheetml/2006/main" count="44" uniqueCount="43">
  <si>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</si>
  <si>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</si>
  <si>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</si>
  <si>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</si>
  <si>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</si>
  <si>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</si>
  <si>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</si>
  <si>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</si>
  <si>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</si>
  <si>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</si>
  <si>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</si>
  <si>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</si>
  <si>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</si>
  <si>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</si>
  <si>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</si>
  <si>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</si>
  <si>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</si>
  <si>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</si>
  <si>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</si>
  <si>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</si>
  <si>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</si>
  <si>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</si>
  <si>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</si>
  <si>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</si>
  <si>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</si>
  <si>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</si>
  <si>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</si>
  <si>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</si>
  <si>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</si>
  <si>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</t>
  </si>
  <si>
    <t>455-B5B-XH-A-ND</t>
  </si>
  <si>
    <t>DigiKey</t>
  </si>
  <si>
    <t>https://www.digikey.com/</t>
  </si>
  <si>
    <t>Andrew Hall Team 2</t>
  </si>
  <si>
    <t>801-875-3036</t>
  </si>
  <si>
    <t>hall657@purdue.edu</t>
  </si>
  <si>
    <t>1965-ESP32-S3-WROOM-1-N4DKR-ND</t>
  </si>
  <si>
    <t>https://www.digikey.com/en/products/detail/espressif-systems/ESP32-S3-WROOM-1-N4/16162639</t>
  </si>
  <si>
    <t>296-26485-6-ND</t>
  </si>
  <si>
    <t>https://www.digikey.com/en/products/detail/texas-instruments/SN74HC595NSR/1571271</t>
  </si>
  <si>
    <t>TB6612FNGC8ELDKR-ND</t>
  </si>
  <si>
    <t>https://www.digikey.com/en/products/detail/toshiba-semiconductor-and-storage/TB6612FNG-C-8-EL/1730070?s=N4IgTCBcDaICoCEBsSCMYBiA5A4gYQA4BRAGQBEBpAJQFosyQBdAXyA</t>
  </si>
  <si>
    <t>ECE 47700 / 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</si>
</sst>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.bin"/><Relationship Id="rId3" Type="http://schemas.openxmlformats.org/officeDocument/2006/relationships/hyperlink" Target="mailto:hall657@purdue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TargetMode="External"/><Relationship Id="rId6" Type="http://schemas.openxmlformats.org/officeDocument/2006/relationships/hyperlink" Target="https://www.digikey.com/en/products/detail/toshiba-semiconductor-and-storage/TB6612FNG-C-8-EL/1730070?s=N4IgTCBcDaICoCEBsSCMYBiA5A4gYQA4BRAGQBEBpAJQFosyQBdAXyA" TargetMode="External"/><Relationship Id="rId5" Type="http://schemas.openxmlformats.org/officeDocument/2006/relationships/hyperlink" Target="https://www.digikey.com/en/products/detail/texas-instruments/SN74HC595NSR/1571271" TargetMode="External"/><Relationship Id="rId4" Type="http://schemas.openxmlformats.org/officeDocument/2006/relationships/hyperlink" Target="https://www.digikey.com/en/products/detail/espressif-systems/ESP32-S3-WROOM-1-N4/161626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S12" sqref="S12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5">
        <v>45386</v>
      </c>
      <c r="P2" s="26"/>
    </row>
    <row r="3" spans="2:19" ht="21.2" customHeight="1" x14ac:dyDescent="0.25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5">
        <v>45392</v>
      </c>
      <c r="P3" s="26"/>
    </row>
    <row r="4" spans="2:19" ht="10.15" customHeight="1" x14ac:dyDescent="0.25"/>
    <row r="5" spans="2:19" ht="21.2" customHeight="1" x14ac:dyDescent="0.25">
      <c r="B5" s="2" t="s">
        <v>0</v>
      </c>
      <c r="C5" s="10" t="s">
        <v>31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33</v>
      </c>
      <c r="P5" s="11"/>
      <c r="Q5" s="12"/>
      <c r="S5" s="1" t="s">
        <v>24</v>
      </c>
    </row>
    <row r="6" spans="2:19" ht="21.2" customHeight="1" x14ac:dyDescent="0.25">
      <c r="B6" s="2" t="s">
        <v>1</v>
      </c>
      <c r="C6" s="37" t="s">
        <v>32</v>
      </c>
      <c r="D6" s="12"/>
      <c r="F6" s="22" t="s">
        <v>42</v>
      </c>
      <c r="G6" s="23"/>
      <c r="H6" s="23"/>
      <c r="I6" s="23"/>
      <c r="J6" s="23"/>
      <c r="K6" s="23"/>
      <c r="L6" s="24"/>
      <c r="N6" s="2" t="s">
        <v>10</v>
      </c>
      <c r="O6" s="27" t="s">
        <v>25</v>
      </c>
      <c r="P6" s="28"/>
      <c r="Q6" s="29"/>
    </row>
    <row r="7" spans="2:19" ht="21.2" customHeight="1" x14ac:dyDescent="0.25">
      <c r="B7" s="2" t="s">
        <v>2</v>
      </c>
      <c r="C7" s="10"/>
      <c r="D7" s="12"/>
      <c r="N7" s="2" t="s">
        <v>11</v>
      </c>
      <c r="O7" s="30" t="s">
        <v>26</v>
      </c>
      <c r="P7" s="28"/>
      <c r="Q7" s="29"/>
    </row>
    <row r="8" spans="2:19" ht="21.2" customHeight="1" x14ac:dyDescent="0.25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34</v>
      </c>
      <c r="P8" s="11"/>
      <c r="Q8" s="12"/>
      <c r="S8" s="1" t="s">
        <v>27</v>
      </c>
    </row>
    <row r="9" spans="2:19" ht="21.2" customHeight="1" x14ac:dyDescent="0.25">
      <c r="B9" s="2" t="s">
        <v>4</v>
      </c>
      <c r="C9" s="10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37" t="s">
        <v>35</v>
      </c>
      <c r="P9" s="11"/>
      <c r="Q9" s="12"/>
      <c r="S9" s="1" t="s">
        <v>28</v>
      </c>
    </row>
    <row r="10" spans="2:19" ht="10.15" customHeight="1" x14ac:dyDescent="0.25"/>
    <row r="11" spans="2:19" ht="21.2" customHeight="1" x14ac:dyDescent="0.25">
      <c r="B11" s="31" t="s">
        <v>15</v>
      </c>
      <c r="C11" s="31"/>
      <c r="D11" s="31"/>
      <c r="E11" s="31" t="s">
        <v>22</v>
      </c>
      <c r="F11" s="31"/>
      <c r="G11" s="31"/>
      <c r="H11" s="31"/>
      <c r="I11" s="31"/>
      <c r="J11" s="31"/>
      <c r="K11" s="31"/>
      <c r="L11" s="31"/>
      <c r="M11" s="31"/>
      <c r="N11" s="31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32" t="s">
        <v>30</v>
      </c>
      <c r="C12" s="32"/>
      <c r="D12" s="32"/>
      <c r="E12" s="36" t="s">
        <v>29</v>
      </c>
      <c r="F12" s="32"/>
      <c r="G12" s="32"/>
      <c r="H12" s="32"/>
      <c r="I12" s="32"/>
      <c r="J12" s="32"/>
      <c r="K12" s="32"/>
      <c r="L12" s="32"/>
      <c r="M12" s="32"/>
      <c r="N12" s="32"/>
      <c r="O12" s="6">
        <v>3</v>
      </c>
      <c r="P12" s="7">
        <v>0.27</v>
      </c>
      <c r="Q12" s="8">
        <f>O12*P12</f>
        <v>0.81</v>
      </c>
    </row>
    <row r="13" spans="2:19" ht="21.2" customHeight="1" x14ac:dyDescent="0.25">
      <c r="B13" s="32" t="s">
        <v>36</v>
      </c>
      <c r="C13" s="32"/>
      <c r="D13" s="32"/>
      <c r="E13" s="36" t="s">
        <v>37</v>
      </c>
      <c r="F13" s="32"/>
      <c r="G13" s="32"/>
      <c r="H13" s="32"/>
      <c r="I13" s="32"/>
      <c r="J13" s="32"/>
      <c r="K13" s="32"/>
      <c r="L13" s="32"/>
      <c r="M13" s="32"/>
      <c r="N13" s="32"/>
      <c r="O13" s="6">
        <v>2</v>
      </c>
      <c r="P13" s="7">
        <v>2.95</v>
      </c>
      <c r="Q13" s="8">
        <f t="shared" ref="Q13:Q33" si="0">O13*P13</f>
        <v>5.9</v>
      </c>
    </row>
    <row r="14" spans="2:19" ht="21.2" customHeight="1" x14ac:dyDescent="0.25">
      <c r="B14" s="32" t="s">
        <v>38</v>
      </c>
      <c r="C14" s="32"/>
      <c r="D14" s="32"/>
      <c r="E14" s="36" t="s">
        <v>39</v>
      </c>
      <c r="F14" s="32"/>
      <c r="G14" s="32"/>
      <c r="H14" s="32"/>
      <c r="I14" s="32"/>
      <c r="J14" s="32"/>
      <c r="K14" s="32"/>
      <c r="L14" s="32"/>
      <c r="M14" s="32"/>
      <c r="N14" s="32"/>
      <c r="O14" s="6">
        <v>6</v>
      </c>
      <c r="P14" s="7">
        <v>0.72</v>
      </c>
      <c r="Q14" s="8">
        <f t="shared" si="0"/>
        <v>4.32</v>
      </c>
    </row>
    <row r="15" spans="2:19" ht="21.2" customHeight="1" x14ac:dyDescent="0.25">
      <c r="B15" s="32" t="s">
        <v>40</v>
      </c>
      <c r="C15" s="32"/>
      <c r="D15" s="32"/>
      <c r="E15" s="36" t="s">
        <v>41</v>
      </c>
      <c r="F15" s="32"/>
      <c r="G15" s="32"/>
      <c r="H15" s="32"/>
      <c r="I15" s="32"/>
      <c r="J15" s="32"/>
      <c r="K15" s="32"/>
      <c r="L15" s="32"/>
      <c r="M15" s="32"/>
      <c r="N15" s="32"/>
      <c r="O15" s="6">
        <v>4</v>
      </c>
      <c r="P15" s="7">
        <v>1.97</v>
      </c>
      <c r="Q15" s="8">
        <f t="shared" si="0"/>
        <v>7.88</v>
      </c>
    </row>
    <row r="16" spans="2:19" ht="21.2" customHeigh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6"/>
      <c r="P17" s="7">
        <v>0</v>
      </c>
      <c r="Q17" s="8">
        <f t="shared" si="1"/>
        <v>0</v>
      </c>
    </row>
    <row r="18" spans="2:17" ht="21.2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6"/>
      <c r="P18" s="7">
        <v>0</v>
      </c>
      <c r="Q18" s="8">
        <f t="shared" si="1"/>
        <v>0</v>
      </c>
    </row>
    <row r="19" spans="2:17" ht="21.2" customHeigh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6"/>
      <c r="P19" s="7">
        <v>0</v>
      </c>
      <c r="Q19" s="8">
        <f t="shared" si="0"/>
        <v>0</v>
      </c>
    </row>
    <row r="20" spans="2:17" ht="21.2" customHeigh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6"/>
      <c r="P20" s="7">
        <v>0</v>
      </c>
      <c r="Q20" s="8">
        <f t="shared" si="0"/>
        <v>0</v>
      </c>
    </row>
    <row r="21" spans="2:17" ht="21.2" customHeigh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6"/>
      <c r="P22" s="7">
        <v>0</v>
      </c>
      <c r="Q22" s="8">
        <f t="shared" si="2"/>
        <v>0</v>
      </c>
    </row>
    <row r="23" spans="2:17" ht="21.2" customHeigh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6"/>
      <c r="P23" s="7">
        <v>0</v>
      </c>
      <c r="Q23" s="8">
        <f t="shared" si="2"/>
        <v>0</v>
      </c>
    </row>
    <row r="24" spans="2:17" ht="21.2" customHeigh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6"/>
      <c r="P24" s="7">
        <v>0</v>
      </c>
      <c r="Q24" s="8">
        <f t="shared" si="2"/>
        <v>0</v>
      </c>
    </row>
    <row r="25" spans="2:17" ht="21.2" customHeigh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6"/>
      <c r="P25" s="7">
        <v>0</v>
      </c>
      <c r="Q25" s="8">
        <f t="shared" si="0"/>
        <v>0</v>
      </c>
    </row>
    <row r="26" spans="2:17" ht="21.2" customHeigh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6"/>
      <c r="P26" s="7">
        <v>0</v>
      </c>
      <c r="Q26" s="8">
        <f t="shared" si="0"/>
        <v>0</v>
      </c>
    </row>
    <row r="27" spans="2:17" ht="21.2" customHeigh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6"/>
      <c r="P27" s="7">
        <v>0</v>
      </c>
      <c r="Q27" s="8">
        <f t="shared" si="0"/>
        <v>0</v>
      </c>
    </row>
    <row r="28" spans="2:17" ht="21.2" customHeigh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6"/>
      <c r="P28" s="7">
        <v>0</v>
      </c>
      <c r="Q28" s="8">
        <f t="shared" si="0"/>
        <v>0</v>
      </c>
    </row>
    <row r="29" spans="2:17" ht="21.2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6"/>
      <c r="P29" s="7">
        <v>0</v>
      </c>
      <c r="Q29" s="8">
        <f t="shared" si="0"/>
        <v>0</v>
      </c>
    </row>
    <row r="30" spans="2:17" ht="21.2" customHeigh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6"/>
      <c r="P30" s="7">
        <v>0</v>
      </c>
      <c r="Q30" s="8">
        <f t="shared" si="0"/>
        <v>0</v>
      </c>
    </row>
    <row r="31" spans="2:17" ht="21.2" customHeigh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6"/>
      <c r="P31" s="7">
        <v>0</v>
      </c>
      <c r="Q31" s="8">
        <f t="shared" si="0"/>
        <v>0</v>
      </c>
    </row>
    <row r="32" spans="2:17" ht="21.2" customHeigh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6"/>
      <c r="P32" s="7">
        <v>0</v>
      </c>
      <c r="Q32" s="8">
        <f t="shared" si="0"/>
        <v>0</v>
      </c>
    </row>
    <row r="33" spans="2:17" ht="21.2" customHeight="1" x14ac:dyDescent="0.25">
      <c r="B33" s="34" t="s">
        <v>19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">
        <v>0</v>
      </c>
      <c r="Q33" s="4">
        <f t="shared" si="0"/>
        <v>0</v>
      </c>
    </row>
    <row r="34" spans="2:17" ht="21.2" customHeight="1" x14ac:dyDescent="0.25">
      <c r="B34" s="35" t="s">
        <v>20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5">
        <f>SUM(Q12:Q33)</f>
        <v>18.91</v>
      </c>
    </row>
    <row r="35" spans="2:17" ht="31.35" customHeight="1" x14ac:dyDescent="0.25">
      <c r="B35" s="33" t="s">
        <v>21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E12" r:id="rId1" display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xr:uid="{BB6D91B3-28E7-41BC-9A0C-0E1DB15D007E}"/>
    <hyperlink ref="C6" r:id="rId2" xr:uid="{385E2A7F-413D-42F7-9DA7-C4DB8F0D0B12}"/>
    <hyperlink ref="O9" r:id="rId3" xr:uid="{3F213F4E-5A32-4E55-A07B-B3C53F8896AA}"/>
    <hyperlink ref="E13" r:id="rId4" xr:uid="{E5AC3472-847E-4248-A9CE-7CBC187B627A}"/>
    <hyperlink ref="E14" r:id="rId5" xr:uid="{BA06102A-DC09-42B1-A936-BC881BC9300C}"/>
    <hyperlink ref="E15" r:id="rId6" xr:uid="{40C7C629-174D-474E-A6A7-C5AF0737D260}"/>
  </hyperlinks>
  <pageMargins left="0.7" right="0.7" top="0.75" bottom="0.75" header="0.3" footer="0.3"/>
  <pageSetup scale="67" fitToHeight="0" orientation="landscape" r:id="rId7"/>
  <customProperties>
    <customPr name="EpmWorksheetKeyString_GUID" r:id="rId8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2024-04-04T14:44:58Z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