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G:\.shortcut-targets-by-id\1ZrxeKUBVnVReAA-_4nNzd7hZs3VNrgIP\LABORATORIO 5\Paper macrófagos\qPCRs\"/>
    </mc:Choice>
  </mc:AlternateContent>
  <xr:revisionPtr revIDLastSave="0" documentId="13_ncr:1_{84FE40B1-B1C6-4EE0-9C02-BD7A3A09172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E12" i="1"/>
  <c r="E11" i="1"/>
  <c r="E10" i="1"/>
  <c r="E9" i="1"/>
  <c r="E8" i="1"/>
  <c r="E7" i="1"/>
  <c r="E6" i="1"/>
  <c r="E5" i="1"/>
  <c r="E4" i="1"/>
  <c r="E3" i="1"/>
  <c r="E2" i="1"/>
  <c r="D3" i="1"/>
  <c r="D4" i="1"/>
  <c r="D5" i="1"/>
  <c r="D6" i="1"/>
  <c r="D7" i="1"/>
  <c r="D8" i="1"/>
  <c r="D9" i="1"/>
  <c r="D10" i="1"/>
  <c r="D11" i="1"/>
  <c r="D12" i="1"/>
  <c r="D13" i="1"/>
  <c r="D2" i="1"/>
  <c r="C4" i="1"/>
  <c r="C7" i="1"/>
</calcChain>
</file>

<file path=xl/sharedStrings.xml><?xml version="1.0" encoding="utf-8"?>
<sst xmlns="http://schemas.openxmlformats.org/spreadsheetml/2006/main" count="30" uniqueCount="20">
  <si>
    <t>Muestra</t>
  </si>
  <si>
    <t>WT1M0</t>
  </si>
  <si>
    <t>[ARN] ng/uL</t>
  </si>
  <si>
    <t xml:space="preserve">Vol elucion </t>
  </si>
  <si>
    <t>30uL</t>
  </si>
  <si>
    <t>WT1M1</t>
  </si>
  <si>
    <t>WT2M0</t>
  </si>
  <si>
    <t>WT2M1</t>
  </si>
  <si>
    <t>WT3M0</t>
  </si>
  <si>
    <t>WT3M1</t>
  </si>
  <si>
    <t>RBD1M0</t>
  </si>
  <si>
    <t>RBD1M1</t>
  </si>
  <si>
    <t>RBD2M0</t>
  </si>
  <si>
    <t>RBD2M1</t>
  </si>
  <si>
    <t>RBD3M0</t>
  </si>
  <si>
    <t>RBD3M1</t>
  </si>
  <si>
    <t>20uL</t>
  </si>
  <si>
    <t>ID</t>
  </si>
  <si>
    <t>Vol 400ugr</t>
  </si>
  <si>
    <t>Vol H2O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</si>
</sst>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J4" sqref="J4"/>
    </sheetView>
  </sheetViews>
  <sheetFormatPr baseColWidth="10" defaultColWidth="9.140625" defaultRowHeight="15" x14ac:dyDescent="0.25"/>
  <cols>
    <col min="1" max="1" width="11.28515625" customWidth="1"/>
    <col min="2" max="2" width="14.42578125" customWidth="1"/>
    <col min="3" max="3" width="11.42578125" customWidth="1"/>
    <col min="4" max="4" width="12" customWidth="1"/>
  </cols>
  <sheetData>
    <row r="1" spans="1:7" x14ac:dyDescent="0.25">
      <c r="A1" t="s">
        <v>0</v>
      </c>
      <c r="B1" s="2" t="s">
        <v>17</v>
      </c>
      <c r="C1" s="1" t="s">
        <v>2</v>
      </c>
      <c r="D1" t="s">
        <v>18</v>
      </c>
      <c r="E1" t="s">
        <v>19</v>
      </c>
      <c r="G1" t="s">
        <v>3</v>
      </c>
    </row>
    <row r="2" spans="1:7" x14ac:dyDescent="0.25">
      <c r="A2" t="s">
        <v>1</v>
      </c>
      <c r="B2" s="2">
        <v>1</v>
      </c>
      <c r="C2" s="1">
        <v>85.31</v>
      </c>
      <c r="D2">
        <f>400/C2</f>
        <v>4.6887820888524203</v>
      </c>
      <c r="E2">
        <f>10-D2</f>
        <v>5.3112179111475797</v>
      </c>
      <c r="G2" s="1" t="s">
        <v>4</v>
      </c>
    </row>
    <row r="3" spans="1:7" x14ac:dyDescent="0.25">
      <c r="A3" t="s">
        <v>5</v>
      </c>
      <c r="B3" s="2">
        <v>2</v>
      </c>
      <c r="C3" s="1">
        <v>112.31</v>
      </c>
      <c r="D3">
        <f t="shared" ref="D3:D13" si="0">400/C3</f>
        <v>3.5615706526578221</v>
      </c>
      <c r="E3">
        <f t="shared" ref="E3:E13" si="1">10-D3</f>
        <v>6.4384293473421774</v>
      </c>
      <c r="G3" s="1" t="s">
        <v>16</v>
      </c>
    </row>
    <row r="4" spans="1:7" x14ac:dyDescent="0.25">
      <c r="A4" t="s">
        <v>6</v>
      </c>
      <c r="B4" s="2">
        <v>3</v>
      </c>
      <c r="C4" s="1">
        <f>(305.43+303.18)/2</f>
        <v>304.30500000000001</v>
      </c>
      <c r="D4">
        <f t="shared" si="0"/>
        <v>1.3144706790884146</v>
      </c>
      <c r="E4">
        <f t="shared" si="1"/>
        <v>8.685529320911586</v>
      </c>
      <c r="G4" s="1" t="s">
        <v>16</v>
      </c>
    </row>
    <row r="5" spans="1:7" x14ac:dyDescent="0.25">
      <c r="A5" t="s">
        <v>7</v>
      </c>
      <c r="B5" s="2">
        <v>4</v>
      </c>
      <c r="C5" s="1">
        <v>305.43</v>
      </c>
      <c r="D5">
        <f t="shared" si="0"/>
        <v>1.3096290475722752</v>
      </c>
      <c r="E5">
        <f t="shared" si="1"/>
        <v>8.6903709524277239</v>
      </c>
      <c r="G5" s="1" t="s">
        <v>16</v>
      </c>
    </row>
    <row r="6" spans="1:7" x14ac:dyDescent="0.25">
      <c r="A6" t="s">
        <v>8</v>
      </c>
      <c r="B6" s="2">
        <v>5</v>
      </c>
      <c r="C6" s="1">
        <v>320.42</v>
      </c>
      <c r="D6">
        <f t="shared" si="0"/>
        <v>1.248361525497784</v>
      </c>
      <c r="E6">
        <f t="shared" si="1"/>
        <v>8.7516384745022151</v>
      </c>
      <c r="G6" s="1" t="s">
        <v>16</v>
      </c>
    </row>
    <row r="7" spans="1:7" x14ac:dyDescent="0.25">
      <c r="A7" t="s">
        <v>9</v>
      </c>
      <c r="B7" s="2">
        <v>6</v>
      </c>
      <c r="C7" s="1">
        <f>(136.4+125)/2</f>
        <v>130.69999999999999</v>
      </c>
      <c r="D7">
        <f t="shared" si="0"/>
        <v>3.0604437643458304</v>
      </c>
      <c r="E7">
        <f t="shared" si="1"/>
        <v>6.9395562356541696</v>
      </c>
      <c r="G7" s="1" t="s">
        <v>16</v>
      </c>
    </row>
    <row r="8" spans="1:7" x14ac:dyDescent="0.25">
      <c r="A8" t="s">
        <v>10</v>
      </c>
      <c r="B8" s="2">
        <v>7</v>
      </c>
      <c r="C8" s="1">
        <v>167.57</v>
      </c>
      <c r="D8">
        <f t="shared" si="0"/>
        <v>2.3870621232917588</v>
      </c>
      <c r="E8">
        <f t="shared" si="1"/>
        <v>7.6129378767082407</v>
      </c>
      <c r="G8" s="1" t="s">
        <v>16</v>
      </c>
    </row>
    <row r="9" spans="1:7" x14ac:dyDescent="0.25">
      <c r="A9" t="s">
        <v>11</v>
      </c>
      <c r="B9" s="2">
        <v>8</v>
      </c>
      <c r="C9" s="1">
        <v>160.59</v>
      </c>
      <c r="D9">
        <f t="shared" si="0"/>
        <v>2.4908151192477739</v>
      </c>
      <c r="E9">
        <f t="shared" si="1"/>
        <v>7.5091848807522261</v>
      </c>
      <c r="G9" s="1" t="s">
        <v>16</v>
      </c>
    </row>
    <row r="10" spans="1:7" x14ac:dyDescent="0.25">
      <c r="A10" t="s">
        <v>12</v>
      </c>
      <c r="B10" s="2">
        <v>9</v>
      </c>
      <c r="C10" s="1">
        <v>85.88</v>
      </c>
      <c r="D10">
        <f t="shared" si="0"/>
        <v>4.6576618537494179</v>
      </c>
      <c r="E10">
        <f t="shared" si="1"/>
        <v>5.3423381462505821</v>
      </c>
      <c r="G10" s="1" t="s">
        <v>16</v>
      </c>
    </row>
    <row r="11" spans="1:7" x14ac:dyDescent="0.25">
      <c r="A11" t="s">
        <v>13</v>
      </c>
      <c r="B11" s="2">
        <v>10</v>
      </c>
      <c r="C11" s="1">
        <v>162.59</v>
      </c>
      <c r="D11">
        <f t="shared" si="0"/>
        <v>2.460175902577034</v>
      </c>
      <c r="E11">
        <f t="shared" si="1"/>
        <v>7.539824097422966</v>
      </c>
      <c r="G11" s="1" t="s">
        <v>16</v>
      </c>
    </row>
    <row r="12" spans="1:7" x14ac:dyDescent="0.25">
      <c r="A12" t="s">
        <v>14</v>
      </c>
      <c r="B12" s="2">
        <v>11</v>
      </c>
      <c r="C12" s="1">
        <v>257.62</v>
      </c>
      <c r="D12">
        <f t="shared" si="0"/>
        <v>1.5526744817948916</v>
      </c>
      <c r="E12">
        <f t="shared" si="1"/>
        <v>8.4473255182051084</v>
      </c>
      <c r="G12" s="1" t="s">
        <v>16</v>
      </c>
    </row>
    <row r="13" spans="1:7" x14ac:dyDescent="0.25">
      <c r="A13" t="s">
        <v>15</v>
      </c>
      <c r="B13" s="2">
        <v>12</v>
      </c>
      <c r="C13" s="1">
        <v>137.97</v>
      </c>
      <c r="D13">
        <f t="shared" si="0"/>
        <v>2.899180981372762</v>
      </c>
      <c r="E13">
        <f t="shared" si="1"/>
        <v>7.100819018627238</v>
      </c>
      <c r="G13" s="1" t="s">
        <v>16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Manuel Pérez Rosa</dc:creator>
  <cp:lastModifiedBy>Victor Manuel Pérez Rosa</cp:lastModifiedBy>
  <cp:lastPrinted>2022-03-10T09:42:29Z</cp:lastPrinted>
  <dcterms:created xsi:type="dcterms:W3CDTF">2015-06-05T18:19:34Z</dcterms:created>
  <dcterms:modified xsi:type="dcterms:W3CDTF">2022-03-10T16:34:34Z</dcterms:modified>
</cp:coreProperties>
</file>