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kgirdwood/r/quick/hlt4hrp/"/>
    </mc:Choice>
  </mc:AlternateContent>
  <xr:revisionPtr revIDLastSave="0" documentId="8_{FCE441FC-D6FC-9545-98FF-33ECAC305127}" xr6:coauthVersionLast="47" xr6:coauthVersionMax="47" xr10:uidLastSave="{00000000-0000-0000-0000-000000000000}"/>
  <bookViews>
    <workbookView xWindow="34340" yWindow="-820" windowWidth="27640" windowHeight="16440" xr2:uid="{6597A57B-5CDF-584B-9EA7-F200A3A9FD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tc={EBD18009-9809-8B49-B313-9E4381A6D78F}</author>
    <author>tc={B4AD373A-A90D-CD48-BA06-D7D9929EE88E}</author>
  </authors>
  <commentList>
    <comment ref="K2" authorId="0" shapeId="0" xr:uid="{EBD18009-9809-8B49-B313-9E4381A6D78F}">
      <text>
        <t>[Threaded comment]
Your version of Excel allows you to read this threaded comment; however, any edits to it will get removed if the file is opened in a newer version of Excel. Learn more: https://go.microsoft.com/fwlink/?linkid=870924
Comment:
    1 = Yes
2 = No</t>
      </text>
    </comment>
    <comment ref="L2" authorId="1" shapeId="0" xr:uid="{B4AD373A-A90D-CD48-BA06-D7D9929EE8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= Yes
0 = No
</t>
      </text>
    </comment>
  </commentList>
</comments>
</file>

<file path=xl/sharedStrings.xml><?xml version="1.0" encoding="utf-8"?>
<sst xmlns="http://schemas.openxmlformats.org/spreadsheetml/2006/main" count="120" uniqueCount="64">
  <si>
    <t>Id</t>
  </si>
  <si>
    <t>time of collection</t>
  </si>
  <si>
    <t>gender</t>
  </si>
  <si>
    <t>height</t>
  </si>
  <si>
    <t>wt</t>
  </si>
  <si>
    <t>lab_test</t>
  </si>
  <si>
    <t>bloodmarker_serum</t>
  </si>
  <si>
    <t>questionnaires</t>
  </si>
  <si>
    <t>q1</t>
  </si>
  <si>
    <t>question3</t>
  </si>
  <si>
    <t>Do you feel tired at the end of the day?</t>
  </si>
  <si>
    <t>dm001</t>
  </si>
  <si>
    <t>dm02</t>
  </si>
  <si>
    <t>dm003</t>
  </si>
  <si>
    <t>DM001</t>
  </si>
  <si>
    <t>dm004</t>
  </si>
  <si>
    <t>dm04</t>
  </si>
  <si>
    <t>dm005</t>
  </si>
  <si>
    <t>dm06</t>
  </si>
  <si>
    <t>dm07</t>
  </si>
  <si>
    <t>dm008</t>
  </si>
  <si>
    <t>DM09</t>
  </si>
  <si>
    <t>dm11</t>
  </si>
  <si>
    <t>dm012</t>
  </si>
  <si>
    <t>dm0013</t>
  </si>
  <si>
    <t>dm014</t>
  </si>
  <si>
    <t>DM015</t>
  </si>
  <si>
    <t>dm016</t>
  </si>
  <si>
    <t>dm017</t>
  </si>
  <si>
    <t>DM018</t>
  </si>
  <si>
    <t>dm019</t>
  </si>
  <si>
    <t>dm020</t>
  </si>
  <si>
    <t>dm_021</t>
  </si>
  <si>
    <t>dm022</t>
  </si>
  <si>
    <t>9am</t>
  </si>
  <si>
    <t>2pm</t>
  </si>
  <si>
    <t>1pm</t>
  </si>
  <si>
    <t>3pm</t>
  </si>
  <si>
    <t>14;00</t>
  </si>
  <si>
    <t>10;00</t>
  </si>
  <si>
    <t>m</t>
  </si>
  <si>
    <t>f</t>
  </si>
  <si>
    <t>female</t>
  </si>
  <si>
    <t>male</t>
  </si>
  <si>
    <t>man</t>
  </si>
  <si>
    <t>M</t>
  </si>
  <si>
    <t>W</t>
  </si>
  <si>
    <t>Yes</t>
  </si>
  <si>
    <t>No</t>
  </si>
  <si>
    <t>Sometimes</t>
  </si>
  <si>
    <t>Never</t>
  </si>
  <si>
    <t>NULL</t>
  </si>
  <si>
    <t>NA</t>
  </si>
  <si>
    <t xml:space="preserve"> </t>
  </si>
  <si>
    <t>7.2.</t>
  </si>
  <si>
    <t>missing</t>
  </si>
  <si>
    <t>hba1c-follow up</t>
  </si>
  <si>
    <t>hba1cbaseline</t>
  </si>
  <si>
    <t xml:space="preserve"> male </t>
  </si>
  <si>
    <t xml:space="preserve"> male. </t>
  </si>
  <si>
    <t>BMI</t>
  </si>
  <si>
    <t>Always</t>
  </si>
  <si>
    <t>Occassionally</t>
  </si>
  <si>
    <t>Often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</si>
</sst>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20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k Girdwood" id="{B7C98499-005E-9F48-8FC4-B0D7B0D7B84B}" userId="S::MGirdwood@ltu.edu.au::1f50864b-9d61-45d1-896b-47735f5ded3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02-14T00:07:53.29" personId="{B7C98499-005E-9F48-8FC4-B0D7B0D7B84B}" id="{EBD18009-9809-8B49-B313-9E4381A6D78F}">
    <text>1 = Yes
2 = No</text>
  </threadedComment>
  <threadedComment ref="L2" dT="2024-02-14T00:08:11.63" personId="{B7C98499-005E-9F48-8FC4-B0D7B0D7B84B}" id="{B4AD373A-A90D-CD48-BA06-D7D9929EE88E}">
    <text xml:space="preserve">1 = Yes
0 = No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46D4-D389-E246-9363-9B15CB20263C}">
  <dimension ref="A1:M26"/>
  <sheetViews>
    <sheetView tabSelected="1" workbookViewId="0">
      <selection activeCell="M26" sqref="M26"/>
    </sheetView>
  </sheetViews>
  <sheetFormatPr baseColWidth="10" defaultRowHeight="16" x14ac:dyDescent="0.2"/>
  <cols>
    <col min="2" max="2" width="16.83203125" customWidth="1"/>
    <col min="7" max="7" width="13" customWidth="1"/>
    <col min="8" max="8" width="10.83203125" style="3"/>
  </cols>
  <sheetData>
    <row r="1" spans="1:13" x14ac:dyDescent="0.2">
      <c r="G1" t="s">
        <v>5</v>
      </c>
      <c r="J1" t="s">
        <v>7</v>
      </c>
    </row>
    <row r="2" spans="1:13" x14ac:dyDescent="0.2">
      <c r="A2" t="s">
        <v>0</v>
      </c>
      <c r="B2" t="s">
        <v>1</v>
      </c>
      <c r="C2" t="s">
        <v>2</v>
      </c>
      <c r="D2" s="5" t="s">
        <v>3</v>
      </c>
      <c r="E2" t="s">
        <v>4</v>
      </c>
      <c r="F2" t="s">
        <v>60</v>
      </c>
      <c r="G2" t="s">
        <v>6</v>
      </c>
      <c r="H2" s="3" t="s">
        <v>57</v>
      </c>
      <c r="I2" t="s">
        <v>56</v>
      </c>
      <c r="J2" t="s">
        <v>8</v>
      </c>
      <c r="K2">
        <v>2</v>
      </c>
      <c r="L2" t="s">
        <v>9</v>
      </c>
      <c r="M2" t="s">
        <v>10</v>
      </c>
    </row>
    <row r="3" spans="1:13" x14ac:dyDescent="0.2">
      <c r="A3" t="s">
        <v>11</v>
      </c>
      <c r="B3" t="s">
        <v>34</v>
      </c>
      <c r="C3" t="s">
        <v>40</v>
      </c>
      <c r="D3" s="5">
        <v>1.58</v>
      </c>
      <c r="E3">
        <v>68</v>
      </c>
      <c r="F3">
        <f>E3/D3^2</f>
        <v>27.239224483255885</v>
      </c>
      <c r="G3">
        <v>12967</v>
      </c>
      <c r="H3" s="3">
        <v>5.7</v>
      </c>
      <c r="I3">
        <v>4.66</v>
      </c>
      <c r="J3" t="s">
        <v>47</v>
      </c>
      <c r="K3">
        <v>1</v>
      </c>
      <c r="L3">
        <v>1</v>
      </c>
      <c r="M3" t="s">
        <v>61</v>
      </c>
    </row>
    <row r="4" spans="1:13" x14ac:dyDescent="0.2">
      <c r="A4" t="s">
        <v>12</v>
      </c>
      <c r="B4" s="1">
        <v>0.41666666666666669</v>
      </c>
      <c r="C4" t="s">
        <v>41</v>
      </c>
      <c r="D4" s="5">
        <v>1.81</v>
      </c>
      <c r="E4">
        <v>67</v>
      </c>
      <c r="F4">
        <f t="shared" ref="F4:F26" si="0">E4/D4^2</f>
        <v>20.451146179909038</v>
      </c>
      <c r="G4">
        <v>1231</v>
      </c>
      <c r="H4" s="3">
        <v>7</v>
      </c>
      <c r="I4" t="s">
        <v>54</v>
      </c>
      <c r="J4" t="s">
        <v>48</v>
      </c>
      <c r="K4">
        <v>2</v>
      </c>
      <c r="L4">
        <v>0</v>
      </c>
      <c r="M4" t="s">
        <v>49</v>
      </c>
    </row>
    <row r="5" spans="1:13" x14ac:dyDescent="0.2">
      <c r="A5" t="s">
        <v>13</v>
      </c>
      <c r="B5" s="1">
        <v>0.375</v>
      </c>
      <c r="C5" t="s">
        <v>40</v>
      </c>
      <c r="D5" s="5">
        <v>191</v>
      </c>
      <c r="E5">
        <v>79</v>
      </c>
      <c r="F5">
        <f t="shared" si="0"/>
        <v>2.1655108138483046E-3</v>
      </c>
      <c r="G5">
        <v>53253</v>
      </c>
      <c r="H5" s="3">
        <v>2.7</v>
      </c>
      <c r="I5">
        <v>8.3000000000000007</v>
      </c>
      <c r="J5" t="s">
        <v>47</v>
      </c>
      <c r="K5">
        <v>1</v>
      </c>
      <c r="L5">
        <v>1</v>
      </c>
      <c r="M5" t="s">
        <v>50</v>
      </c>
    </row>
    <row r="6" spans="1:13" x14ac:dyDescent="0.2">
      <c r="A6" t="s">
        <v>14</v>
      </c>
      <c r="B6" t="s">
        <v>34</v>
      </c>
      <c r="C6" t="s">
        <v>42</v>
      </c>
      <c r="D6" s="5">
        <v>2.0099999999999998</v>
      </c>
      <c r="E6">
        <v>80</v>
      </c>
      <c r="F6">
        <f t="shared" si="0"/>
        <v>19.801490062127179</v>
      </c>
      <c r="G6">
        <v>25612</v>
      </c>
      <c r="H6" s="3">
        <v>7.3</v>
      </c>
      <c r="I6">
        <v>4.7</v>
      </c>
      <c r="J6" t="s">
        <v>47</v>
      </c>
      <c r="K6">
        <v>1</v>
      </c>
      <c r="L6">
        <v>0</v>
      </c>
      <c r="M6" t="s">
        <v>62</v>
      </c>
    </row>
    <row r="7" spans="1:13" x14ac:dyDescent="0.2">
      <c r="A7" t="s">
        <v>15</v>
      </c>
      <c r="B7" t="s">
        <v>35</v>
      </c>
      <c r="C7" t="s">
        <v>58</v>
      </c>
      <c r="D7" s="5">
        <v>167</v>
      </c>
      <c r="E7">
        <v>56</v>
      </c>
      <c r="F7">
        <f t="shared" si="0"/>
        <v>2.0079601276488937E-3</v>
      </c>
      <c r="G7">
        <v>43476</v>
      </c>
      <c r="H7" s="3">
        <v>8.3000000000000007</v>
      </c>
      <c r="I7">
        <v>6.7</v>
      </c>
      <c r="J7" t="s">
        <v>48</v>
      </c>
      <c r="K7">
        <v>2</v>
      </c>
      <c r="L7" t="s">
        <v>53</v>
      </c>
    </row>
    <row r="8" spans="1:13" x14ac:dyDescent="0.2">
      <c r="A8" t="s">
        <v>16</v>
      </c>
      <c r="B8" s="1">
        <v>0.58333333333333337</v>
      </c>
      <c r="C8" t="s">
        <v>44</v>
      </c>
      <c r="D8" s="5">
        <v>186</v>
      </c>
      <c r="E8">
        <v>77</v>
      </c>
      <c r="F8">
        <f t="shared" si="0"/>
        <v>2.2256908313099781E-3</v>
      </c>
      <c r="G8">
        <v>1234</v>
      </c>
      <c r="H8" s="3">
        <v>10.1</v>
      </c>
      <c r="I8">
        <v>7.8</v>
      </c>
      <c r="J8" t="s">
        <v>48</v>
      </c>
      <c r="K8">
        <v>1</v>
      </c>
      <c r="L8">
        <v>0</v>
      </c>
      <c r="M8" t="s">
        <v>63</v>
      </c>
    </row>
    <row r="9" spans="1:13" x14ac:dyDescent="0.2">
      <c r="A9" t="s">
        <v>17</v>
      </c>
      <c r="B9" s="1">
        <v>0.5</v>
      </c>
      <c r="C9" t="s">
        <v>42</v>
      </c>
      <c r="D9" s="5">
        <v>106</v>
      </c>
      <c r="E9">
        <v>45</v>
      </c>
      <c r="F9">
        <f t="shared" si="0"/>
        <v>4.0049839800640795E-3</v>
      </c>
      <c r="G9">
        <v>35473</v>
      </c>
      <c r="H9" s="3">
        <v>5.7</v>
      </c>
      <c r="I9">
        <v>8.4</v>
      </c>
      <c r="J9" t="s">
        <v>47</v>
      </c>
      <c r="K9">
        <v>1</v>
      </c>
      <c r="L9">
        <v>1</v>
      </c>
      <c r="M9" t="s">
        <v>49</v>
      </c>
    </row>
    <row r="10" spans="1:13" x14ac:dyDescent="0.2">
      <c r="A10" t="s">
        <v>18</v>
      </c>
      <c r="B10" s="1">
        <v>0.4375</v>
      </c>
      <c r="C10" t="s">
        <v>41</v>
      </c>
      <c r="D10" s="5">
        <v>102.1</v>
      </c>
      <c r="E10">
        <v>110</v>
      </c>
      <c r="F10">
        <f t="shared" si="0"/>
        <v>1.055215594935349E-2</v>
      </c>
      <c r="G10">
        <v>2134</v>
      </c>
      <c r="H10" s="3">
        <v>8.6999999999999993</v>
      </c>
      <c r="I10">
        <v>3.6</v>
      </c>
      <c r="J10" t="s">
        <v>48</v>
      </c>
      <c r="K10">
        <v>2</v>
      </c>
      <c r="L10">
        <v>0</v>
      </c>
      <c r="M10" t="s">
        <v>49</v>
      </c>
    </row>
    <row r="11" spans="1:13" x14ac:dyDescent="0.2">
      <c r="A11" t="s">
        <v>19</v>
      </c>
      <c r="B11" s="2">
        <v>1030</v>
      </c>
      <c r="C11" t="s">
        <v>45</v>
      </c>
      <c r="D11" s="5">
        <v>1.51</v>
      </c>
      <c r="E11">
        <v>56</v>
      </c>
      <c r="F11">
        <f t="shared" si="0"/>
        <v>24.560326301478007</v>
      </c>
      <c r="G11">
        <v>33473</v>
      </c>
      <c r="H11" s="3">
        <v>5</v>
      </c>
      <c r="I11">
        <v>2.1</v>
      </c>
      <c r="J11" t="s">
        <v>53</v>
      </c>
      <c r="K11" t="s">
        <v>52</v>
      </c>
      <c r="L11">
        <v>0</v>
      </c>
      <c r="M11" t="s">
        <v>61</v>
      </c>
    </row>
    <row r="12" spans="1:13" x14ac:dyDescent="0.2">
      <c r="A12" t="s">
        <v>20</v>
      </c>
      <c r="B12" s="1">
        <v>0.375</v>
      </c>
      <c r="C12" t="s">
        <v>46</v>
      </c>
      <c r="D12" s="5">
        <v>186</v>
      </c>
      <c r="E12">
        <v>58</v>
      </c>
      <c r="F12">
        <f t="shared" si="0"/>
        <v>1.6764943924153081E-3</v>
      </c>
      <c r="G12">
        <v>12512</v>
      </c>
      <c r="H12" s="3">
        <v>3.7</v>
      </c>
      <c r="I12" t="s">
        <v>55</v>
      </c>
      <c r="J12" t="s">
        <v>47</v>
      </c>
      <c r="K12">
        <v>1</v>
      </c>
      <c r="L12">
        <v>1</v>
      </c>
      <c r="M12" t="s">
        <v>63</v>
      </c>
    </row>
    <row r="13" spans="1:13" x14ac:dyDescent="0.2">
      <c r="A13" t="s">
        <v>21</v>
      </c>
      <c r="B13" s="1">
        <v>0.54166666666666663</v>
      </c>
      <c r="C13" t="s">
        <v>40</v>
      </c>
      <c r="D13" s="5">
        <v>176</v>
      </c>
      <c r="E13">
        <v>-999</v>
      </c>
      <c r="F13">
        <f t="shared" si="0"/>
        <v>-3.2250774793388427E-2</v>
      </c>
      <c r="G13">
        <v>6437</v>
      </c>
      <c r="H13" s="3">
        <v>4.8</v>
      </c>
      <c r="I13">
        <v>2.6</v>
      </c>
      <c r="J13" t="s">
        <v>48</v>
      </c>
      <c r="K13">
        <v>1</v>
      </c>
      <c r="L13">
        <v>0</v>
      </c>
      <c r="M13" t="s">
        <v>63</v>
      </c>
    </row>
    <row r="14" spans="1:13" x14ac:dyDescent="0.2">
      <c r="A14" s="4">
        <v>10</v>
      </c>
      <c r="B14" t="s">
        <v>36</v>
      </c>
      <c r="C14" t="s">
        <v>40</v>
      </c>
      <c r="D14" s="5">
        <v>161</v>
      </c>
      <c r="E14">
        <v>93</v>
      </c>
      <c r="F14">
        <f t="shared" si="0"/>
        <v>3.5878245438061805E-3</v>
      </c>
      <c r="G14">
        <v>2378</v>
      </c>
      <c r="H14" s="3">
        <v>5.3</v>
      </c>
      <c r="I14">
        <v>6.3</v>
      </c>
      <c r="J14" t="s">
        <v>48</v>
      </c>
      <c r="K14">
        <v>1</v>
      </c>
      <c r="L14">
        <v>1</v>
      </c>
      <c r="M14" t="s">
        <v>62</v>
      </c>
    </row>
    <row r="15" spans="1:13" x14ac:dyDescent="0.2">
      <c r="A15" t="s">
        <v>22</v>
      </c>
      <c r="B15" s="1">
        <v>0.58333333333333337</v>
      </c>
      <c r="C15" t="s">
        <v>40</v>
      </c>
      <c r="D15" s="5">
        <v>1.61</v>
      </c>
      <c r="E15">
        <v>79</v>
      </c>
      <c r="F15">
        <f t="shared" si="0"/>
        <v>30.477219243084754</v>
      </c>
      <c r="G15">
        <v>238734</v>
      </c>
      <c r="H15" s="3">
        <v>8.3000000000000007</v>
      </c>
      <c r="I15">
        <v>2.4</v>
      </c>
      <c r="J15" t="s">
        <v>47</v>
      </c>
      <c r="K15">
        <v>2</v>
      </c>
      <c r="L15">
        <v>0</v>
      </c>
      <c r="M15" t="s">
        <v>61</v>
      </c>
    </row>
    <row r="16" spans="1:13" x14ac:dyDescent="0.2">
      <c r="A16" t="s">
        <v>23</v>
      </c>
      <c r="B16" s="1">
        <v>0.625</v>
      </c>
      <c r="C16" t="s">
        <v>45</v>
      </c>
      <c r="D16" s="5">
        <v>1.6120000000000001</v>
      </c>
      <c r="E16">
        <v>47</v>
      </c>
      <c r="F16">
        <f t="shared" si="0"/>
        <v>18.087051825945604</v>
      </c>
      <c r="G16">
        <v>46437</v>
      </c>
      <c r="H16" s="3">
        <v>7.4</v>
      </c>
      <c r="I16">
        <v>4.7</v>
      </c>
      <c r="J16" t="s">
        <v>48</v>
      </c>
      <c r="K16">
        <v>2</v>
      </c>
      <c r="L16">
        <v>0</v>
      </c>
      <c r="M16" t="s">
        <v>50</v>
      </c>
    </row>
    <row r="17" spans="1:13" x14ac:dyDescent="0.2">
      <c r="A17" t="s">
        <v>24</v>
      </c>
      <c r="B17" t="s">
        <v>37</v>
      </c>
      <c r="C17" t="s">
        <v>43</v>
      </c>
      <c r="D17" s="5">
        <v>1.63</v>
      </c>
      <c r="E17">
        <v>90</v>
      </c>
      <c r="F17">
        <f t="shared" si="0"/>
        <v>33.874063758515568</v>
      </c>
      <c r="G17">
        <v>563463</v>
      </c>
      <c r="H17" s="3">
        <v>4</v>
      </c>
      <c r="I17">
        <v>2.6</v>
      </c>
      <c r="J17" t="s">
        <v>47</v>
      </c>
      <c r="K17">
        <v>2</v>
      </c>
      <c r="L17">
        <v>0</v>
      </c>
      <c r="M17" t="s">
        <v>50</v>
      </c>
    </row>
    <row r="18" spans="1:13" x14ac:dyDescent="0.2">
      <c r="A18" t="s">
        <v>25</v>
      </c>
      <c r="B18" s="2">
        <v>1230</v>
      </c>
      <c r="C18" t="s">
        <v>40</v>
      </c>
      <c r="D18" s="5">
        <v>1.72</v>
      </c>
      <c r="E18">
        <v>86</v>
      </c>
      <c r="F18">
        <f t="shared" si="0"/>
        <v>29.069767441860467</v>
      </c>
      <c r="G18">
        <v>4647</v>
      </c>
      <c r="H18" s="3">
        <v>2.5</v>
      </c>
      <c r="I18">
        <v>7.3</v>
      </c>
      <c r="J18" t="s">
        <v>47</v>
      </c>
      <c r="K18">
        <v>1</v>
      </c>
      <c r="L18">
        <v>1</v>
      </c>
      <c r="M18" t="s">
        <v>63</v>
      </c>
    </row>
    <row r="19" spans="1:13" x14ac:dyDescent="0.2">
      <c r="A19" t="s">
        <v>26</v>
      </c>
      <c r="B19" s="1">
        <v>0.375</v>
      </c>
      <c r="C19" t="s">
        <v>40</v>
      </c>
      <c r="D19" s="5">
        <v>1.77</v>
      </c>
      <c r="E19">
        <v>58</v>
      </c>
      <c r="F19">
        <f t="shared" si="0"/>
        <v>18.513198633853616</v>
      </c>
      <c r="G19">
        <v>456238</v>
      </c>
      <c r="H19" s="3">
        <v>6.4</v>
      </c>
      <c r="I19">
        <v>2.4</v>
      </c>
      <c r="J19" t="s">
        <v>48</v>
      </c>
      <c r="K19" t="s">
        <v>51</v>
      </c>
      <c r="L19">
        <v>999</v>
      </c>
      <c r="M19">
        <v>999</v>
      </c>
    </row>
    <row r="20" spans="1:13" x14ac:dyDescent="0.2">
      <c r="A20" t="s">
        <v>27</v>
      </c>
      <c r="B20" t="s">
        <v>38</v>
      </c>
      <c r="C20" t="s">
        <v>40</v>
      </c>
      <c r="D20" s="5">
        <v>1.88</v>
      </c>
      <c r="E20">
        <v>76</v>
      </c>
      <c r="F20">
        <f t="shared" si="0"/>
        <v>21.502942507922139</v>
      </c>
      <c r="G20">
        <v>5456</v>
      </c>
      <c r="H20" s="3">
        <v>8.3000000000000007</v>
      </c>
      <c r="I20">
        <v>7.2</v>
      </c>
      <c r="J20" t="s">
        <v>47</v>
      </c>
      <c r="K20">
        <v>1</v>
      </c>
      <c r="L20">
        <v>0</v>
      </c>
      <c r="M20" t="s">
        <v>63</v>
      </c>
    </row>
    <row r="21" spans="1:13" x14ac:dyDescent="0.2">
      <c r="A21" t="s">
        <v>28</v>
      </c>
      <c r="B21" s="1">
        <v>0.375</v>
      </c>
      <c r="C21" t="s">
        <v>41</v>
      </c>
      <c r="D21" s="5">
        <v>1.99</v>
      </c>
      <c r="E21">
        <v>59</v>
      </c>
      <c r="F21">
        <f t="shared" si="0"/>
        <v>14.898613671371935</v>
      </c>
      <c r="G21">
        <v>435735</v>
      </c>
      <c r="H21" s="3">
        <v>9.8000000000000007</v>
      </c>
      <c r="I21" t="s">
        <v>52</v>
      </c>
      <c r="J21" t="s">
        <v>48</v>
      </c>
      <c r="K21">
        <v>1</v>
      </c>
      <c r="L21">
        <v>1</v>
      </c>
      <c r="M21" t="s">
        <v>50</v>
      </c>
    </row>
    <row r="22" spans="1:13" x14ac:dyDescent="0.2">
      <c r="A22" t="s">
        <v>29</v>
      </c>
      <c r="B22" s="1">
        <v>0.41666666666666669</v>
      </c>
      <c r="C22" t="s">
        <v>41</v>
      </c>
      <c r="D22" s="5">
        <v>999</v>
      </c>
      <c r="E22">
        <v>97</v>
      </c>
      <c r="F22">
        <f t="shared" si="0"/>
        <v>9.7194291388485584E-5</v>
      </c>
      <c r="G22">
        <v>37347</v>
      </c>
      <c r="H22" s="3">
        <v>3.7</v>
      </c>
      <c r="I22">
        <v>3.7</v>
      </c>
      <c r="J22" t="s">
        <v>47</v>
      </c>
      <c r="K22">
        <v>2</v>
      </c>
      <c r="L22">
        <v>0</v>
      </c>
      <c r="M22" t="s">
        <v>49</v>
      </c>
    </row>
    <row r="23" spans="1:13" x14ac:dyDescent="0.2">
      <c r="A23" t="s">
        <v>30</v>
      </c>
      <c r="B23" t="s">
        <v>39</v>
      </c>
      <c r="C23" t="s">
        <v>40</v>
      </c>
      <c r="D23" s="5">
        <v>1.21</v>
      </c>
      <c r="E23">
        <v>68</v>
      </c>
      <c r="F23">
        <f t="shared" si="0"/>
        <v>46.444914964824811</v>
      </c>
      <c r="G23">
        <v>1241</v>
      </c>
      <c r="H23" s="3">
        <v>2.7</v>
      </c>
      <c r="I23">
        <v>3.6</v>
      </c>
      <c r="J23" t="s">
        <v>48</v>
      </c>
      <c r="K23">
        <v>1</v>
      </c>
      <c r="L23">
        <v>0</v>
      </c>
      <c r="M23" t="s">
        <v>61</v>
      </c>
    </row>
    <row r="24" spans="1:13" x14ac:dyDescent="0.2">
      <c r="A24" t="s">
        <v>31</v>
      </c>
      <c r="B24" s="1">
        <v>0.5</v>
      </c>
      <c r="C24" t="s">
        <v>42</v>
      </c>
      <c r="D24" s="5">
        <v>190</v>
      </c>
      <c r="E24">
        <v>98</v>
      </c>
      <c r="F24">
        <f t="shared" si="0"/>
        <v>2.7146814404432132E-3</v>
      </c>
      <c r="G24">
        <v>3738</v>
      </c>
      <c r="H24" s="3">
        <v>8.4</v>
      </c>
      <c r="J24" t="s">
        <v>47</v>
      </c>
      <c r="K24">
        <v>1</v>
      </c>
      <c r="L24">
        <v>1</v>
      </c>
      <c r="M24" t="s">
        <v>62</v>
      </c>
    </row>
    <row r="25" spans="1:13" x14ac:dyDescent="0.2">
      <c r="A25" t="s">
        <v>32</v>
      </c>
      <c r="B25" s="2">
        <v>1200</v>
      </c>
      <c r="C25" t="s">
        <v>59</v>
      </c>
      <c r="D25" s="5">
        <v>160</v>
      </c>
      <c r="E25">
        <v>47</v>
      </c>
      <c r="F25">
        <f t="shared" si="0"/>
        <v>1.8359374999999999E-3</v>
      </c>
      <c r="G25">
        <v>235</v>
      </c>
      <c r="H25" s="3">
        <v>2.7</v>
      </c>
      <c r="J25" t="s">
        <v>48</v>
      </c>
      <c r="K25">
        <v>1</v>
      </c>
      <c r="L25">
        <v>0</v>
      </c>
      <c r="M25" t="s">
        <v>49</v>
      </c>
    </row>
    <row r="26" spans="1:13" x14ac:dyDescent="0.2">
      <c r="A26" t="s">
        <v>33</v>
      </c>
      <c r="B26" s="1">
        <v>0.4375</v>
      </c>
      <c r="C26" t="s">
        <v>41</v>
      </c>
      <c r="D26" s="5">
        <v>126</v>
      </c>
      <c r="E26">
        <v>70</v>
      </c>
      <c r="F26">
        <f t="shared" si="0"/>
        <v>4.4091710758377423E-3</v>
      </c>
      <c r="G26">
        <v>426346</v>
      </c>
      <c r="H26" s="3">
        <v>8.5</v>
      </c>
      <c r="I26">
        <v>2.6</v>
      </c>
      <c r="J26" t="s">
        <v>47</v>
      </c>
      <c r="K26">
        <v>2</v>
      </c>
      <c r="L26">
        <v>1</v>
      </c>
      <c r="M26" t="s">
        <v>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Girdwood</dc:creator>
  <cp:lastModifiedBy>Mick Girdwood</cp:lastModifiedBy>
  <dcterms:created xsi:type="dcterms:W3CDTF">2024-02-13T23:52:05Z</dcterms:created>
  <dcterms:modified xsi:type="dcterms:W3CDTF">2024-02-14T00:11:36Z</dcterms:modified>
</cp:coreProperties>
</file>