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kuk\Desktop\"/>
    </mc:Choice>
  </mc:AlternateContent>
  <xr:revisionPtr revIDLastSave="0" documentId="8_{219473F5-5753-4A37-8C93-20A6511D9DA0}" xr6:coauthVersionLast="46" xr6:coauthVersionMax="46" xr10:uidLastSave="{00000000-0000-0000-0000-000000000000}"/>
  <bookViews>
    <workbookView xWindow="-120" yWindow="-120" windowWidth="29040" windowHeight="15840" xr2:uid="{3D2E00D4-C0D1-49BD-8BDF-D507054C1261}"/>
  </bookViews>
  <sheets>
    <sheet name="Sheet1" sheetId="1" r:id="rId1"/>
  </sheets>
  <definedNames>
    <definedName name="_xlnm._FilterDatabase" localSheetId="0" hidden="1">Sheet1!$A$2:$J$34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7" i="1" l="1"/>
  <c r="N36" i="1"/>
  <c r="N35" i="1"/>
  <c r="N34" i="1"/>
  <c r="N33" i="1"/>
  <c r="N32" i="1"/>
  <c r="N31" i="1"/>
  <c r="N28" i="1"/>
  <c r="N27" i="1"/>
  <c r="N26" i="1"/>
  <c r="N25" i="1"/>
  <c r="N24" i="1"/>
  <c r="N23" i="1"/>
  <c r="N22" i="1"/>
  <c r="N19" i="1"/>
  <c r="N18" i="1"/>
  <c r="N17" i="1"/>
  <c r="N16" i="1"/>
  <c r="N15" i="1"/>
  <c r="N14" i="1"/>
  <c r="N13" i="1"/>
  <c r="O13" i="1"/>
  <c r="N9" i="1"/>
  <c r="N10" i="1"/>
  <c r="N8" i="1"/>
  <c r="N7" i="1"/>
  <c r="N6" i="1"/>
  <c r="N5" i="1"/>
  <c r="N4" i="1"/>
  <c r="I13" i="1"/>
  <c r="I14" i="1"/>
  <c r="I15" i="1"/>
  <c r="I16" i="1"/>
  <c r="I17" i="1"/>
  <c r="I18" i="1"/>
  <c r="I38" i="1"/>
  <c r="I37" i="1"/>
  <c r="I23" i="1"/>
  <c r="I6" i="1"/>
  <c r="I27" i="1"/>
  <c r="I36" i="1"/>
  <c r="I22" i="1"/>
  <c r="I32" i="1"/>
  <c r="I33" i="1"/>
  <c r="I20" i="1"/>
  <c r="I9" i="1"/>
  <c r="I25" i="1"/>
  <c r="I35" i="1"/>
  <c r="I7" i="1"/>
  <c r="I4" i="1"/>
  <c r="I24" i="1"/>
  <c r="I26" i="1"/>
  <c r="I34" i="1"/>
  <c r="I31" i="1"/>
  <c r="I5" i="1"/>
  <c r="I8" i="1"/>
  <c r="I28" i="1"/>
  <c r="I19" i="1"/>
  <c r="J38" i="1"/>
  <c r="O37" i="1" l="1"/>
  <c r="M37" i="1"/>
  <c r="P37" i="1" s="1"/>
  <c r="O36" i="1"/>
  <c r="M36" i="1"/>
  <c r="O35" i="1"/>
  <c r="M35" i="1"/>
  <c r="P35" i="1" s="1"/>
  <c r="P36" i="1" l="1"/>
  <c r="O34" i="1"/>
  <c r="M34" i="1"/>
  <c r="O33" i="1"/>
  <c r="M33" i="1"/>
  <c r="O32" i="1"/>
  <c r="M32" i="1"/>
  <c r="O31" i="1"/>
  <c r="M31" i="1"/>
  <c r="O28" i="1"/>
  <c r="M28" i="1"/>
  <c r="O27" i="1"/>
  <c r="M27" i="1"/>
  <c r="O26" i="1"/>
  <c r="M26" i="1"/>
  <c r="P27" i="1" l="1"/>
  <c r="P28" i="1"/>
  <c r="P34" i="1"/>
  <c r="P33" i="1"/>
  <c r="P32" i="1"/>
  <c r="P31" i="1"/>
  <c r="P26" i="1"/>
  <c r="M23" i="1"/>
  <c r="O23" i="1"/>
  <c r="M24" i="1"/>
  <c r="O24" i="1"/>
  <c r="M25" i="1"/>
  <c r="O25" i="1"/>
  <c r="P25" i="1" l="1"/>
  <c r="P24" i="1"/>
  <c r="P23" i="1"/>
  <c r="O22" i="1"/>
  <c r="M22" i="1"/>
  <c r="O19" i="1"/>
  <c r="M19" i="1"/>
  <c r="O18" i="1"/>
  <c r="J18" i="1" s="1"/>
  <c r="M18" i="1"/>
  <c r="O17" i="1"/>
  <c r="J17" i="1" s="1"/>
  <c r="M17" i="1"/>
  <c r="O16" i="1"/>
  <c r="J16" i="1" s="1"/>
  <c r="M16" i="1"/>
  <c r="O15" i="1"/>
  <c r="J15" i="1" s="1"/>
  <c r="M15" i="1"/>
  <c r="O14" i="1"/>
  <c r="J14" i="1" s="1"/>
  <c r="M14" i="1"/>
  <c r="J13" i="1"/>
  <c r="M13" i="1"/>
  <c r="P13" i="1" s="1"/>
  <c r="O10" i="1"/>
  <c r="M10" i="1"/>
  <c r="O9" i="1"/>
  <c r="J31" i="1" s="1"/>
  <c r="M9" i="1"/>
  <c r="O8" i="1"/>
  <c r="J33" i="1" s="1"/>
  <c r="M8" i="1"/>
  <c r="O7" i="1"/>
  <c r="M7" i="1"/>
  <c r="O6" i="1"/>
  <c r="M6" i="1"/>
  <c r="O5" i="1"/>
  <c r="J37" i="1" s="1"/>
  <c r="M5" i="1"/>
  <c r="O4" i="1"/>
  <c r="M4" i="1"/>
  <c r="J23" i="1" l="1"/>
  <c r="J28" i="1"/>
  <c r="J22" i="1"/>
  <c r="J7" i="1"/>
  <c r="J6" i="1"/>
  <c r="J20" i="1"/>
  <c r="J25" i="1"/>
  <c r="J8" i="1"/>
  <c r="J26" i="1"/>
  <c r="J24" i="1"/>
  <c r="P18" i="1"/>
  <c r="P22" i="1"/>
  <c r="J5" i="1"/>
  <c r="J27" i="1"/>
  <c r="J9" i="1"/>
  <c r="J19" i="1"/>
  <c r="J35" i="1"/>
  <c r="J32" i="1"/>
  <c r="J4" i="1"/>
  <c r="J34" i="1"/>
  <c r="J36" i="1"/>
  <c r="P6" i="1"/>
  <c r="P17" i="1"/>
  <c r="P19" i="1"/>
  <c r="P14" i="1"/>
  <c r="P5" i="1"/>
  <c r="P16" i="1"/>
  <c r="P15" i="1"/>
  <c r="P9" i="1"/>
  <c r="P7" i="1"/>
  <c r="P4" i="1"/>
  <c r="P8" i="1"/>
  <c r="P10" i="1"/>
</calcChain>
</file>

<file path=xl/sharedStrings.xml><?xml version="1.0" encoding="utf-8"?>
<sst xmlns="http://schemas.openxmlformats.org/spreadsheetml/2006/main" count="34" uniqueCount="34">
  <si>
    <t>Game 1</t>
  </si>
  <si>
    <t>Game 2</t>
  </si>
  <si>
    <t>Game 3</t>
  </si>
  <si>
    <t>Win %</t>
  </si>
  <si>
    <t>Game Wins</t>
  </si>
  <si>
    <t>Game 4</t>
  </si>
  <si>
    <t>Game 5</t>
  </si>
  <si>
    <t>Game 6</t>
  </si>
  <si>
    <t>Player Name</t>
  </si>
  <si>
    <t>#</t>
  </si>
  <si>
    <t>Wins</t>
  </si>
  <si>
    <t>Games Played</t>
  </si>
  <si>
    <t>Total games (blank 0-2)</t>
  </si>
  <si>
    <t>Raw Win %</t>
  </si>
  <si>
    <r>
      <rPr>
        <b/>
        <sz val="14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>: An unplayed game is counted as 0-2 to preserve fairness</t>
    </r>
  </si>
  <si>
    <r>
      <rPr>
        <b/>
        <i/>
        <u/>
        <sz val="11"/>
        <color theme="1"/>
        <rFont val="Calibri"/>
        <family val="2"/>
        <scheme val="minor"/>
      </rPr>
      <t xml:space="preserve">Only edit columns with </t>
    </r>
    <r>
      <rPr>
        <b/>
        <i/>
        <u/>
        <sz val="11"/>
        <color rgb="FF00B050"/>
        <rFont val="Calibri"/>
        <family val="2"/>
        <scheme val="minor"/>
      </rPr>
      <t>GREEN</t>
    </r>
    <r>
      <rPr>
        <b/>
        <i/>
        <u/>
        <sz val="11"/>
        <color theme="1"/>
        <rFont val="Calibri"/>
        <family val="2"/>
        <scheme val="minor"/>
      </rPr>
      <t xml:space="preserve"> headers</t>
    </r>
    <r>
      <rPr>
        <sz val="11"/>
        <color theme="1"/>
        <rFont val="Calibri"/>
        <family val="2"/>
        <scheme val="minor"/>
      </rPr>
      <t>, the math is all done automatically.</t>
    </r>
  </si>
  <si>
    <t>Number of rounds</t>
  </si>
  <si>
    <t>Edit me for an accurate win %</t>
  </si>
  <si>
    <t>READ ME,  READ ME!!!</t>
  </si>
  <si>
    <r>
      <rPr>
        <b/>
        <i/>
        <sz val="11"/>
        <color rgb="FFFF0000"/>
        <rFont val="Calibri"/>
        <family val="2"/>
        <scheme val="minor"/>
      </rPr>
      <t>Empty games are counted as 0-2</t>
    </r>
    <r>
      <rPr>
        <sz val="11"/>
        <color theme="1"/>
        <rFont val="Calibri"/>
        <family val="2"/>
        <scheme val="minor"/>
      </rPr>
      <t xml:space="preserve">, so make sure the green </t>
    </r>
    <r>
      <rPr>
        <b/>
        <sz val="11"/>
        <color theme="1"/>
        <rFont val="Calibri"/>
        <family val="2"/>
        <scheme val="minor"/>
      </rPr>
      <t>"Number of rounds"</t>
    </r>
    <r>
      <rPr>
        <sz val="11"/>
        <color theme="1"/>
        <rFont val="Calibri"/>
        <family val="2"/>
        <scheme val="minor"/>
      </rPr>
      <t xml:space="preserve"> box is correct</t>
    </r>
  </si>
  <si>
    <r>
      <t xml:space="preserve">Enter the scores as WIN-LOSS with </t>
    </r>
    <r>
      <rPr>
        <b/>
        <i/>
        <sz val="11"/>
        <color rgb="FFFF0000"/>
        <rFont val="Calibri"/>
        <family val="2"/>
        <scheme val="minor"/>
      </rPr>
      <t>NO SPACES</t>
    </r>
    <r>
      <rPr>
        <sz val="11"/>
        <color theme="1"/>
        <rFont val="Calibri"/>
        <family val="2"/>
        <scheme val="minor"/>
      </rPr>
      <t>, example:    2-1</t>
    </r>
  </si>
  <si>
    <r>
      <t>You may put the opponent's</t>
    </r>
    <r>
      <rPr>
        <b/>
        <i/>
        <sz val="11"/>
        <color theme="1"/>
        <rFont val="Calibri"/>
        <family val="2"/>
        <scheme val="minor"/>
      </rPr>
      <t xml:space="preserve"> initials</t>
    </r>
    <r>
      <rPr>
        <sz val="11"/>
        <color theme="1"/>
        <rFont val="Calibri"/>
        <family val="2"/>
        <scheme val="minor"/>
      </rPr>
      <t xml:space="preserve"> after if you want, example:     2-1 JFK</t>
    </r>
  </si>
  <si>
    <r>
      <rPr>
        <b/>
        <sz val="11"/>
        <color theme="1"/>
        <rFont val="Calibri"/>
        <family val="2"/>
        <scheme val="minor"/>
      </rPr>
      <t>Don't include math columns in pictures.</t>
    </r>
    <r>
      <rPr>
        <sz val="11"/>
        <color theme="1"/>
        <rFont val="Calibri"/>
        <family val="2"/>
        <scheme val="minor"/>
      </rPr>
      <t xml:space="preserve"> This form is perfectly sized to </t>
    </r>
    <r>
      <rPr>
        <sz val="11"/>
        <color rgb="FFFF0000"/>
        <rFont val="Calibri"/>
        <family val="2"/>
        <scheme val="minor"/>
      </rPr>
      <t>print as a PDF</t>
    </r>
  </si>
  <si>
    <r>
      <t xml:space="preserve">To turn off a score, put an '*' as the </t>
    </r>
    <r>
      <rPr>
        <b/>
        <sz val="11"/>
        <rFont val="Calibri"/>
        <family val="2"/>
        <scheme val="minor"/>
      </rPr>
      <t>last character in Player Name</t>
    </r>
  </si>
  <si>
    <t>POD 1</t>
  </si>
  <si>
    <t>POD 2</t>
  </si>
  <si>
    <t>POD 3</t>
  </si>
  <si>
    <t>POD 4</t>
  </si>
  <si>
    <r>
      <rPr>
        <sz val="48"/>
        <color rgb="FFA88369"/>
        <rFont val="Cinzel Black"/>
      </rPr>
      <t>ROUND ROBIN</t>
    </r>
    <r>
      <rPr>
        <sz val="60"/>
        <color theme="1"/>
        <rFont val="Cinzel Black"/>
      </rPr>
      <t xml:space="preserve">
</t>
    </r>
    <r>
      <rPr>
        <i/>
        <sz val="16"/>
        <color theme="0"/>
        <rFont val="Cinzel Black"/>
      </rPr>
      <t>January 2021</t>
    </r>
  </si>
  <si>
    <t>Example Player One</t>
  </si>
  <si>
    <t>Example Player Two</t>
  </si>
  <si>
    <t>1-2 EPT</t>
  </si>
  <si>
    <t>2-1 EPO</t>
  </si>
  <si>
    <r>
      <t xml:space="preserve">MATH COLUMNS
</t>
    </r>
    <r>
      <rPr>
        <b/>
        <u/>
        <sz val="36"/>
        <color theme="4"/>
        <rFont val="Calibri"/>
        <family val="2"/>
        <scheme val="minor"/>
      </rPr>
      <t>DO NOT EDIT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</si>
</sst>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60"/>
      <color theme="1"/>
      <name val="Cinzel Black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6"/>
      <color theme="0"/>
      <name val="Cinzel Black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u/>
      <sz val="11"/>
      <color rgb="FF00B05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5"/>
      <color theme="4"/>
      <name val="Calibri"/>
      <family val="2"/>
      <scheme val="minor"/>
    </font>
    <font>
      <b/>
      <sz val="11"/>
      <name val="Calibri"/>
      <family val="2"/>
      <scheme val="minor"/>
    </font>
    <font>
      <b/>
      <u/>
      <sz val="36"/>
      <color theme="4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36"/>
      <color theme="1"/>
      <name val="Calibri"/>
      <family val="2"/>
      <scheme val="minor"/>
    </font>
    <font>
      <sz val="48"/>
      <color rgb="FFA88369"/>
      <name val="Cinzel Black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49" fontId="0" fillId="0" borderId="0" xfId="0" applyNumberFormat="1"/>
    <xf numFmtId="0" fontId="0" fillId="0" borderId="0" xfId="0" applyFill="1" applyBorder="1"/>
    <xf numFmtId="10" fontId="0" fillId="0" borderId="0" xfId="0" applyNumberFormat="1"/>
    <xf numFmtId="0" fontId="0" fillId="0" borderId="0" xfId="0" applyFill="1"/>
    <xf numFmtId="2" fontId="0" fillId="0" borderId="0" xfId="0" applyNumberFormat="1"/>
    <xf numFmtId="1" fontId="0" fillId="0" borderId="0" xfId="0" applyNumberFormat="1"/>
    <xf numFmtId="49" fontId="0" fillId="0" borderId="0" xfId="0" applyNumberFormat="1" applyFill="1" applyBorder="1"/>
    <xf numFmtId="0" fontId="0" fillId="0" borderId="5" xfId="0" applyBorder="1"/>
    <xf numFmtId="10" fontId="0" fillId="0" borderId="0" xfId="0" applyNumberFormat="1" applyFill="1"/>
    <xf numFmtId="0" fontId="0" fillId="0" borderId="6" xfId="0" applyBorder="1"/>
    <xf numFmtId="0" fontId="0" fillId="0" borderId="7" xfId="0" applyBorder="1"/>
    <xf numFmtId="0" fontId="1" fillId="2" borderId="11" xfId="0" applyFont="1" applyFill="1" applyBorder="1"/>
    <xf numFmtId="0" fontId="0" fillId="2" borderId="11" xfId="0" applyFill="1" applyBorder="1"/>
    <xf numFmtId="0" fontId="0" fillId="0" borderId="13" xfId="0" applyBorder="1"/>
    <xf numFmtId="0" fontId="0" fillId="2" borderId="10" xfId="0" applyFill="1" applyBorder="1"/>
    <xf numFmtId="0" fontId="3" fillId="0" borderId="9" xfId="0" applyFont="1" applyBorder="1"/>
    <xf numFmtId="164" fontId="0" fillId="0" borderId="0" xfId="0" applyNumberFormat="1" applyFill="1"/>
    <xf numFmtId="0" fontId="4" fillId="0" borderId="0" xfId="0" applyFont="1" applyFill="1" applyBorder="1"/>
    <xf numFmtId="1" fontId="3" fillId="0" borderId="15" xfId="0" applyNumberFormat="1" applyFont="1" applyFill="1" applyBorder="1" applyAlignment="1">
      <alignment horizontal="left"/>
    </xf>
    <xf numFmtId="0" fontId="0" fillId="2" borderId="12" xfId="0" applyFill="1" applyBorder="1"/>
    <xf numFmtId="0" fontId="0" fillId="7" borderId="11" xfId="0" applyFill="1" applyBorder="1"/>
    <xf numFmtId="0" fontId="0" fillId="0" borderId="0" xfId="0" applyNumberFormat="1" applyFill="1" applyBorder="1"/>
    <xf numFmtId="0" fontId="0" fillId="0" borderId="0" xfId="0" applyNumberFormat="1"/>
    <xf numFmtId="0" fontId="0" fillId="0" borderId="0" xfId="0" applyNumberFormat="1" applyFill="1"/>
    <xf numFmtId="164" fontId="0" fillId="0" borderId="3" xfId="0" applyNumberFormat="1" applyFill="1" applyBorder="1" applyAlignment="1">
      <alignment horizontal="left"/>
    </xf>
    <xf numFmtId="49" fontId="1" fillId="0" borderId="8" xfId="0" applyNumberFormat="1" applyFont="1" applyBorder="1"/>
    <xf numFmtId="49" fontId="1" fillId="0" borderId="9" xfId="0" applyNumberFormat="1" applyFont="1" applyBorder="1"/>
    <xf numFmtId="49" fontId="1" fillId="0" borderId="0" xfId="0" applyNumberFormat="1" applyFont="1" applyFill="1" applyBorder="1"/>
    <xf numFmtId="49" fontId="1" fillId="0" borderId="2" xfId="0" applyNumberFormat="1" applyFont="1" applyFill="1" applyBorder="1"/>
    <xf numFmtId="49" fontId="1" fillId="0" borderId="8" xfId="0" applyNumberFormat="1" applyFont="1" applyFill="1" applyBorder="1"/>
    <xf numFmtId="0" fontId="13" fillId="0" borderId="2" xfId="0" applyFont="1" applyFill="1" applyBorder="1"/>
    <xf numFmtId="0" fontId="13" fillId="0" borderId="9" xfId="0" applyFont="1" applyFill="1" applyBorder="1"/>
    <xf numFmtId="49" fontId="1" fillId="0" borderId="9" xfId="0" applyNumberFormat="1" applyFont="1" applyFill="1" applyBorder="1"/>
    <xf numFmtId="0" fontId="6" fillId="0" borderId="2" xfId="0" applyFont="1" applyFill="1" applyBorder="1"/>
    <xf numFmtId="0" fontId="13" fillId="0" borderId="7" xfId="0" applyFont="1" applyFill="1" applyBorder="1"/>
    <xf numFmtId="49" fontId="1" fillId="0" borderId="15" xfId="0" applyNumberFormat="1" applyFont="1" applyFill="1" applyBorder="1"/>
    <xf numFmtId="49" fontId="1" fillId="0" borderId="1" xfId="0" applyNumberFormat="1" applyFont="1" applyFill="1" applyBorder="1"/>
    <xf numFmtId="0" fontId="1" fillId="0" borderId="0" xfId="0" applyFont="1" applyFill="1" applyBorder="1"/>
    <xf numFmtId="1" fontId="13" fillId="0" borderId="15" xfId="0" applyNumberFormat="1" applyFont="1" applyFill="1" applyBorder="1" applyAlignment="1">
      <alignment horizontal="left"/>
    </xf>
    <xf numFmtId="164" fontId="1" fillId="0" borderId="3" xfId="0" applyNumberFormat="1" applyFont="1" applyFill="1" applyBorder="1" applyAlignment="1">
      <alignment horizontal="left"/>
    </xf>
    <xf numFmtId="49" fontId="15" fillId="0" borderId="8" xfId="0" applyNumberFormat="1" applyFont="1" applyFill="1" applyBorder="1"/>
    <xf numFmtId="164" fontId="0" fillId="0" borderId="0" xfId="0" applyNumberFormat="1" applyFill="1" applyBorder="1"/>
    <xf numFmtId="49" fontId="1" fillId="0" borderId="14" xfId="0" applyNumberFormat="1" applyFont="1" applyFill="1" applyBorder="1"/>
    <xf numFmtId="164" fontId="1" fillId="0" borderId="0" xfId="0" applyNumberFormat="1" applyFon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49" fontId="0" fillId="7" borderId="12" xfId="0" applyNumberFormat="1" applyFill="1" applyBorder="1" applyAlignment="1">
      <alignment horizontal="left"/>
    </xf>
    <xf numFmtId="0" fontId="2" fillId="0" borderId="0" xfId="0" applyFont="1" applyFill="1" applyBorder="1" applyAlignment="1">
      <alignment horizontal="center" vertical="center" wrapText="1"/>
    </xf>
    <xf numFmtId="49" fontId="0" fillId="0" borderId="0" xfId="0" applyNumberFormat="1" applyFill="1" applyBorder="1" applyAlignment="1">
      <alignment horizontal="left"/>
    </xf>
    <xf numFmtId="0" fontId="3" fillId="2" borderId="0" xfId="0" applyNumberFormat="1" applyFont="1" applyFill="1" applyBorder="1" applyAlignment="1">
      <alignment horizontal="center"/>
    </xf>
    <xf numFmtId="0" fontId="3" fillId="2" borderId="7" xfId="0" applyNumberFormat="1" applyFont="1" applyFill="1" applyBorder="1" applyAlignment="1">
      <alignment horizontal="center"/>
    </xf>
    <xf numFmtId="0" fontId="3" fillId="2" borderId="0" xfId="0" applyNumberFormat="1" applyFont="1" applyFill="1" applyBorder="1" applyAlignment="1">
      <alignment horizontal="center" vertical="center" wrapText="1"/>
    </xf>
    <xf numFmtId="2" fontId="0" fillId="6" borderId="0" xfId="0" applyNumberFormat="1" applyFill="1" applyAlignment="1">
      <alignment horizontal="left"/>
    </xf>
    <xf numFmtId="0" fontId="2" fillId="3" borderId="1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2" fillId="4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2" fontId="1" fillId="6" borderId="0" xfId="0" applyNumberFormat="1" applyFont="1" applyFill="1" applyAlignment="1">
      <alignment horizontal="left"/>
    </xf>
    <xf numFmtId="2" fontId="16" fillId="5" borderId="0" xfId="0" applyNumberFormat="1" applyFont="1" applyFill="1" applyAlignment="1">
      <alignment horizontal="center" vertical="center"/>
    </xf>
    <xf numFmtId="0" fontId="13" fillId="0" borderId="4" xfId="0" applyFont="1" applyFill="1" applyBorder="1"/>
    <xf numFmtId="0" fontId="1" fillId="0" borderId="8" xfId="0" applyFont="1" applyFill="1" applyBorder="1"/>
    <xf numFmtId="49" fontId="1" fillId="0" borderId="4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88369"/>
      <color rgb="FF359A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0F35C-CF73-4E04-A8A9-795493DC0BCD}">
  <dimension ref="A1:Y44"/>
  <sheetViews>
    <sheetView tabSelected="1" zoomScale="85" zoomScaleNormal="85" workbookViewId="0">
      <selection sqref="A1:J1"/>
    </sheetView>
  </sheetViews>
  <sheetFormatPr defaultRowHeight="15" x14ac:dyDescent="0.25"/>
  <cols>
    <col min="1" max="1" width="4.140625" customWidth="1"/>
    <col min="2" max="2" width="25.85546875" customWidth="1"/>
    <col min="3" max="8" width="7.42578125" customWidth="1"/>
    <col min="9" max="9" width="7.5703125" style="4" customWidth="1"/>
    <col min="10" max="10" width="8.28515625" style="4" customWidth="1"/>
    <col min="11" max="11" width="7.28515625" style="24" customWidth="1"/>
    <col min="12" max="12" width="18.42578125" customWidth="1"/>
    <col min="13" max="13" width="12.85546875" style="3" customWidth="1"/>
    <col min="14" max="14" width="21.28515625" style="4" customWidth="1"/>
    <col min="15" max="15" width="11" style="4" customWidth="1"/>
    <col min="16" max="16" width="11.42578125" customWidth="1"/>
    <col min="17" max="17" width="7" customWidth="1"/>
    <col min="25" max="25" width="19.5703125" customWidth="1"/>
  </cols>
  <sheetData>
    <row r="1" spans="1:25" ht="113.25" customHeight="1" x14ac:dyDescent="0.25">
      <c r="A1" s="53" t="s">
        <v>28</v>
      </c>
      <c r="B1" s="54"/>
      <c r="C1" s="54"/>
      <c r="D1" s="54"/>
      <c r="E1" s="54"/>
      <c r="F1" s="54"/>
      <c r="G1" s="54"/>
      <c r="H1" s="54"/>
      <c r="I1" s="54"/>
      <c r="J1" s="54"/>
      <c r="K1" s="47"/>
      <c r="L1" s="51" t="s">
        <v>17</v>
      </c>
      <c r="M1" s="55" t="s">
        <v>33</v>
      </c>
      <c r="N1" s="56"/>
      <c r="O1" s="56"/>
      <c r="P1" s="56"/>
      <c r="R1" s="58" t="s">
        <v>18</v>
      </c>
      <c r="S1" s="58"/>
      <c r="T1" s="58"/>
      <c r="U1" s="58"/>
      <c r="V1" s="58"/>
      <c r="W1" s="58"/>
      <c r="X1" s="58"/>
      <c r="Y1" s="58"/>
    </row>
    <row r="2" spans="1:25" ht="15.75" thickBot="1" x14ac:dyDescent="0.3">
      <c r="A2" s="15" t="s">
        <v>9</v>
      </c>
      <c r="B2" s="12" t="s">
        <v>8</v>
      </c>
      <c r="C2" s="15" t="s">
        <v>0</v>
      </c>
      <c r="D2" s="20" t="s">
        <v>1</v>
      </c>
      <c r="E2" s="15" t="s">
        <v>2</v>
      </c>
      <c r="F2" s="20" t="s">
        <v>5</v>
      </c>
      <c r="G2" s="15" t="s">
        <v>6</v>
      </c>
      <c r="H2" s="13" t="s">
        <v>7</v>
      </c>
      <c r="I2" s="21" t="s">
        <v>10</v>
      </c>
      <c r="J2" s="46" t="s">
        <v>3</v>
      </c>
      <c r="K2" s="48"/>
      <c r="L2" s="49" t="s">
        <v>16</v>
      </c>
      <c r="M2" s="2" t="s">
        <v>11</v>
      </c>
      <c r="N2" s="18" t="s">
        <v>12</v>
      </c>
      <c r="O2" s="2" t="s">
        <v>4</v>
      </c>
      <c r="P2" s="18" t="s">
        <v>13</v>
      </c>
      <c r="Q2" s="7"/>
      <c r="R2" s="5"/>
      <c r="S2" s="1"/>
    </row>
    <row r="3" spans="1:25" x14ac:dyDescent="0.25">
      <c r="A3" s="14">
        <v>1</v>
      </c>
      <c r="B3" s="34" t="s">
        <v>24</v>
      </c>
      <c r="C3" s="28"/>
      <c r="D3" s="28"/>
      <c r="E3" s="28"/>
      <c r="F3" s="28"/>
      <c r="G3" s="28"/>
      <c r="H3" s="29"/>
      <c r="I3" s="39"/>
      <c r="J3" s="40"/>
      <c r="K3" s="44"/>
      <c r="L3" s="50">
        <v>1</v>
      </c>
      <c r="M3" s="6"/>
      <c r="N3" s="6"/>
      <c r="O3" s="6"/>
      <c r="P3" s="17"/>
      <c r="Q3" s="9"/>
      <c r="R3" s="52" t="s">
        <v>15</v>
      </c>
      <c r="S3" s="52"/>
      <c r="T3" s="52"/>
      <c r="U3" s="52"/>
      <c r="V3" s="52"/>
      <c r="W3" s="52"/>
      <c r="X3" s="52"/>
      <c r="Y3" s="52"/>
    </row>
    <row r="4" spans="1:25" x14ac:dyDescent="0.25">
      <c r="A4" s="10">
        <v>2</v>
      </c>
      <c r="B4" s="32" t="s">
        <v>29</v>
      </c>
      <c r="C4" s="36" t="s">
        <v>31</v>
      </c>
      <c r="D4" s="30"/>
      <c r="E4" s="30"/>
      <c r="F4" s="30"/>
      <c r="G4" s="30"/>
      <c r="H4" s="33"/>
      <c r="I4" s="39">
        <f t="shared" ref="I4:I38" si="0">IF(OR(B4="", RIGHT(B4,1)="*"), "", IF(LEFT(C4,1)="2",1,0) + IF(LEFT(D4,1)="2",1,0) + IF(LEFT(E4,1)="2",1,0) + IF(LEFT(F4,1)="2",1,0) + IF(LEFT(G4,1)="2",1,0) + IF(LEFT(H4,1)="2",1,0))</f>
        <v>0</v>
      </c>
      <c r="J4" s="40">
        <f t="shared" ref="J4:J9" si="1">IF(OR(B4="", RIGHT(B4,1)="*"), "", IF(N4=0,0,O4/N4))</f>
        <v>0.33333333333333331</v>
      </c>
      <c r="K4" s="44"/>
      <c r="L4" s="42"/>
      <c r="M4" s="6">
        <f t="shared" ref="M4:M10" si="2">IF(C4="",0,MID(C4, 1, 1) + MID(C4, 3, 1)) + IF(D4="",0,MID(D4, 1, 1) + MID(D4, 3, 1)) + IF(E4="",0,MID(E4, 1, 1) + MID(E4, 3, 1)) + IF(F4="",0,MID(F4, 1, 1) + MID(F4, 3, 1)) + IF(G4="",0,MID(G4, 1, 1) + MID(G4, 3, 1)) + IF(H4="",0,MID(H4, 1, 1) + MID(H4, 3, 1))</f>
        <v>3</v>
      </c>
      <c r="N4" s="6">
        <f t="shared" ref="N4:N10" si="3">IF($L$3&gt;0, IF(C4="",2,MID(C4, 1, 1) + MID(C4, 3, 1)), 0) + IF($L$3&gt;1, IF(D4="",2,MID(D4, 1, 1) + MID(D4, 3, 1)), 0) + IF($L$3&gt;2, IF(E4="",2,MID(E4, 1, 1) + MID(E4, 3, 1)), 0) + IF($L$3&gt;3, IF(F4="",2,MID(F4, 1, 1) + MID(F4, 3, 1)), 0) + IF($L$3&gt;4, IF(G4="",2,MID(G4, 1, 1) + MID(G4, 3, 1)), 0) + IF($L$3&gt;5, IF(H4="",2,MID(H4, 1, 1) + MID(H4, 3, 1)), 0)</f>
        <v>3</v>
      </c>
      <c r="O4" s="6">
        <f t="shared" ref="O4:O10" si="4">IF(C4="",0,MID(C4, 1, 1)) + IF(D4="",0,MID(D4, 1, 1)) + IF(E4="",0,MID(E4, 1, 1)) + IF(F4="",0,MID(F4, 1, 1)) + IF(G4="",0,MID(G4, 1, 1)) + IF(H4="",0,MID(H4, 1, 1))</f>
        <v>1</v>
      </c>
      <c r="P4" s="17">
        <f t="shared" ref="P4:P34" si="5">IF(M4=0,0,O4/M4)</f>
        <v>0.33333333333333331</v>
      </c>
      <c r="Q4" s="9"/>
      <c r="R4" s="5"/>
    </row>
    <row r="5" spans="1:25" x14ac:dyDescent="0.25">
      <c r="A5" s="11">
        <v>3</v>
      </c>
      <c r="B5" s="31" t="s">
        <v>30</v>
      </c>
      <c r="C5" s="36" t="s">
        <v>32</v>
      </c>
      <c r="D5" s="28"/>
      <c r="E5" s="28"/>
      <c r="F5" s="28"/>
      <c r="G5" s="28"/>
      <c r="H5" s="29"/>
      <c r="I5" s="39">
        <f t="shared" si="0"/>
        <v>1</v>
      </c>
      <c r="J5" s="40">
        <f t="shared" si="1"/>
        <v>0.66666666666666663</v>
      </c>
      <c r="K5" s="44"/>
      <c r="L5" s="22"/>
      <c r="M5" s="6">
        <f t="shared" si="2"/>
        <v>3</v>
      </c>
      <c r="N5" s="6">
        <f t="shared" si="3"/>
        <v>3</v>
      </c>
      <c r="O5" s="6">
        <f t="shared" si="4"/>
        <v>2</v>
      </c>
      <c r="P5" s="17">
        <f t="shared" si="5"/>
        <v>0.66666666666666663</v>
      </c>
      <c r="Q5" s="9"/>
      <c r="R5" s="52" t="s">
        <v>19</v>
      </c>
      <c r="S5" s="52"/>
      <c r="T5" s="52"/>
      <c r="U5" s="52"/>
      <c r="V5" s="52"/>
      <c r="W5" s="52"/>
      <c r="X5" s="52"/>
      <c r="Y5" s="52"/>
    </row>
    <row r="6" spans="1:25" x14ac:dyDescent="0.25">
      <c r="A6" s="10">
        <v>4</v>
      </c>
      <c r="B6" s="59"/>
      <c r="C6" s="36"/>
      <c r="D6" s="30"/>
      <c r="E6" s="30"/>
      <c r="F6" s="30"/>
      <c r="G6" s="60"/>
      <c r="H6" s="61"/>
      <c r="I6" s="39" t="str">
        <f t="shared" si="0"/>
        <v/>
      </c>
      <c r="J6" s="40" t="str">
        <f t="shared" si="1"/>
        <v/>
      </c>
      <c r="K6" s="44"/>
      <c r="L6" s="22"/>
      <c r="M6" s="6">
        <f t="shared" si="2"/>
        <v>0</v>
      </c>
      <c r="N6" s="6">
        <f t="shared" si="3"/>
        <v>2</v>
      </c>
      <c r="O6" s="6">
        <f t="shared" si="4"/>
        <v>0</v>
      </c>
      <c r="P6" s="17">
        <f t="shared" si="5"/>
        <v>0</v>
      </c>
      <c r="Q6" s="9"/>
      <c r="R6" s="5"/>
    </row>
    <row r="7" spans="1:25" x14ac:dyDescent="0.25">
      <c r="A7" s="11">
        <v>5</v>
      </c>
      <c r="B7" s="32"/>
      <c r="C7" s="36"/>
      <c r="D7" s="28"/>
      <c r="E7" s="37"/>
      <c r="F7" s="38"/>
      <c r="G7" s="37"/>
      <c r="H7" s="33"/>
      <c r="I7" s="39" t="str">
        <f t="shared" si="0"/>
        <v/>
      </c>
      <c r="J7" s="40" t="str">
        <f t="shared" si="1"/>
        <v/>
      </c>
      <c r="K7" s="44"/>
      <c r="L7" s="22"/>
      <c r="M7" s="6">
        <f t="shared" si="2"/>
        <v>0</v>
      </c>
      <c r="N7" s="6">
        <f t="shared" si="3"/>
        <v>2</v>
      </c>
      <c r="O7" s="6">
        <f t="shared" si="4"/>
        <v>0</v>
      </c>
      <c r="P7" s="17">
        <f t="shared" si="5"/>
        <v>0</v>
      </c>
      <c r="Q7" s="9"/>
      <c r="R7" s="52" t="s">
        <v>20</v>
      </c>
      <c r="S7" s="52"/>
      <c r="T7" s="52"/>
      <c r="U7" s="52"/>
      <c r="V7" s="52"/>
      <c r="W7" s="52"/>
      <c r="X7" s="52"/>
      <c r="Y7" s="52"/>
    </row>
    <row r="8" spans="1:25" x14ac:dyDescent="0.25">
      <c r="A8" s="10">
        <v>6</v>
      </c>
      <c r="B8" s="31"/>
      <c r="C8" s="36"/>
      <c r="D8" s="30"/>
      <c r="E8" s="30"/>
      <c r="F8" s="30"/>
      <c r="G8" s="30"/>
      <c r="H8" s="29"/>
      <c r="I8" s="39" t="str">
        <f t="shared" si="0"/>
        <v/>
      </c>
      <c r="J8" s="40" t="str">
        <f t="shared" si="1"/>
        <v/>
      </c>
      <c r="K8" s="44"/>
      <c r="L8" s="22"/>
      <c r="M8" s="6">
        <f t="shared" si="2"/>
        <v>0</v>
      </c>
      <c r="N8" s="6">
        <f t="shared" si="3"/>
        <v>2</v>
      </c>
      <c r="O8" s="6">
        <f t="shared" si="4"/>
        <v>0</v>
      </c>
      <c r="P8" s="17">
        <f t="shared" si="5"/>
        <v>0</v>
      </c>
      <c r="Q8" s="9"/>
      <c r="R8" s="5"/>
    </row>
    <row r="9" spans="1:25" x14ac:dyDescent="0.25">
      <c r="A9" s="11">
        <v>7</v>
      </c>
      <c r="B9" s="32"/>
      <c r="C9" s="36"/>
      <c r="D9" s="37"/>
      <c r="E9" s="37"/>
      <c r="F9" s="37"/>
      <c r="G9" s="37"/>
      <c r="H9" s="33"/>
      <c r="I9" s="39" t="str">
        <f t="shared" si="0"/>
        <v/>
      </c>
      <c r="J9" s="40" t="str">
        <f t="shared" si="1"/>
        <v/>
      </c>
      <c r="K9" s="44"/>
      <c r="L9" s="22"/>
      <c r="M9" s="6">
        <f t="shared" si="2"/>
        <v>0</v>
      </c>
      <c r="N9" s="6">
        <f t="shared" si="3"/>
        <v>2</v>
      </c>
      <c r="O9" s="6">
        <f t="shared" si="4"/>
        <v>0</v>
      </c>
      <c r="P9" s="17">
        <f t="shared" si="5"/>
        <v>0</v>
      </c>
      <c r="Q9" s="9"/>
      <c r="R9" s="52" t="s">
        <v>21</v>
      </c>
      <c r="S9" s="52"/>
      <c r="T9" s="52"/>
      <c r="U9" s="52"/>
      <c r="V9" s="52"/>
      <c r="W9" s="52"/>
      <c r="X9" s="52"/>
      <c r="Y9" s="52"/>
    </row>
    <row r="10" spans="1:25" x14ac:dyDescent="0.25">
      <c r="A10" s="10">
        <v>8</v>
      </c>
      <c r="B10" s="34"/>
      <c r="C10" s="36"/>
      <c r="D10" s="28"/>
      <c r="E10" s="28"/>
      <c r="F10" s="28"/>
      <c r="G10" s="28"/>
      <c r="H10" s="29"/>
      <c r="I10" s="39"/>
      <c r="J10" s="40"/>
      <c r="K10" s="44"/>
      <c r="L10" s="22"/>
      <c r="M10" s="6">
        <f t="shared" si="2"/>
        <v>0</v>
      </c>
      <c r="N10" s="6">
        <f t="shared" si="3"/>
        <v>2</v>
      </c>
      <c r="O10" s="6">
        <f t="shared" si="4"/>
        <v>0</v>
      </c>
      <c r="P10" s="17">
        <f t="shared" si="5"/>
        <v>0</v>
      </c>
      <c r="Q10" s="9"/>
      <c r="R10" s="5"/>
    </row>
    <row r="11" spans="1:25" x14ac:dyDescent="0.25">
      <c r="A11" s="11">
        <v>9</v>
      </c>
      <c r="B11" s="32"/>
      <c r="C11" s="30"/>
      <c r="D11" s="30"/>
      <c r="E11" s="30"/>
      <c r="F11" s="30"/>
      <c r="G11" s="30"/>
      <c r="H11" s="33"/>
      <c r="I11" s="39"/>
      <c r="J11" s="40"/>
      <c r="K11" s="44"/>
      <c r="L11" s="42"/>
      <c r="M11" s="6"/>
      <c r="N11" s="6"/>
      <c r="O11" s="6"/>
      <c r="P11" s="17"/>
      <c r="Q11" s="9"/>
      <c r="R11" s="52" t="s">
        <v>22</v>
      </c>
      <c r="S11" s="52"/>
      <c r="T11" s="52"/>
      <c r="U11" s="52"/>
      <c r="V11" s="52"/>
      <c r="W11" s="52"/>
      <c r="X11" s="52"/>
      <c r="Y11" s="52"/>
    </row>
    <row r="12" spans="1:25" x14ac:dyDescent="0.25">
      <c r="A12" s="10">
        <v>10</v>
      </c>
      <c r="B12" s="34" t="s">
        <v>25</v>
      </c>
      <c r="C12" s="36"/>
      <c r="D12" s="28"/>
      <c r="E12" s="28"/>
      <c r="F12" s="28"/>
      <c r="G12" s="28"/>
      <c r="H12" s="29"/>
      <c r="I12" s="39"/>
      <c r="J12" s="40"/>
      <c r="K12" s="44"/>
      <c r="L12" s="50"/>
      <c r="M12" s="6"/>
      <c r="N12" s="6"/>
      <c r="O12" s="6"/>
      <c r="P12" s="17"/>
      <c r="Q12" s="9"/>
      <c r="R12" s="5"/>
    </row>
    <row r="13" spans="1:25" x14ac:dyDescent="0.25">
      <c r="A13" s="11">
        <v>11</v>
      </c>
      <c r="B13" s="32"/>
      <c r="C13" s="30"/>
      <c r="D13" s="30"/>
      <c r="E13" s="30"/>
      <c r="F13" s="30"/>
      <c r="G13" s="30"/>
      <c r="H13" s="33"/>
      <c r="I13" s="39" t="str">
        <f t="shared" ref="I13:I18" si="6">IF(OR(B13="", RIGHT(B13,1)="*"), "", IF(LEFT(C13,1)="2",1,0) + IF(LEFT(D13,1)="2",1,0) + IF(LEFT(E13,1)="2",1,0) + IF(LEFT(F13,1)="2",1,0) + IF(LEFT(G13,1)="2",1,0) + IF(LEFT(H13,1)="2",1,0))</f>
        <v/>
      </c>
      <c r="J13" s="40" t="str">
        <f t="shared" ref="J13:J20" si="7">IF(OR(B13="", RIGHT(B13,1)="*"), "", IF(N13=0,0,O13/N13))</f>
        <v/>
      </c>
      <c r="K13" s="44"/>
      <c r="L13" s="22"/>
      <c r="M13" s="6">
        <f t="shared" ref="M13:M19" si="8">IF(C13="",0,MID(C13, 1, 1) + MID(C13, 3, 1)) + IF(D13="",0,MID(D13, 1, 1) + MID(D13, 3, 1)) + IF(E13="",0,MID(E13, 1, 1) + MID(E13, 3, 1)) + IF(F13="",0,MID(F13, 1, 1) + MID(F13, 3, 1)) + IF(G13="",0,MID(G13, 1, 1) + MID(G13, 3, 1)) + IF(H13="",0,MID(H13, 1, 1) + MID(H13, 3, 1))</f>
        <v>0</v>
      </c>
      <c r="N13" s="6">
        <f>IF($L$12&gt;0, IF(C13="",2,MID(C13, 1, 1) + MID(C13, 3, 1)), 0) + IF($L$12&gt;1, IF(D13="",2,MID(D13, 1, 1) + MID(D13, 3, 1)), 0) + IF($L$12&gt;2, IF(E13="",2,MID(E13, 1, 1) + MID(E13, 3, 1)), 0) + IF($L$12&gt;3, IF(F13="",2,MID(F13, 1, 1) + MID(F13, 3, 1)), 0) + IF($L$12&gt;4, IF(G13="",2,MID(G13, 1, 1) + MID(G13, 3, 1)), 0) + IF($L$12&gt;5, IF(H13="",2,MID(H13, 1, 1) + MID(H13, 3, 1)), 0)</f>
        <v>0</v>
      </c>
      <c r="O13" s="6">
        <f t="shared" ref="O13:O19" si="9">IF(C13="",0,MID(C13, 1, 1)) + IF(D13="",0,MID(D13, 1, 1)) + IF(E13="",0,MID(E13, 1, 1)) + IF(F13="",0,MID(F13, 1, 1)) + IF(G13="",0,MID(G13, 1, 1)) + IF(H13="",0,MID(H13, 1, 1))</f>
        <v>0</v>
      </c>
      <c r="P13" s="17">
        <f t="shared" si="5"/>
        <v>0</v>
      </c>
      <c r="Q13" s="9"/>
      <c r="R13" s="57" t="s">
        <v>23</v>
      </c>
      <c r="S13" s="57"/>
      <c r="T13" s="57"/>
      <c r="U13" s="57"/>
      <c r="V13" s="57"/>
      <c r="W13" s="57"/>
      <c r="X13" s="57"/>
      <c r="Y13" s="57"/>
    </row>
    <row r="14" spans="1:25" x14ac:dyDescent="0.25">
      <c r="A14" s="10">
        <v>12</v>
      </c>
      <c r="B14" s="31"/>
      <c r="C14" s="30"/>
      <c r="D14" s="28"/>
      <c r="E14" s="28"/>
      <c r="F14" s="28"/>
      <c r="G14" s="28"/>
      <c r="H14" s="29"/>
      <c r="I14" s="39" t="str">
        <f t="shared" si="6"/>
        <v/>
      </c>
      <c r="J14" s="40" t="str">
        <f t="shared" si="7"/>
        <v/>
      </c>
      <c r="K14" s="44"/>
      <c r="L14" s="22"/>
      <c r="M14" s="6">
        <f t="shared" si="8"/>
        <v>0</v>
      </c>
      <c r="N14" s="6">
        <f t="shared" ref="N14:N19" si="10">IF($L$12&gt;0, IF(C14="",2,MID(C14, 1, 1) + MID(C14, 3, 1)), 0) + IF($L$12&gt;1, IF(D14="",2,MID(D14, 1, 1) + MID(D14, 3, 1)), 0) + IF($L$12&gt;2, IF(E14="",2,MID(E14, 1, 1) + MID(E14, 3, 1)), 0) + IF($L$12&gt;3, IF(F14="",2,MID(F14, 1, 1) + MID(F14, 3, 1)), 0) + IF($L$12&gt;4, IF(G14="",2,MID(G14, 1, 1) + MID(G14, 3, 1)), 0) + IF($L$12&gt;5, IF(H14="",2,MID(H14, 1, 1) + MID(H14, 3, 1)), 0)</f>
        <v>0</v>
      </c>
      <c r="O14" s="6">
        <f t="shared" si="9"/>
        <v>0</v>
      </c>
      <c r="P14" s="17">
        <f t="shared" si="5"/>
        <v>0</v>
      </c>
      <c r="Q14" s="9"/>
      <c r="R14" s="5"/>
    </row>
    <row r="15" spans="1:25" x14ac:dyDescent="0.25">
      <c r="A15" s="11">
        <v>13</v>
      </c>
      <c r="B15" s="32"/>
      <c r="C15" s="30"/>
      <c r="D15" s="30"/>
      <c r="E15" s="30"/>
      <c r="F15" s="30"/>
      <c r="G15" s="30"/>
      <c r="H15" s="30"/>
      <c r="I15" s="39" t="str">
        <f t="shared" si="6"/>
        <v/>
      </c>
      <c r="J15" s="40" t="str">
        <f t="shared" si="7"/>
        <v/>
      </c>
      <c r="K15" s="44"/>
      <c r="L15" s="22"/>
      <c r="M15" s="6">
        <f t="shared" si="8"/>
        <v>0</v>
      </c>
      <c r="N15" s="6">
        <f t="shared" si="10"/>
        <v>0</v>
      </c>
      <c r="O15" s="6">
        <f t="shared" si="9"/>
        <v>0</v>
      </c>
      <c r="P15" s="17">
        <f t="shared" si="5"/>
        <v>0</v>
      </c>
      <c r="Q15" s="9"/>
      <c r="R15" s="5"/>
    </row>
    <row r="16" spans="1:25" x14ac:dyDescent="0.25">
      <c r="A16" s="10">
        <v>14</v>
      </c>
      <c r="B16" s="32"/>
      <c r="C16" s="30"/>
      <c r="D16" s="28"/>
      <c r="E16" s="28"/>
      <c r="F16" s="28"/>
      <c r="G16" s="28"/>
      <c r="H16" s="28"/>
      <c r="I16" s="39" t="str">
        <f t="shared" si="6"/>
        <v/>
      </c>
      <c r="J16" s="40" t="str">
        <f t="shared" si="7"/>
        <v/>
      </c>
      <c r="K16" s="44"/>
      <c r="L16" s="22"/>
      <c r="M16" s="6">
        <f t="shared" si="8"/>
        <v>0</v>
      </c>
      <c r="N16" s="6">
        <f t="shared" si="10"/>
        <v>0</v>
      </c>
      <c r="O16" s="6">
        <f t="shared" si="9"/>
        <v>0</v>
      </c>
      <c r="P16" s="17">
        <f t="shared" si="5"/>
        <v>0</v>
      </c>
      <c r="Q16" s="9"/>
      <c r="R16" s="5"/>
    </row>
    <row r="17" spans="1:18" x14ac:dyDescent="0.25">
      <c r="A17" s="11">
        <v>15</v>
      </c>
      <c r="B17" s="35"/>
      <c r="C17" s="30"/>
      <c r="D17" s="30"/>
      <c r="E17" s="30"/>
      <c r="F17" s="30"/>
      <c r="G17" s="30"/>
      <c r="H17" s="30"/>
      <c r="I17" s="39" t="str">
        <f t="shared" si="6"/>
        <v/>
      </c>
      <c r="J17" s="40" t="str">
        <f t="shared" si="7"/>
        <v/>
      </c>
      <c r="K17" s="44"/>
      <c r="L17" s="22"/>
      <c r="M17" s="6">
        <f t="shared" si="8"/>
        <v>0</v>
      </c>
      <c r="N17" s="6">
        <f t="shared" si="10"/>
        <v>0</v>
      </c>
      <c r="O17" s="6">
        <f t="shared" si="9"/>
        <v>0</v>
      </c>
      <c r="P17" s="17">
        <f t="shared" si="5"/>
        <v>0</v>
      </c>
      <c r="Q17" s="9"/>
      <c r="R17" s="5"/>
    </row>
    <row r="18" spans="1:18" x14ac:dyDescent="0.25">
      <c r="A18" s="10">
        <v>16</v>
      </c>
      <c r="B18" s="35"/>
      <c r="C18" s="30"/>
      <c r="D18" s="28"/>
      <c r="E18" s="28"/>
      <c r="F18" s="28"/>
      <c r="G18" s="28"/>
      <c r="H18" s="28"/>
      <c r="I18" s="39" t="str">
        <f t="shared" si="6"/>
        <v/>
      </c>
      <c r="J18" s="40" t="str">
        <f t="shared" si="7"/>
        <v/>
      </c>
      <c r="K18" s="44"/>
      <c r="L18" s="22"/>
      <c r="M18" s="6">
        <f t="shared" si="8"/>
        <v>0</v>
      </c>
      <c r="N18" s="6">
        <f t="shared" si="10"/>
        <v>0</v>
      </c>
      <c r="O18" s="6">
        <f t="shared" si="9"/>
        <v>0</v>
      </c>
      <c r="P18" s="17">
        <f t="shared" si="5"/>
        <v>0</v>
      </c>
      <c r="Q18" s="9"/>
      <c r="R18" s="5"/>
    </row>
    <row r="19" spans="1:18" x14ac:dyDescent="0.25">
      <c r="A19" s="11">
        <v>17</v>
      </c>
      <c r="B19" s="35"/>
      <c r="C19" s="30"/>
      <c r="D19" s="30"/>
      <c r="E19" s="30"/>
      <c r="F19" s="30"/>
      <c r="G19" s="30"/>
      <c r="H19" s="30"/>
      <c r="I19" s="39" t="str">
        <f t="shared" si="0"/>
        <v/>
      </c>
      <c r="J19" s="40" t="str">
        <f t="shared" si="7"/>
        <v/>
      </c>
      <c r="K19" s="44"/>
      <c r="L19" s="22"/>
      <c r="M19" s="6">
        <f t="shared" si="8"/>
        <v>0</v>
      </c>
      <c r="N19" s="6">
        <f t="shared" si="10"/>
        <v>0</v>
      </c>
      <c r="O19" s="6">
        <f t="shared" si="9"/>
        <v>0</v>
      </c>
      <c r="P19" s="17">
        <f t="shared" si="5"/>
        <v>0</v>
      </c>
      <c r="Q19" s="9"/>
      <c r="R19" s="5"/>
    </row>
    <row r="20" spans="1:18" x14ac:dyDescent="0.25">
      <c r="A20" s="10">
        <v>18</v>
      </c>
      <c r="B20" s="35"/>
      <c r="C20" s="30"/>
      <c r="D20" s="30"/>
      <c r="E20" s="30"/>
      <c r="F20" s="30"/>
      <c r="G20" s="30"/>
      <c r="H20" s="33"/>
      <c r="I20" s="39" t="str">
        <f t="shared" si="0"/>
        <v/>
      </c>
      <c r="J20" s="40" t="str">
        <f t="shared" si="7"/>
        <v/>
      </c>
      <c r="K20" s="44"/>
      <c r="L20" s="22"/>
      <c r="M20" s="6"/>
      <c r="N20" s="6"/>
      <c r="O20" s="6"/>
      <c r="P20" s="17"/>
      <c r="Q20" s="9"/>
      <c r="R20" s="5"/>
    </row>
    <row r="21" spans="1:18" x14ac:dyDescent="0.25">
      <c r="A21" s="11">
        <v>19</v>
      </c>
      <c r="B21" s="34" t="s">
        <v>26</v>
      </c>
      <c r="C21" s="43"/>
      <c r="D21" s="28"/>
      <c r="E21" s="28"/>
      <c r="F21" s="28"/>
      <c r="G21" s="28"/>
      <c r="H21" s="29"/>
      <c r="I21" s="39"/>
      <c r="J21" s="40"/>
      <c r="K21" s="44"/>
      <c r="L21" s="50"/>
      <c r="M21" s="6"/>
      <c r="N21" s="6"/>
      <c r="O21" s="6"/>
      <c r="P21" s="17"/>
      <c r="Q21" s="9"/>
      <c r="R21" s="5"/>
    </row>
    <row r="22" spans="1:18" x14ac:dyDescent="0.25">
      <c r="A22" s="10">
        <v>20</v>
      </c>
      <c r="B22" s="32"/>
      <c r="C22" s="30"/>
      <c r="D22" s="30"/>
      <c r="E22" s="30"/>
      <c r="F22" s="30"/>
      <c r="G22" s="30"/>
      <c r="H22" s="33"/>
      <c r="I22" s="39" t="str">
        <f t="shared" si="0"/>
        <v/>
      </c>
      <c r="J22" s="40" t="str">
        <f t="shared" ref="J22:J28" si="11">IF(OR(B22="", RIGHT(B22,1)="*"), "", IF(N22=0,0,O22/N22))</f>
        <v/>
      </c>
      <c r="K22" s="44"/>
      <c r="L22" s="22"/>
      <c r="M22" s="6">
        <f t="shared" ref="M22:M28" si="12">IF(C22="",0,MID(C22, 1, 1) + MID(C22, 3, 1)) + IF(D22="",0,MID(D22, 1, 1) + MID(D22, 3, 1)) + IF(E22="",0,MID(E22, 1, 1) + MID(E22, 3, 1)) + IF(F22="",0,MID(F22, 1, 1) + MID(F22, 3, 1)) + IF(G22="",0,MID(G22, 1, 1) + MID(G22, 3, 1)) + IF(H22="",0,MID(H22, 1, 1) + MID(H22, 3, 1))</f>
        <v>0</v>
      </c>
      <c r="N22" s="6">
        <f>IF($L$21&gt;0, IF(C22="",2,MID(C22, 1, 1) + MID(C22, 3, 1)), 0) + IF($L$21&gt;1, IF(D22="",2,MID(D22, 1, 1) + MID(D22, 3, 1)), 0) + IF($L$21&gt;2, IF(E22="",2,MID(E22, 1, 1) + MID(E22, 3, 1)), 0) + IF($L$21&gt;3, IF(F22="",2,MID(F22, 1, 1) + MID(F22, 3, 1)), 0) + IF($L$21&gt;4, IF(G22="",2,MID(G22, 1, 1) + MID(G22, 3, 1)), 0) + IF($L$21&gt;5, IF(H22="",2,MID(H22, 1, 1) + MID(H22, 3, 1)), 0)</f>
        <v>0</v>
      </c>
      <c r="O22" s="6">
        <f t="shared" ref="O22:O28" si="13">IF(C22="",0,MID(C22, 1, 1)) + IF(D22="",0,MID(D22, 1, 1)) + IF(E22="",0,MID(E22, 1, 1)) + IF(F22="",0,MID(F22, 1, 1)) + IF(G22="",0,MID(G22, 1, 1)) + IF(H22="",0,MID(H22, 1, 1))</f>
        <v>0</v>
      </c>
      <c r="P22" s="17">
        <f t="shared" si="5"/>
        <v>0</v>
      </c>
      <c r="Q22" s="9"/>
      <c r="R22" s="5"/>
    </row>
    <row r="23" spans="1:18" x14ac:dyDescent="0.25">
      <c r="A23" s="11">
        <v>21</v>
      </c>
      <c r="B23" s="31"/>
      <c r="C23" s="30"/>
      <c r="D23" s="28"/>
      <c r="E23" s="28"/>
      <c r="F23" s="28"/>
      <c r="G23" s="28"/>
      <c r="H23" s="29"/>
      <c r="I23" s="39" t="str">
        <f t="shared" si="0"/>
        <v/>
      </c>
      <c r="J23" s="40" t="str">
        <f t="shared" si="11"/>
        <v/>
      </c>
      <c r="K23" s="44"/>
      <c r="L23" s="22"/>
      <c r="M23" s="6">
        <f t="shared" si="12"/>
        <v>0</v>
      </c>
      <c r="N23" s="6">
        <f t="shared" ref="N23:N28" si="14">IF($L$21&gt;0, IF(C23="",2,MID(C23, 1, 1) + MID(C23, 3, 1)), 0) + IF($L$21&gt;1, IF(D23="",2,MID(D23, 1, 1) + MID(D23, 3, 1)), 0) + IF($L$21&gt;2, IF(E23="",2,MID(E23, 1, 1) + MID(E23, 3, 1)), 0) + IF($L$21&gt;3, IF(F23="",2,MID(F23, 1, 1) + MID(F23, 3, 1)), 0) + IF($L$21&gt;4, IF(G23="",2,MID(G23, 1, 1) + MID(G23, 3, 1)), 0) + IF($L$21&gt;5, IF(H23="",2,MID(H23, 1, 1) + MID(H23, 3, 1)), 0)</f>
        <v>0</v>
      </c>
      <c r="O23" s="6">
        <f t="shared" si="13"/>
        <v>0</v>
      </c>
      <c r="P23" s="17">
        <f t="shared" si="5"/>
        <v>0</v>
      </c>
      <c r="Q23" s="9"/>
      <c r="R23" s="5"/>
    </row>
    <row r="24" spans="1:18" x14ac:dyDescent="0.25">
      <c r="A24" s="10">
        <v>22</v>
      </c>
      <c r="B24" s="32"/>
      <c r="C24" s="30"/>
      <c r="D24" s="30"/>
      <c r="E24" s="30"/>
      <c r="F24" s="30"/>
      <c r="G24" s="30"/>
      <c r="H24" s="30"/>
      <c r="I24" s="39" t="str">
        <f t="shared" si="0"/>
        <v/>
      </c>
      <c r="J24" s="40" t="str">
        <f t="shared" si="11"/>
        <v/>
      </c>
      <c r="K24" s="44"/>
      <c r="L24" s="22"/>
      <c r="M24" s="6">
        <f t="shared" si="12"/>
        <v>0</v>
      </c>
      <c r="N24" s="6">
        <f t="shared" si="14"/>
        <v>0</v>
      </c>
      <c r="O24" s="6">
        <f t="shared" si="13"/>
        <v>0</v>
      </c>
      <c r="P24" s="17">
        <f t="shared" si="5"/>
        <v>0</v>
      </c>
      <c r="Q24" s="9"/>
      <c r="R24" s="5"/>
    </row>
    <row r="25" spans="1:18" x14ac:dyDescent="0.25">
      <c r="A25" s="11">
        <v>23</v>
      </c>
      <c r="B25" s="32"/>
      <c r="C25" s="30"/>
      <c r="D25" s="28"/>
      <c r="E25" s="28"/>
      <c r="F25" s="28"/>
      <c r="G25" s="28"/>
      <c r="H25" s="28"/>
      <c r="I25" s="39" t="str">
        <f t="shared" si="0"/>
        <v/>
      </c>
      <c r="J25" s="40" t="str">
        <f t="shared" si="11"/>
        <v/>
      </c>
      <c r="K25" s="44"/>
      <c r="L25" s="22"/>
      <c r="M25" s="6">
        <f t="shared" si="12"/>
        <v>0</v>
      </c>
      <c r="N25" s="6">
        <f t="shared" si="14"/>
        <v>0</v>
      </c>
      <c r="O25" s="6">
        <f t="shared" si="13"/>
        <v>0</v>
      </c>
      <c r="P25" s="17">
        <f t="shared" si="5"/>
        <v>0</v>
      </c>
      <c r="Q25" s="9"/>
      <c r="R25" s="5"/>
    </row>
    <row r="26" spans="1:18" x14ac:dyDescent="0.25">
      <c r="A26" s="10">
        <v>24</v>
      </c>
      <c r="B26" s="35"/>
      <c r="C26" s="30"/>
      <c r="D26" s="30"/>
      <c r="E26" s="30"/>
      <c r="F26" s="30"/>
      <c r="G26" s="30"/>
      <c r="H26" s="30"/>
      <c r="I26" s="39" t="str">
        <f t="shared" si="0"/>
        <v/>
      </c>
      <c r="J26" s="40" t="str">
        <f t="shared" si="11"/>
        <v/>
      </c>
      <c r="K26" s="44"/>
      <c r="L26" s="23"/>
      <c r="M26" s="6">
        <f t="shared" si="12"/>
        <v>0</v>
      </c>
      <c r="N26" s="6">
        <f t="shared" si="14"/>
        <v>0</v>
      </c>
      <c r="O26" s="6">
        <f t="shared" si="13"/>
        <v>0</v>
      </c>
      <c r="P26" s="17">
        <f t="shared" si="5"/>
        <v>0</v>
      </c>
      <c r="Q26" s="9"/>
      <c r="R26" s="5"/>
    </row>
    <row r="27" spans="1:18" x14ac:dyDescent="0.25">
      <c r="A27" s="11">
        <v>25</v>
      </c>
      <c r="B27" s="35"/>
      <c r="C27" s="30"/>
      <c r="D27" s="28"/>
      <c r="E27" s="28"/>
      <c r="F27" s="28"/>
      <c r="G27" s="28"/>
      <c r="H27" s="28"/>
      <c r="I27" s="39" t="str">
        <f t="shared" si="0"/>
        <v/>
      </c>
      <c r="J27" s="40" t="str">
        <f t="shared" si="11"/>
        <v/>
      </c>
      <c r="K27" s="44"/>
      <c r="L27" s="23"/>
      <c r="M27" s="6">
        <f t="shared" si="12"/>
        <v>0</v>
      </c>
      <c r="N27" s="6">
        <f t="shared" si="14"/>
        <v>0</v>
      </c>
      <c r="O27" s="6">
        <f t="shared" si="13"/>
        <v>0</v>
      </c>
      <c r="P27" s="17">
        <f t="shared" si="5"/>
        <v>0</v>
      </c>
      <c r="Q27" s="9"/>
    </row>
    <row r="28" spans="1:18" x14ac:dyDescent="0.25">
      <c r="A28" s="8">
        <v>26</v>
      </c>
      <c r="B28" s="35"/>
      <c r="C28" s="30"/>
      <c r="D28" s="30"/>
      <c r="E28" s="30"/>
      <c r="F28" s="30"/>
      <c r="G28" s="30"/>
      <c r="H28" s="30"/>
      <c r="I28" s="39" t="str">
        <f t="shared" si="0"/>
        <v/>
      </c>
      <c r="J28" s="40" t="str">
        <f t="shared" si="11"/>
        <v/>
      </c>
      <c r="K28" s="44"/>
      <c r="L28" s="23"/>
      <c r="M28" s="6">
        <f t="shared" si="12"/>
        <v>0</v>
      </c>
      <c r="N28" s="6">
        <f t="shared" si="14"/>
        <v>0</v>
      </c>
      <c r="O28" s="6">
        <f t="shared" si="13"/>
        <v>0</v>
      </c>
      <c r="P28" s="17">
        <f t="shared" si="5"/>
        <v>0</v>
      </c>
      <c r="Q28" s="9"/>
    </row>
    <row r="29" spans="1:18" x14ac:dyDescent="0.25">
      <c r="A29" s="8">
        <v>27</v>
      </c>
      <c r="B29" s="32"/>
      <c r="C29" s="30"/>
      <c r="D29" s="30"/>
      <c r="E29" s="30"/>
      <c r="F29" s="30"/>
      <c r="G29" s="30"/>
      <c r="H29" s="33"/>
      <c r="I29" s="39"/>
      <c r="J29" s="40"/>
      <c r="K29" s="44"/>
      <c r="L29" s="23"/>
      <c r="M29" s="6"/>
      <c r="N29" s="6"/>
      <c r="O29" s="6"/>
      <c r="P29" s="17"/>
    </row>
    <row r="30" spans="1:18" x14ac:dyDescent="0.25">
      <c r="A30" s="8">
        <v>28</v>
      </c>
      <c r="B30" s="34" t="s">
        <v>27</v>
      </c>
      <c r="C30" s="36"/>
      <c r="D30" s="28"/>
      <c r="E30" s="28"/>
      <c r="F30" s="28"/>
      <c r="G30" s="28"/>
      <c r="H30" s="29"/>
      <c r="I30" s="39"/>
      <c r="J30" s="40"/>
      <c r="K30" s="44"/>
      <c r="L30" s="50"/>
      <c r="M30" s="6"/>
      <c r="N30" s="6"/>
      <c r="O30" s="6"/>
      <c r="P30" s="17"/>
    </row>
    <row r="31" spans="1:18" x14ac:dyDescent="0.25">
      <c r="A31" s="8">
        <v>29</v>
      </c>
      <c r="B31" s="32"/>
      <c r="C31" s="30"/>
      <c r="D31" s="30"/>
      <c r="E31" s="30"/>
      <c r="F31" s="30"/>
      <c r="G31" s="30"/>
      <c r="H31" s="33"/>
      <c r="I31" s="39" t="str">
        <f t="shared" si="0"/>
        <v/>
      </c>
      <c r="J31" s="40" t="str">
        <f t="shared" ref="J31:J38" si="15">IF(OR(B31="", RIGHT(B31,1)="*"), "", IF(N31=0,0,O31/N31))</f>
        <v/>
      </c>
      <c r="K31" s="44"/>
      <c r="L31" s="23"/>
      <c r="M31" s="6">
        <f t="shared" ref="M31:M37" si="16">IF(C31="",0,MID(C31, 1, 1) + MID(C31, 3, 1)) + IF(D31="",0,MID(D31, 1, 1) + MID(D31, 3, 1)) + IF(E31="",0,MID(E31, 1, 1) + MID(E31, 3, 1)) + IF(F31="",0,MID(F31, 1, 1) + MID(F31, 3, 1)) + IF(G31="",0,MID(G31, 1, 1) + MID(G31, 3, 1)) + IF(H31="",0,MID(H31, 1, 1) + MID(H31, 3, 1))</f>
        <v>0</v>
      </c>
      <c r="N31" s="6">
        <f>IF($L$30&gt;0, IF(C31="",2,MID(C31, 1, 1) + MID(C31, 3, 1)), 0) + IF($L$30&gt;1, IF(D31="",2,MID(D31, 1, 1) + MID(D31, 3, 1)), 0) + IF($L$30&gt;2, IF(E31="",2,MID(E31, 1, 1) + MID(E31, 3, 1)), 0) + IF($L$30&gt;3, IF(F31="",2,MID(F31, 1, 1) + MID(F31, 3, 1)), 0) + IF($L$30&gt;4, IF(G31="",2,MID(G31, 1, 1) + MID(G31, 3, 1)), 0) + IF($L$30&gt;5, IF(H31="",2,MID(H31, 1, 1) + MID(H31, 3, 1)), 0)</f>
        <v>0</v>
      </c>
      <c r="O31" s="6">
        <f t="shared" ref="O31:O37" si="17">IF(C31="",0,MID(C31, 1, 1)) + IF(D31="",0,MID(D31, 1, 1)) + IF(E31="",0,MID(E31, 1, 1)) + IF(F31="",0,MID(F31, 1, 1)) + IF(G31="",0,MID(G31, 1, 1)) + IF(H31="",0,MID(H31, 1, 1))</f>
        <v>0</v>
      </c>
      <c r="P31" s="17">
        <f t="shared" si="5"/>
        <v>0</v>
      </c>
    </row>
    <row r="32" spans="1:18" x14ac:dyDescent="0.25">
      <c r="A32" s="8">
        <v>30</v>
      </c>
      <c r="B32" s="31"/>
      <c r="C32" s="30"/>
      <c r="D32" s="28"/>
      <c r="E32" s="28"/>
      <c r="F32" s="28"/>
      <c r="G32" s="28"/>
      <c r="H32" s="29"/>
      <c r="I32" s="39" t="str">
        <f t="shared" si="0"/>
        <v/>
      </c>
      <c r="J32" s="40" t="str">
        <f t="shared" si="15"/>
        <v/>
      </c>
      <c r="K32" s="44"/>
      <c r="L32" s="23"/>
      <c r="M32" s="6">
        <f t="shared" si="16"/>
        <v>0</v>
      </c>
      <c r="N32" s="6">
        <f t="shared" ref="N32:N37" si="18">IF($L$30&gt;0, IF(C32="",2,MID(C32, 1, 1) + MID(C32, 3, 1)), 0) + IF($L$30&gt;1, IF(D32="",2,MID(D32, 1, 1) + MID(D32, 3, 1)), 0) + IF($L$30&gt;2, IF(E32="",2,MID(E32, 1, 1) + MID(E32, 3, 1)), 0) + IF($L$30&gt;3, IF(F32="",2,MID(F32, 1, 1) + MID(F32, 3, 1)), 0) + IF($L$30&gt;4, IF(G32="",2,MID(G32, 1, 1) + MID(G32, 3, 1)), 0) + IF($L$30&gt;5, IF(H32="",2,MID(H32, 1, 1) + MID(H32, 3, 1)), 0)</f>
        <v>0</v>
      </c>
      <c r="O32" s="6">
        <f t="shared" si="17"/>
        <v>0</v>
      </c>
      <c r="P32" s="17">
        <f t="shared" si="5"/>
        <v>0</v>
      </c>
    </row>
    <row r="33" spans="1:17" x14ac:dyDescent="0.25">
      <c r="A33" s="8">
        <v>31</v>
      </c>
      <c r="B33" s="32"/>
      <c r="C33" s="30"/>
      <c r="D33" s="30"/>
      <c r="E33" s="30"/>
      <c r="F33" s="30"/>
      <c r="G33" s="30"/>
      <c r="H33" s="30"/>
      <c r="I33" s="39" t="str">
        <f t="shared" si="0"/>
        <v/>
      </c>
      <c r="J33" s="40" t="str">
        <f t="shared" si="15"/>
        <v/>
      </c>
      <c r="K33" s="44"/>
      <c r="L33" s="23"/>
      <c r="M33" s="6">
        <f t="shared" si="16"/>
        <v>0</v>
      </c>
      <c r="N33" s="6">
        <f t="shared" si="18"/>
        <v>0</v>
      </c>
      <c r="O33" s="6">
        <f t="shared" si="17"/>
        <v>0</v>
      </c>
      <c r="P33" s="17">
        <f t="shared" si="5"/>
        <v>0</v>
      </c>
    </row>
    <row r="34" spans="1:17" x14ac:dyDescent="0.25">
      <c r="A34" s="8">
        <v>32</v>
      </c>
      <c r="B34" s="32"/>
      <c r="C34" s="30"/>
      <c r="D34" s="28"/>
      <c r="E34" s="28"/>
      <c r="F34" s="28"/>
      <c r="G34" s="28"/>
      <c r="H34" s="28"/>
      <c r="I34" s="39" t="str">
        <f t="shared" si="0"/>
        <v/>
      </c>
      <c r="J34" s="40" t="str">
        <f t="shared" si="15"/>
        <v/>
      </c>
      <c r="K34" s="44"/>
      <c r="L34" s="23"/>
      <c r="M34" s="6">
        <f t="shared" si="16"/>
        <v>0</v>
      </c>
      <c r="N34" s="6">
        <f t="shared" si="18"/>
        <v>0</v>
      </c>
      <c r="O34" s="6">
        <f t="shared" si="17"/>
        <v>0</v>
      </c>
      <c r="P34" s="17">
        <f t="shared" si="5"/>
        <v>0</v>
      </c>
    </row>
    <row r="35" spans="1:17" x14ac:dyDescent="0.25">
      <c r="A35" s="8">
        <v>33</v>
      </c>
      <c r="B35" s="35"/>
      <c r="C35" s="30"/>
      <c r="D35" s="30"/>
      <c r="E35" s="30"/>
      <c r="F35" s="30"/>
      <c r="G35" s="30"/>
      <c r="H35" s="30"/>
      <c r="I35" s="39" t="str">
        <f t="shared" si="0"/>
        <v/>
      </c>
      <c r="J35" s="40" t="str">
        <f t="shared" si="15"/>
        <v/>
      </c>
      <c r="K35" s="44"/>
      <c r="L35" s="23"/>
      <c r="M35" s="6">
        <f t="shared" si="16"/>
        <v>0</v>
      </c>
      <c r="N35" s="6">
        <f t="shared" si="18"/>
        <v>0</v>
      </c>
      <c r="O35" s="6">
        <f t="shared" si="17"/>
        <v>0</v>
      </c>
      <c r="P35" s="17">
        <f t="shared" ref="P35:P37" si="19">IF(M35=0,0,O35/M35)</f>
        <v>0</v>
      </c>
    </row>
    <row r="36" spans="1:17" x14ac:dyDescent="0.25">
      <c r="A36" s="8">
        <v>34</v>
      </c>
      <c r="B36" s="35"/>
      <c r="C36" s="41"/>
      <c r="D36" s="28"/>
      <c r="E36" s="28"/>
      <c r="F36" s="28"/>
      <c r="G36" s="28"/>
      <c r="H36" s="28"/>
      <c r="I36" s="19" t="str">
        <f t="shared" si="0"/>
        <v/>
      </c>
      <c r="J36" s="25" t="str">
        <f t="shared" si="15"/>
        <v/>
      </c>
      <c r="K36" s="45"/>
      <c r="L36" s="23"/>
      <c r="M36" s="6">
        <f t="shared" si="16"/>
        <v>0</v>
      </c>
      <c r="N36" s="6">
        <f t="shared" si="18"/>
        <v>0</v>
      </c>
      <c r="O36" s="6">
        <f t="shared" si="17"/>
        <v>0</v>
      </c>
      <c r="P36" s="17">
        <f t="shared" si="19"/>
        <v>0</v>
      </c>
    </row>
    <row r="37" spans="1:17" x14ac:dyDescent="0.25">
      <c r="A37" s="8">
        <v>35</v>
      </c>
      <c r="B37" s="35"/>
      <c r="C37" s="30"/>
      <c r="D37" s="30"/>
      <c r="E37" s="30"/>
      <c r="F37" s="30"/>
      <c r="G37" s="30"/>
      <c r="H37" s="30"/>
      <c r="I37" s="19" t="str">
        <f t="shared" si="0"/>
        <v/>
      </c>
      <c r="J37" s="25" t="str">
        <f t="shared" si="15"/>
        <v/>
      </c>
      <c r="K37" s="45"/>
      <c r="L37" s="23"/>
      <c r="M37" s="6">
        <f t="shared" si="16"/>
        <v>0</v>
      </c>
      <c r="N37" s="6">
        <f t="shared" si="18"/>
        <v>0</v>
      </c>
      <c r="O37" s="6">
        <f t="shared" si="17"/>
        <v>0</v>
      </c>
      <c r="P37" s="17">
        <f t="shared" si="19"/>
        <v>0</v>
      </c>
    </row>
    <row r="38" spans="1:17" x14ac:dyDescent="0.25">
      <c r="A38" s="8">
        <v>36</v>
      </c>
      <c r="B38" s="16"/>
      <c r="C38" s="26"/>
      <c r="D38" s="26"/>
      <c r="E38" s="26"/>
      <c r="F38" s="26"/>
      <c r="G38" s="26"/>
      <c r="H38" s="27"/>
      <c r="I38" s="19" t="str">
        <f t="shared" si="0"/>
        <v/>
      </c>
      <c r="J38" s="25" t="str">
        <f t="shared" si="15"/>
        <v/>
      </c>
      <c r="K38" s="45"/>
      <c r="L38" s="23"/>
      <c r="M38" s="6"/>
      <c r="N38" s="6"/>
      <c r="O38" s="6"/>
      <c r="P38" s="17"/>
    </row>
    <row r="39" spans="1:17" x14ac:dyDescent="0.25">
      <c r="Q39" s="5"/>
    </row>
    <row r="40" spans="1:17" ht="18.75" x14ac:dyDescent="0.3">
      <c r="A40" t="s">
        <v>14</v>
      </c>
      <c r="Q40" s="5"/>
    </row>
    <row r="41" spans="1:17" x14ac:dyDescent="0.25">
      <c r="Q41" s="5"/>
    </row>
    <row r="42" spans="1:17" x14ac:dyDescent="0.25">
      <c r="Q42" s="5"/>
    </row>
    <row r="43" spans="1:17" x14ac:dyDescent="0.25">
      <c r="Q43" s="5"/>
    </row>
    <row r="44" spans="1:17" x14ac:dyDescent="0.25">
      <c r="Q44" s="5"/>
    </row>
  </sheetData>
  <sortState xmlns:xlrd2="http://schemas.microsoft.com/office/spreadsheetml/2017/richdata2" ref="A3:J38">
    <sortCondition ref="A3:A38"/>
  </sortState>
  <mergeCells count="9">
    <mergeCell ref="R7:Y7"/>
    <mergeCell ref="R9:Y9"/>
    <mergeCell ref="A1:J1"/>
    <mergeCell ref="M1:P1"/>
    <mergeCell ref="R11:Y11"/>
    <mergeCell ref="R3:Y3"/>
    <mergeCell ref="R5:Y5"/>
    <mergeCell ref="R13:Y13"/>
    <mergeCell ref="R1:Y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mgkuk</dc:creator>
  <cp:lastModifiedBy>mgkuk</cp:lastModifiedBy>
  <cp:lastPrinted>2021-01-23T18:57:21Z</cp:lastPrinted>
  <dcterms:created xsi:type="dcterms:W3CDTF">2020-04-24T19:51:37Z</dcterms:created>
  <dcterms:modified xsi:type="dcterms:W3CDTF">2021-01-27T18:06:16Z</dcterms:modified>
</cp:coreProperties>
</file>