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4sxPiQ6y17EW6vXJwFfcwfMsxpmV67FrgcfKiOn+oik="/>
    </ext>
  </extLst>
</workbook>
</file>

<file path=xl/sharedStrings.xml><?xml version="1.0" encoding="utf-8"?>
<sst xmlns="http://schemas.openxmlformats.org/spreadsheetml/2006/main" count="14" uniqueCount="8">
  <si>
    <t>Heirarchy: 16=40=20,30,40,50,60 (WIND Series)</t>
  </si>
  <si>
    <t>Best Material</t>
  </si>
  <si>
    <t>Total Current Revenue (Since 2011)</t>
  </si>
  <si>
    <t>Total Future Revenue (Since 2011)</t>
  </si>
  <si>
    <t>Absorbed Cluster Size</t>
  </si>
  <si>
    <t>Relative Revenue</t>
  </si>
  <si>
    <t>Revenue Share</t>
  </si>
  <si>
    <t>Heirarchy: 16=40=ZZZ_ (WIND Service Parts)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</si>
</sst>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vertical="top"/>
    </xf>
    <xf borderId="0" fillId="2" fontId="2" numFmtId="0" xfId="0" applyAlignment="1" applyFill="1" applyFont="1">
      <alignment vertical="bottom"/>
    </xf>
    <xf borderId="0" fillId="0" fontId="3" numFmtId="0" xfId="0" applyFont="1"/>
    <xf borderId="0" fillId="2" fontId="4" numFmtId="0" xfId="0" applyAlignment="1" applyFont="1">
      <alignment horizontal="right" vertical="bottom"/>
    </xf>
    <xf borderId="0" fillId="3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14"/>
    <col customWidth="1" min="2" max="2" width="31.43"/>
    <col customWidth="1" min="3" max="3" width="30.57"/>
    <col customWidth="1" min="4" max="4" width="19.86"/>
    <col customWidth="1" min="5" max="5" width="16.14"/>
    <col customWidth="1" min="6" max="6" width="14.0"/>
    <col customWidth="1" min="7" max="26" width="8.71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3" t="s">
        <v>6</v>
      </c>
    </row>
    <row r="4">
      <c r="A4" s="4">
        <v>2595390.0</v>
      </c>
      <c r="B4" s="4">
        <v>3.414457222E7</v>
      </c>
      <c r="C4" s="4">
        <v>3.880898122E7</v>
      </c>
      <c r="D4" s="4">
        <v>160.0</v>
      </c>
      <c r="E4" s="5">
        <f t="shared" ref="E4:E6" si="1">round(B4/D4,2)</f>
        <v>213403.58</v>
      </c>
      <c r="F4" s="5">
        <f t="shared" ref="F4:F6" si="2">round(E4/SUM($E$4:$E$6),3)</f>
        <v>0.01</v>
      </c>
    </row>
    <row r="5">
      <c r="A5" s="4">
        <v>2598236.0</v>
      </c>
      <c r="B5" s="4">
        <v>6631707.34</v>
      </c>
      <c r="C5" s="4">
        <v>6737077.28</v>
      </c>
      <c r="D5" s="4">
        <v>1.0</v>
      </c>
      <c r="E5" s="5">
        <f t="shared" si="1"/>
        <v>6631707.34</v>
      </c>
      <c r="F5" s="5">
        <f t="shared" si="2"/>
        <v>0.305</v>
      </c>
    </row>
    <row r="6">
      <c r="A6" s="4">
        <v>2953019.0</v>
      </c>
      <c r="B6" s="4">
        <v>1.490278059E7</v>
      </c>
      <c r="C6" s="4">
        <v>1.815269436E7</v>
      </c>
      <c r="D6" s="4">
        <v>1.0</v>
      </c>
      <c r="E6" s="5">
        <f t="shared" si="1"/>
        <v>14902780.59</v>
      </c>
      <c r="F6" s="5">
        <f t="shared" si="2"/>
        <v>0.685</v>
      </c>
    </row>
    <row r="7">
      <c r="A7" s="1" t="s">
        <v>7</v>
      </c>
      <c r="F7" s="6">
        <f>SUM(F4:F6)</f>
        <v>1</v>
      </c>
    </row>
    <row r="9">
      <c r="A9" s="2" t="s">
        <v>1</v>
      </c>
      <c r="B9" s="2" t="s">
        <v>2</v>
      </c>
      <c r="C9" s="2" t="s">
        <v>3</v>
      </c>
      <c r="D9" s="2" t="s">
        <v>4</v>
      </c>
      <c r="E9" s="3" t="s">
        <v>5</v>
      </c>
      <c r="F9" s="3" t="s">
        <v>6</v>
      </c>
    </row>
    <row r="10">
      <c r="A10" s="4">
        <v>3079708.0</v>
      </c>
      <c r="B10" s="4">
        <v>4324892.09</v>
      </c>
      <c r="C10" s="4">
        <v>4654664.3</v>
      </c>
      <c r="D10" s="4">
        <v>4.0</v>
      </c>
      <c r="E10" s="5">
        <f t="shared" ref="E10:E12" si="3">round(B10/D10,2)</f>
        <v>1081223.02</v>
      </c>
      <c r="F10" s="5">
        <f t="shared" ref="F10:F12" si="4">round(E10/SUM($E$10:$E$12),3)</f>
        <v>0.403</v>
      </c>
    </row>
    <row r="11">
      <c r="A11" s="4">
        <v>6067698.0</v>
      </c>
      <c r="B11" s="4">
        <v>2.20732396E7</v>
      </c>
      <c r="C11" s="4">
        <v>2.421665703E7</v>
      </c>
      <c r="D11" s="4">
        <v>701.0</v>
      </c>
      <c r="E11" s="5">
        <f t="shared" si="3"/>
        <v>31488.22</v>
      </c>
      <c r="F11" s="5">
        <f t="shared" si="4"/>
        <v>0.012</v>
      </c>
    </row>
    <row r="12">
      <c r="A12" s="4">
        <v>3274890.0</v>
      </c>
      <c r="B12" s="4">
        <v>9441106.6</v>
      </c>
      <c r="C12" s="4">
        <v>1.05186113E7</v>
      </c>
      <c r="D12" s="4">
        <v>6.0</v>
      </c>
      <c r="E12" s="5">
        <f t="shared" si="3"/>
        <v>1573517.77</v>
      </c>
      <c r="F12" s="5">
        <f t="shared" si="4"/>
        <v>0.586</v>
      </c>
    </row>
    <row r="13">
      <c r="F13" s="6">
        <f>SUM(F10:F12)</f>
        <v>1.001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7:D7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2025-06-02T14:11:44Z</dcterms:created>
  <dc:creator>openpyxl</dc:creator>
</cp:coreProperties>
</file>