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bookViews>
    <workbookView xWindow="480" yWindow="120" windowWidth="27795" windowHeight="14625"/>
  </bookViews>
  <sheets>
    <sheet name="Sheet1" sheetId="1" r:id="rId1"/>
  </sheets>
  <definedNames>
    <definedName name="CIQWBGuid" hidden="1">"Chart in Microsoft PowerPoint"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42926.8069560185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 iterateDelta="9.9999999999994451E-4"/>
  <oleSize ref="A1"/>
</workbook>
</file>

<file path=xl/sharedStrings.xml><?xml version="1.0" encoding="utf-8"?>
<sst xmlns="http://schemas.openxmlformats.org/spreadsheetml/2006/main" count="28" uniqueCount="19">
  <si>
    <t>Column1</t>
  </si>
  <si>
    <t xml:space="preserve"> </t>
  </si>
  <si>
    <t>Company</t>
  </si>
  <si>
    <t>Brian Goodwin Requests</t>
  </si>
  <si>
    <t>NWC 5/17</t>
  </si>
  <si>
    <t>NWC (%)</t>
  </si>
  <si>
    <t>CapEx(%)</t>
  </si>
  <si>
    <t>2 Yr CAGR</t>
  </si>
  <si>
    <t xml:space="preserve">Huhtamäki </t>
  </si>
  <si>
    <t xml:space="preserve"> Mean</t>
  </si>
  <si>
    <t xml:space="preserve"> Median</t>
  </si>
  <si>
    <t>Amcor</t>
  </si>
  <si>
    <t>Gateway</t>
  </si>
  <si>
    <t>Berry</t>
  </si>
  <si>
    <t>Bemis</t>
  </si>
  <si>
    <t>Sealed Air</t>
  </si>
  <si>
    <t>Mondi</t>
  </si>
  <si>
    <t>Sonoco</t>
  </si>
  <si>
    <t>Winpak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</si>
</sst>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0.0%"/>
    <numFmt numFmtId="165" formatCode="m/d/yy;@"/>
    <numFmt numFmtId="166" formatCode="_([$$-409]* #,##0_);_([$$-409]* \(#,##0\);_([$$-409]* &quot;-&quot;??_);_(@_)"/>
    <numFmt numFmtId="167" formatCode="0.0%_);\(0.0%\)"/>
    <numFmt numFmtId="168" formatCode="_(* #,##0_);_(* \(#,##0\);_(* &quot;-&quot;??_);_(@_)"/>
    <numFmt numFmtId="169" formatCode="_([$$-409]* #,##0.0_);_([$$-409]* \(#,##0.0\);_([$$-409]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Narrow"/>
      <family val="2"/>
    </font>
    <font>
      <b/>
      <sz val="8"/>
      <color indexed="9"/>
      <name val="Tahoma"/>
      <family val="2"/>
    </font>
    <font>
      <b/>
      <u val="singleAccounting"/>
      <sz val="8"/>
      <color indexed="9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color theme="0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7325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BA7D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9880F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9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/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horizontal="right" vertical="center"/>
    </xf>
    <xf numFmtId="0" fontId="4" fillId="3" borderId="0" xfId="3" applyFont="1" applyFill="1" applyAlignment="1">
      <alignment horizontal="centerContinuous" vertical="center"/>
    </xf>
    <xf numFmtId="0" fontId="3" fillId="3" borderId="0" xfId="3" applyFont="1" applyFill="1" applyAlignment="1">
      <alignment horizontal="center" vertical="center"/>
    </xf>
    <xf numFmtId="0" fontId="3" fillId="4" borderId="0" xfId="3" applyFont="1" applyFill="1" applyAlignment="1">
      <alignment vertical="center"/>
    </xf>
    <xf numFmtId="165" fontId="3" fillId="4" borderId="0" xfId="3" applyNumberFormat="1" applyFont="1" applyFill="1" applyBorder="1" applyAlignment="1">
      <alignment horizontal="centerContinuous" vertical="center" wrapText="1"/>
    </xf>
    <xf numFmtId="0" fontId="3" fillId="4" borderId="0" xfId="3" applyFont="1" applyFill="1" applyBorder="1" applyAlignment="1">
      <alignment horizontal="centerContinuous" vertical="center" wrapText="1"/>
    </xf>
    <xf numFmtId="0" fontId="5" fillId="0" borderId="0" xfId="3" applyFont="1" applyFill="1" applyAlignment="1">
      <alignment vertical="top"/>
    </xf>
    <xf numFmtId="0" fontId="5" fillId="0" borderId="0" xfId="3" applyFont="1" applyAlignment="1">
      <alignment vertical="center"/>
    </xf>
    <xf numFmtId="166" fontId="5" fillId="5" borderId="0" xfId="1" applyNumberFormat="1" applyFont="1" applyFill="1" applyAlignment="1">
      <alignment horizontal="right" vertical="top"/>
    </xf>
    <xf numFmtId="0" fontId="6" fillId="6" borderId="0" xfId="3" applyFont="1" applyFill="1" applyBorder="1" applyAlignment="1">
      <alignment vertical="center"/>
    </xf>
    <xf numFmtId="0" fontId="5" fillId="6" borderId="0" xfId="3" applyFont="1" applyFill="1" applyAlignment="1">
      <alignment vertical="center"/>
    </xf>
    <xf numFmtId="168" fontId="6" fillId="6" borderId="0" xfId="1" applyNumberFormat="1" applyFont="1" applyFill="1" applyAlignment="1">
      <alignment horizontal="right" vertical="top"/>
    </xf>
    <xf numFmtId="168" fontId="6" fillId="6" borderId="0" xfId="1" applyNumberFormat="1" applyFont="1" applyFill="1" applyBorder="1" applyAlignment="1">
      <alignment horizontal="right" vertical="top"/>
    </xf>
    <xf numFmtId="168" fontId="5" fillId="0" borderId="0" xfId="1" applyNumberFormat="1" applyFont="1" applyAlignment="1">
      <alignment horizontal="right" vertical="top"/>
    </xf>
    <xf numFmtId="168" fontId="5" fillId="0" borderId="0" xfId="1" applyNumberFormat="1" applyFont="1" applyFill="1" applyBorder="1" applyAlignment="1">
      <alignment horizontal="right" vertical="top"/>
    </xf>
    <xf numFmtId="0" fontId="7" fillId="7" borderId="0" xfId="0" applyFont="1" applyFill="1"/>
    <xf numFmtId="169" fontId="7" fillId="7" borderId="0" xfId="1" applyNumberFormat="1" applyFont="1" applyFill="1" applyAlignment="1">
      <alignment horizontal="right" vertical="top"/>
    </xf>
    <xf numFmtId="167" fontId="7" fillId="7" borderId="0" xfId="2" applyNumberFormat="1" applyFont="1" applyFill="1" applyBorder="1" applyAlignment="1">
      <alignment horizontal="right" vertical="top"/>
    </xf>
    <xf numFmtId="167" fontId="0" fillId="0" borderId="0" xfId="0" applyNumberFormat="1" applyBorder="1"/>
    <xf numFmtId="0" fontId="8" fillId="0" borderId="0" xfId="0" applyFont="1" applyBorder="1"/>
    <xf numFmtId="167" fontId="5" fillId="5" borderId="0" xfId="4" applyNumberFormat="1" applyFont="1" applyFill="1" applyBorder="1" applyAlignment="1">
      <alignment horizontal="right" vertical="top"/>
    </xf>
  </cellXfs>
  <cellStyles count="5">
    <cellStyle name="Comma" xfId="1" builtinId="3"/>
    <cellStyle name="Normal" xfId="0" builtinId="0"/>
    <cellStyle name="Normal_Hallcon - Public Comps_v03" xfId="3"/>
    <cellStyle name="Percent" xfId="2" builtinId="5"/>
    <cellStyle name="Percent 2" xfId="4"/>
  </cellStyles>
  <dxfs count="77">
    <dxf>
      <numFmt numFmtId="32" formatCode="_(&quot;$&quot;* #,##0_);_(&quot;$&quot;* \(#,##0\);_(&quot;$&quot;* &quot;-&quot;_);_(@_)"/>
    </dxf>
    <dxf>
      <numFmt numFmtId="167" formatCode="0.0%_);\(0.0%\)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color auto="1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auto="1"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10" tableBorderDxfId="4">
  <sortState ref="A2:B10">
    <sortCondition descending="1" ref="B2:B10"/>
  </sortState>
  <tableColumns count="2">
    <tableColumn id="1" name=" " dataDxfId="3" totalsRowDxfId="2"/>
    <tableColumn id="3" name="Column1" dataDxfId="1" totalsRowDxfId="0">
      <calculatedColumnFormula>VLOOKUP(Table1[[#This Row],[ ]],$E$4:$L$15,8,FALSE)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A2" sqref="A2:B10"/>
    </sheetView>
  </sheetViews>
  <sheetFormatPr defaultRowHeight="15" x14ac:dyDescent="0.25"/>
  <cols>
    <col min="1" max="1" width="21.42578125" customWidth="1"/>
    <col min="2" max="3" width="10" customWidth="1"/>
    <col min="4" max="4" width="17.85546875" bestFit="1" customWidth="1"/>
    <col min="5" max="5" width="21.85546875" bestFit="1" customWidth="1"/>
    <col min="6" max="6" width="26.140625" customWidth="1"/>
  </cols>
  <sheetData>
    <row r="1" spans="1:13" x14ac:dyDescent="0.25">
      <c r="A1" s="1" t="s">
        <v>1</v>
      </c>
      <c r="B1" s="1" t="s">
        <v>0</v>
      </c>
      <c r="C1" s="1"/>
      <c r="E1" s="4" t="s">
        <v>2</v>
      </c>
      <c r="F1" s="5"/>
      <c r="G1" s="5"/>
      <c r="H1" s="5"/>
      <c r="I1" s="6" t="s">
        <v>3</v>
      </c>
      <c r="J1" s="6"/>
      <c r="K1" s="6"/>
      <c r="L1" s="6"/>
    </row>
    <row r="2" spans="1:13" customFormat="1" x14ac:dyDescent="0.25">
      <c r="A2" s="1" t="s">
        <v>13</v>
      </c>
      <c r="B2" s="23">
        <f>VLOOKUP(Table1[[#This Row],[ ]],$E$4:$L$15,8,FALSE)</f>
        <v>0.21064595499875405</v>
      </c>
      <c r="C2" s="2"/>
      <c r="E2" s="5"/>
      <c r="F2" s="5"/>
      <c r="G2" s="5"/>
      <c r="H2" s="5"/>
      <c r="I2" s="7" t="s">
        <v>4</v>
      </c>
      <c r="J2" s="7" t="s">
        <v>5</v>
      </c>
      <c r="K2" s="7" t="s">
        <v>6</v>
      </c>
      <c r="L2" s="7" t="s">
        <v>7</v>
      </c>
    </row>
    <row r="3" spans="1:13" customFormat="1" x14ac:dyDescent="0.25">
      <c r="A3" s="24" t="s">
        <v>12</v>
      </c>
      <c r="B3" s="23">
        <f>VLOOKUP(Table1[[#This Row],[ ]],$E$4:$L$15,8,FALSE)</f>
        <v>0.16344896750996352</v>
      </c>
      <c r="C3" s="2"/>
      <c r="E3" s="8"/>
      <c r="F3" s="8"/>
      <c r="G3" s="8"/>
      <c r="H3" s="8"/>
      <c r="I3" s="9"/>
      <c r="J3" s="9"/>
      <c r="K3" s="10"/>
      <c r="L3" s="10"/>
    </row>
    <row r="4" spans="1:13" customFormat="1" x14ac:dyDescent="0.25">
      <c r="A4" s="1" t="s">
        <v>8</v>
      </c>
      <c r="B4" s="23">
        <f>VLOOKUP(Table1[[#This Row],[ ]],$E$4:$L$15,8,FALSE)</f>
        <v>9.2640533289098714E-2</v>
      </c>
      <c r="C4" s="3"/>
      <c r="E4" s="11" t="s">
        <v>11</v>
      </c>
      <c r="F4" s="12"/>
      <c r="G4" s="12"/>
      <c r="H4" s="12"/>
      <c r="I4" s="13">
        <v>-452.09999999999991</v>
      </c>
      <c r="J4" s="25">
        <v>-4.7654574297181639E-2</v>
      </c>
      <c r="K4" s="25">
        <v>4.0345432482606497E-2</v>
      </c>
      <c r="L4" s="25">
        <v>-6.5120736278315716E-3</v>
      </c>
    </row>
    <row r="5" spans="1:13" customFormat="1" x14ac:dyDescent="0.25">
      <c r="A5" s="1" t="s">
        <v>18</v>
      </c>
      <c r="B5" s="23">
        <f>VLOOKUP(Table1[[#This Row],[ ]],$E$4:$L$15,8,FALSE)</f>
        <v>6.6061616267771406E-2</v>
      </c>
      <c r="C5" s="3"/>
      <c r="E5" s="11" t="s">
        <v>14</v>
      </c>
      <c r="F5" s="12"/>
      <c r="G5" s="12"/>
      <c r="H5" s="12"/>
      <c r="I5" s="13">
        <v>589.4</v>
      </c>
      <c r="J5" s="25">
        <v>0.14563192952035289</v>
      </c>
      <c r="K5" s="25">
        <v>4.8517180978175492E-2</v>
      </c>
      <c r="L5" s="25">
        <v>-2.89861198914243E-3</v>
      </c>
    </row>
    <row r="6" spans="1:13" customFormat="1" x14ac:dyDescent="0.25">
      <c r="A6" s="1" t="s">
        <v>16</v>
      </c>
      <c r="B6" s="23">
        <f>VLOOKUP(Table1[[#This Row],[ ]],$E$4:$L$15,8,FALSE)</f>
        <v>4.7780698392598797E-2</v>
      </c>
      <c r="C6" s="3"/>
      <c r="E6" s="11" t="s">
        <v>13</v>
      </c>
      <c r="F6" s="12"/>
      <c r="G6" s="12"/>
      <c r="H6" s="12"/>
      <c r="I6" s="13">
        <v>761</v>
      </c>
      <c r="J6" s="25">
        <v>0.10648736861806053</v>
      </c>
      <c r="K6" s="25">
        <v>4.3973266213174142E-2</v>
      </c>
      <c r="L6" s="25">
        <v>0.21064595499875405</v>
      </c>
    </row>
    <row r="7" spans="1:13" customFormat="1" x14ac:dyDescent="0.25">
      <c r="A7" s="1" t="s">
        <v>14</v>
      </c>
      <c r="B7" s="23">
        <f>VLOOKUP(Table1[[#This Row],[ ]],$E$4:$L$15,8,FALSE)</f>
        <v>-2.89861198914243E-3</v>
      </c>
      <c r="C7" s="3"/>
      <c r="E7" s="11" t="s">
        <v>8</v>
      </c>
      <c r="F7" s="12"/>
      <c r="G7" s="12"/>
      <c r="H7" s="12"/>
      <c r="I7" s="13">
        <v>184.31331</v>
      </c>
      <c r="J7" s="25">
        <v>5.2645905230412002E-2</v>
      </c>
      <c r="K7" s="25">
        <v>6.4784932749878787E-2</v>
      </c>
      <c r="L7" s="25">
        <v>9.2640533289098714E-2</v>
      </c>
    </row>
    <row r="8" spans="1:13" customFormat="1" x14ac:dyDescent="0.25">
      <c r="A8" s="1" t="s">
        <v>11</v>
      </c>
      <c r="B8" s="23">
        <f>VLOOKUP(Table1[[#This Row],[ ]],$E$4:$L$15,8,FALSE)</f>
        <v>-6.5120736278315716E-3</v>
      </c>
      <c r="C8" s="3"/>
      <c r="E8" s="11" t="s">
        <v>16</v>
      </c>
      <c r="F8" s="12"/>
      <c r="G8" s="12"/>
      <c r="H8" s="12"/>
      <c r="I8" s="13">
        <v>449.69913999999972</v>
      </c>
      <c r="J8" s="25">
        <v>5.6212557905451599E-2</v>
      </c>
      <c r="K8" s="25">
        <v>9.1401180064778764E-2</v>
      </c>
      <c r="L8" s="25">
        <v>4.7780698392598797E-2</v>
      </c>
    </row>
    <row r="9" spans="1:13" customFormat="1" x14ac:dyDescent="0.25">
      <c r="A9" s="1" t="s">
        <v>17</v>
      </c>
      <c r="B9" s="23">
        <f>VLOOKUP(Table1[[#This Row],[ ]],$E$4:$L$15,8,FALSE)</f>
        <v>-1.0578585619744008E-2</v>
      </c>
      <c r="C9" s="3"/>
      <c r="E9" s="11" t="s">
        <v>15</v>
      </c>
      <c r="F9" s="12"/>
      <c r="G9" s="12"/>
      <c r="H9" s="12"/>
      <c r="I9" s="13">
        <v>96.400000000000091</v>
      </c>
      <c r="J9" s="25">
        <v>2.2260601336015273E-2</v>
      </c>
      <c r="K9" s="25">
        <v>4.0410842674301548E-2</v>
      </c>
      <c r="L9" s="25">
        <v>-0.21494457326938954</v>
      </c>
    </row>
    <row r="10" spans="1:13" customFormat="1" x14ac:dyDescent="0.25">
      <c r="A10" s="1" t="s">
        <v>15</v>
      </c>
      <c r="B10" s="23">
        <f>VLOOKUP(Table1[[#This Row],[ ]],$E$4:$L$15,8,FALSE)</f>
        <v>-0.21494457326938954</v>
      </c>
      <c r="E10" s="11" t="s">
        <v>17</v>
      </c>
      <c r="I10" s="13">
        <v>546.15200000000004</v>
      </c>
      <c r="J10" s="25">
        <v>0.11307984345020022</v>
      </c>
      <c r="K10" s="25">
        <v>3.981242947844299E-2</v>
      </c>
      <c r="L10" s="25">
        <v>-1.0578585619744008E-2</v>
      </c>
    </row>
    <row r="11" spans="1:13" customFormat="1" x14ac:dyDescent="0.25">
      <c r="E11" s="11" t="s">
        <v>18</v>
      </c>
      <c r="F11" s="12"/>
      <c r="G11" s="12"/>
      <c r="H11" s="12"/>
      <c r="I11" s="13">
        <v>364.76300000000003</v>
      </c>
      <c r="J11" s="25">
        <v>0.4026203885879539</v>
      </c>
      <c r="K11" s="25">
        <v>7.7540984963671636E-2</v>
      </c>
      <c r="L11" s="25">
        <v>6.6061616267771406E-2</v>
      </c>
    </row>
    <row r="12" spans="1:13" customFormat="1" x14ac:dyDescent="0.25">
      <c r="E12" s="14" t="s">
        <v>9</v>
      </c>
      <c r="F12" s="15"/>
      <c r="G12" s="15"/>
      <c r="H12" s="15"/>
      <c r="I12" s="16"/>
      <c r="J12" s="17"/>
      <c r="K12" s="17"/>
      <c r="L12" s="17"/>
    </row>
    <row r="13" spans="1:13" customFormat="1" x14ac:dyDescent="0.25">
      <c r="E13" s="14" t="s">
        <v>10</v>
      </c>
      <c r="F13" s="15"/>
      <c r="G13" s="15"/>
      <c r="H13" s="15"/>
      <c r="I13" s="16"/>
      <c r="J13" s="17"/>
      <c r="K13" s="17"/>
      <c r="L13" s="17"/>
    </row>
    <row r="14" spans="1:13" customFormat="1" x14ac:dyDescent="0.25">
      <c r="E14" s="12"/>
      <c r="F14" s="12"/>
      <c r="G14" s="12"/>
      <c r="H14" s="12"/>
      <c r="I14" s="18"/>
      <c r="J14" s="19"/>
      <c r="K14" s="19"/>
      <c r="L14" s="19"/>
    </row>
    <row r="15" spans="1:13" customFormat="1" x14ac:dyDescent="0.25">
      <c r="E15" s="20" t="s">
        <v>12</v>
      </c>
      <c r="F15" s="20"/>
      <c r="G15" s="20"/>
      <c r="H15" s="20"/>
      <c r="I15" s="21">
        <v>1.6965999999999966</v>
      </c>
      <c r="J15" s="22">
        <v>1.636989359858617E-2</v>
      </c>
      <c r="K15" s="22">
        <v>3.859458587430438E-2</v>
      </c>
      <c r="L15" s="22">
        <v>0.16344896750996352</v>
      </c>
    </row>
    <row r="16" spans="1:13" customFormat="1" x14ac:dyDescent="0.25"/>
    <row r="17" spans="1:13" customFormat="1" x14ac:dyDescent="0.25"/>
    <row r="18" spans="1:13" customFormat="1" x14ac:dyDescent="0.25"/>
    <row r="19" spans="1:13" customFormat="1" x14ac:dyDescent="0.25"/>
    <row r="20" spans="1:13" customFormat="1" x14ac:dyDescent="0.25"/>
    <row r="21" spans="1:13" customFormat="1" x14ac:dyDescent="0.25"/>
    <row r="22" spans="1:13" customFormat="1" x14ac:dyDescent="0.25"/>
    <row r="23" spans="1:13" customFormat="1" x14ac:dyDescent="0.25"/>
    <row r="24" spans="1:13" customFormat="1" x14ac:dyDescent="0.25"/>
    <row r="25" spans="1:13" customFormat="1" x14ac:dyDescent="0.25"/>
    <row r="26" spans="1:13" customFormat="1" x14ac:dyDescent="0.25"/>
  </sheetData>
  <conditionalFormatting sqref="F12:H13 E14:H14 I12:I15 E4:H9 E11:H11 E10">
    <cfRule type="cellIs" dxfId="76" priority="135" stopIfTrue="1" operator="equal">
      <formula>"nmf"</formula>
    </cfRule>
  </conditionalFormatting>
  <conditionalFormatting sqref="E4:H9 E11:H11 E10">
    <cfRule type="expression" dxfId="75" priority="134">
      <formula>IF(#REF!="Black",1,0)</formula>
    </cfRule>
  </conditionalFormatting>
  <conditionalFormatting sqref="L12:L14">
    <cfRule type="cellIs" dxfId="74" priority="133" stopIfTrue="1" operator="equal">
      <formula>"nmf"</formula>
    </cfRule>
  </conditionalFormatting>
  <conditionalFormatting sqref="L15">
    <cfRule type="cellIs" dxfId="73" priority="115" stopIfTrue="1" operator="equal">
      <formula>"nmf"</formula>
    </cfRule>
  </conditionalFormatting>
  <conditionalFormatting sqref="K12:K14">
    <cfRule type="cellIs" dxfId="72" priority="112" stopIfTrue="1" operator="equal">
      <formula>"nmf"</formula>
    </cfRule>
  </conditionalFormatting>
  <conditionalFormatting sqref="K15">
    <cfRule type="cellIs" dxfId="71" priority="97" stopIfTrue="1" operator="equal">
      <formula>"nmf"</formula>
    </cfRule>
  </conditionalFormatting>
  <conditionalFormatting sqref="J12:J14">
    <cfRule type="cellIs" dxfId="70" priority="96" stopIfTrue="1" operator="equal">
      <formula>"nmf"</formula>
    </cfRule>
  </conditionalFormatting>
  <conditionalFormatting sqref="J15">
    <cfRule type="cellIs" dxfId="69" priority="81" stopIfTrue="1" operator="equal">
      <formula>"nmf"</formula>
    </cfRule>
  </conditionalFormatting>
  <conditionalFormatting sqref="I4">
    <cfRule type="cellIs" dxfId="68" priority="80" stopIfTrue="1" operator="equal">
      <formula>"nmf"</formula>
    </cfRule>
  </conditionalFormatting>
  <conditionalFormatting sqref="I4">
    <cfRule type="expression" dxfId="67" priority="79">
      <formula>IF(#REF!="Black",1,0)</formula>
    </cfRule>
  </conditionalFormatting>
  <conditionalFormatting sqref="L4">
    <cfRule type="cellIs" dxfId="66" priority="78" stopIfTrue="1" operator="equal">
      <formula>"nmf"</formula>
    </cfRule>
  </conditionalFormatting>
  <conditionalFormatting sqref="L4">
    <cfRule type="expression" dxfId="65" priority="77">
      <formula>IF(#REF!="Black",1,0)</formula>
    </cfRule>
  </conditionalFormatting>
  <conditionalFormatting sqref="J4">
    <cfRule type="cellIs" dxfId="64" priority="74" stopIfTrue="1" operator="equal">
      <formula>"nmf"</formula>
    </cfRule>
  </conditionalFormatting>
  <conditionalFormatting sqref="J4">
    <cfRule type="expression" dxfId="63" priority="73">
      <formula>IF(#REF!="Black",1,0)</formula>
    </cfRule>
  </conditionalFormatting>
  <conditionalFormatting sqref="K4">
    <cfRule type="cellIs" dxfId="62" priority="72" stopIfTrue="1" operator="equal">
      <formula>"nmf"</formula>
    </cfRule>
  </conditionalFormatting>
  <conditionalFormatting sqref="K4">
    <cfRule type="expression" dxfId="61" priority="71">
      <formula>IF(#REF!="Black",1,0)</formula>
    </cfRule>
  </conditionalFormatting>
  <conditionalFormatting sqref="I5">
    <cfRule type="cellIs" dxfId="60" priority="70" stopIfTrue="1" operator="equal">
      <formula>"nmf"</formula>
    </cfRule>
  </conditionalFormatting>
  <conditionalFormatting sqref="I5">
    <cfRule type="expression" dxfId="59" priority="69">
      <formula>IF(#REF!="Black",1,0)</formula>
    </cfRule>
  </conditionalFormatting>
  <conditionalFormatting sqref="L5">
    <cfRule type="cellIs" dxfId="58" priority="68" stopIfTrue="1" operator="equal">
      <formula>"nmf"</formula>
    </cfRule>
  </conditionalFormatting>
  <conditionalFormatting sqref="L5">
    <cfRule type="expression" dxfId="57" priority="67">
      <formula>IF(#REF!="Black",1,0)</formula>
    </cfRule>
  </conditionalFormatting>
  <conditionalFormatting sqref="J5">
    <cfRule type="cellIs" dxfId="56" priority="64" stopIfTrue="1" operator="equal">
      <formula>"nmf"</formula>
    </cfRule>
  </conditionalFormatting>
  <conditionalFormatting sqref="J5">
    <cfRule type="expression" dxfId="55" priority="63">
      <formula>IF(#REF!="Black",1,0)</formula>
    </cfRule>
  </conditionalFormatting>
  <conditionalFormatting sqref="K5">
    <cfRule type="cellIs" dxfId="54" priority="62" stopIfTrue="1" operator="equal">
      <formula>"nmf"</formula>
    </cfRule>
  </conditionalFormatting>
  <conditionalFormatting sqref="K5">
    <cfRule type="expression" dxfId="53" priority="61">
      <formula>IF(#REF!="Black",1,0)</formula>
    </cfRule>
  </conditionalFormatting>
  <conditionalFormatting sqref="I6">
    <cfRule type="cellIs" dxfId="52" priority="60" stopIfTrue="1" operator="equal">
      <formula>"nmf"</formula>
    </cfRule>
  </conditionalFormatting>
  <conditionalFormatting sqref="I6">
    <cfRule type="expression" dxfId="51" priority="59">
      <formula>IF(#REF!="Black",1,0)</formula>
    </cfRule>
  </conditionalFormatting>
  <conditionalFormatting sqref="L6">
    <cfRule type="cellIs" dxfId="50" priority="58" stopIfTrue="1" operator="equal">
      <formula>"nmf"</formula>
    </cfRule>
  </conditionalFormatting>
  <conditionalFormatting sqref="L6">
    <cfRule type="expression" dxfId="49" priority="57">
      <formula>IF(#REF!="Black",1,0)</formula>
    </cfRule>
  </conditionalFormatting>
  <conditionalFormatting sqref="J6">
    <cfRule type="cellIs" dxfId="48" priority="54" stopIfTrue="1" operator="equal">
      <formula>"nmf"</formula>
    </cfRule>
  </conditionalFormatting>
  <conditionalFormatting sqref="J6">
    <cfRule type="expression" dxfId="47" priority="53">
      <formula>IF(#REF!="Black",1,0)</formula>
    </cfRule>
  </conditionalFormatting>
  <conditionalFormatting sqref="K6">
    <cfRule type="cellIs" dxfId="46" priority="52" stopIfTrue="1" operator="equal">
      <formula>"nmf"</formula>
    </cfRule>
  </conditionalFormatting>
  <conditionalFormatting sqref="K6">
    <cfRule type="expression" dxfId="45" priority="51">
      <formula>IF(#REF!="Black",1,0)</formula>
    </cfRule>
  </conditionalFormatting>
  <conditionalFormatting sqref="I7">
    <cfRule type="cellIs" dxfId="44" priority="50" stopIfTrue="1" operator="equal">
      <formula>"nmf"</formula>
    </cfRule>
  </conditionalFormatting>
  <conditionalFormatting sqref="I7">
    <cfRule type="expression" dxfId="43" priority="49">
      <formula>IF(#REF!="Black",1,0)</formula>
    </cfRule>
  </conditionalFormatting>
  <conditionalFormatting sqref="L7">
    <cfRule type="cellIs" dxfId="42" priority="48" stopIfTrue="1" operator="equal">
      <formula>"nmf"</formula>
    </cfRule>
  </conditionalFormatting>
  <conditionalFormatting sqref="L7">
    <cfRule type="expression" dxfId="41" priority="47">
      <formula>IF(#REF!="Black",1,0)</formula>
    </cfRule>
  </conditionalFormatting>
  <conditionalFormatting sqref="J7">
    <cfRule type="cellIs" dxfId="40" priority="44" stopIfTrue="1" operator="equal">
      <formula>"nmf"</formula>
    </cfRule>
  </conditionalFormatting>
  <conditionalFormatting sqref="J7">
    <cfRule type="expression" dxfId="39" priority="43">
      <formula>IF(#REF!="Black",1,0)</formula>
    </cfRule>
  </conditionalFormatting>
  <conditionalFormatting sqref="K7">
    <cfRule type="cellIs" dxfId="38" priority="42" stopIfTrue="1" operator="equal">
      <formula>"nmf"</formula>
    </cfRule>
  </conditionalFormatting>
  <conditionalFormatting sqref="K7">
    <cfRule type="expression" dxfId="37" priority="41">
      <formula>IF(#REF!="Black",1,0)</formula>
    </cfRule>
  </conditionalFormatting>
  <conditionalFormatting sqref="I8">
    <cfRule type="cellIs" dxfId="36" priority="40" stopIfTrue="1" operator="equal">
      <formula>"nmf"</formula>
    </cfRule>
  </conditionalFormatting>
  <conditionalFormatting sqref="I8">
    <cfRule type="expression" dxfId="35" priority="39">
      <formula>IF(#REF!="Black",1,0)</formula>
    </cfRule>
  </conditionalFormatting>
  <conditionalFormatting sqref="L8">
    <cfRule type="cellIs" dxfId="34" priority="38" stopIfTrue="1" operator="equal">
      <formula>"nmf"</formula>
    </cfRule>
  </conditionalFormatting>
  <conditionalFormatting sqref="L8">
    <cfRule type="expression" dxfId="33" priority="37">
      <formula>IF(#REF!="Black",1,0)</formula>
    </cfRule>
  </conditionalFormatting>
  <conditionalFormatting sqref="J8">
    <cfRule type="cellIs" dxfId="32" priority="34" stopIfTrue="1" operator="equal">
      <formula>"nmf"</formula>
    </cfRule>
  </conditionalFormatting>
  <conditionalFormatting sqref="J8">
    <cfRule type="expression" dxfId="31" priority="33">
      <formula>IF(#REF!="Black",1,0)</formula>
    </cfRule>
  </conditionalFormatting>
  <conditionalFormatting sqref="K8">
    <cfRule type="cellIs" dxfId="30" priority="32" stopIfTrue="1" operator="equal">
      <formula>"nmf"</formula>
    </cfRule>
  </conditionalFormatting>
  <conditionalFormatting sqref="K8">
    <cfRule type="expression" dxfId="29" priority="31">
      <formula>IF(#REF!="Black",1,0)</formula>
    </cfRule>
  </conditionalFormatting>
  <conditionalFormatting sqref="I9">
    <cfRule type="cellIs" dxfId="28" priority="30" stopIfTrue="1" operator="equal">
      <formula>"nmf"</formula>
    </cfRule>
  </conditionalFormatting>
  <conditionalFormatting sqref="I9">
    <cfRule type="expression" dxfId="27" priority="29">
      <formula>IF(#REF!="Black",1,0)</formula>
    </cfRule>
  </conditionalFormatting>
  <conditionalFormatting sqref="L9">
    <cfRule type="cellIs" dxfId="26" priority="28" stopIfTrue="1" operator="equal">
      <formula>"nmf"</formula>
    </cfRule>
  </conditionalFormatting>
  <conditionalFormatting sqref="L9">
    <cfRule type="expression" dxfId="25" priority="27">
      <formula>IF(#REF!="Black",1,0)</formula>
    </cfRule>
  </conditionalFormatting>
  <conditionalFormatting sqref="J9">
    <cfRule type="cellIs" dxfId="24" priority="24" stopIfTrue="1" operator="equal">
      <formula>"nmf"</formula>
    </cfRule>
  </conditionalFormatting>
  <conditionalFormatting sqref="J9">
    <cfRule type="expression" dxfId="23" priority="23">
      <formula>IF(#REF!="Black",1,0)</formula>
    </cfRule>
  </conditionalFormatting>
  <conditionalFormatting sqref="K9">
    <cfRule type="cellIs" dxfId="22" priority="22" stopIfTrue="1" operator="equal">
      <formula>"nmf"</formula>
    </cfRule>
  </conditionalFormatting>
  <conditionalFormatting sqref="K9">
    <cfRule type="expression" dxfId="21" priority="21">
      <formula>IF(#REF!="Black",1,0)</formula>
    </cfRule>
  </conditionalFormatting>
  <conditionalFormatting sqref="I10">
    <cfRule type="cellIs" dxfId="20" priority="20" stopIfTrue="1" operator="equal">
      <formula>"nmf"</formula>
    </cfRule>
  </conditionalFormatting>
  <conditionalFormatting sqref="I10">
    <cfRule type="expression" dxfId="19" priority="19">
      <formula>IF(#REF!="Black",1,0)</formula>
    </cfRule>
  </conditionalFormatting>
  <conditionalFormatting sqref="L10">
    <cfRule type="cellIs" dxfId="18" priority="18" stopIfTrue="1" operator="equal">
      <formula>"nmf"</formula>
    </cfRule>
  </conditionalFormatting>
  <conditionalFormatting sqref="L10">
    <cfRule type="expression" dxfId="17" priority="17">
      <formula>IF(#REF!="Black",1,0)</formula>
    </cfRule>
  </conditionalFormatting>
  <conditionalFormatting sqref="J10">
    <cfRule type="cellIs" dxfId="16" priority="14" stopIfTrue="1" operator="equal">
      <formula>"nmf"</formula>
    </cfRule>
  </conditionalFormatting>
  <conditionalFormatting sqref="J10">
    <cfRule type="expression" dxfId="15" priority="13">
      <formula>IF(#REF!="Black",1,0)</formula>
    </cfRule>
  </conditionalFormatting>
  <conditionalFormatting sqref="K10">
    <cfRule type="cellIs" dxfId="14" priority="12" stopIfTrue="1" operator="equal">
      <formula>"nmf"</formula>
    </cfRule>
  </conditionalFormatting>
  <conditionalFormatting sqref="K10">
    <cfRule type="expression" dxfId="13" priority="11">
      <formula>IF(#REF!="Black",1,0)</formula>
    </cfRule>
  </conditionalFormatting>
  <conditionalFormatting sqref="I11">
    <cfRule type="cellIs" dxfId="12" priority="10" stopIfTrue="1" operator="equal">
      <formula>"nmf"</formula>
    </cfRule>
  </conditionalFormatting>
  <conditionalFormatting sqref="I11">
    <cfRule type="expression" dxfId="11" priority="9">
      <formula>IF(#REF!="Black",1,0)</formula>
    </cfRule>
  </conditionalFormatting>
  <conditionalFormatting sqref="L11">
    <cfRule type="cellIs" dxfId="10" priority="8" stopIfTrue="1" operator="equal">
      <formula>"nmf"</formula>
    </cfRule>
  </conditionalFormatting>
  <conditionalFormatting sqref="L11">
    <cfRule type="expression" dxfId="9" priority="7">
      <formula>IF(#REF!="Black",1,0)</formula>
    </cfRule>
  </conditionalFormatting>
  <conditionalFormatting sqref="J11">
    <cfRule type="cellIs" dxfId="8" priority="4" stopIfTrue="1" operator="equal">
      <formula>"nmf"</formula>
    </cfRule>
  </conditionalFormatting>
  <conditionalFormatting sqref="J11">
    <cfRule type="expression" dxfId="7" priority="3">
      <formula>IF(#REF!="Black",1,0)</formula>
    </cfRule>
  </conditionalFormatting>
  <conditionalFormatting sqref="K11">
    <cfRule type="cellIs" dxfId="6" priority="2" stopIfTrue="1" operator="equal">
      <formula>"nmf"</formula>
    </cfRule>
  </conditionalFormatting>
  <conditionalFormatting sqref="K11">
    <cfRule type="expression" dxfId="5" priority="1">
      <formula>IF(#REF!="Black",1,0)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Goodwin, Brian</dc:creator>
  <cp:lastModifiedBy>Grabill, Reed</cp:lastModifiedBy>
  <dcterms:created xsi:type="dcterms:W3CDTF">2016-10-31T21:15:22Z</dcterms:created>
  <dcterms:modified xsi:type="dcterms:W3CDTF">2017-07-19T15:03:49Z</dcterms:modified>
</cp:coreProperties>
</file>