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<sst xmlns="http://schemas.openxmlformats.org/spreadsheetml/2006/main" count="10" uniqueCount="10">
  <si>
    <t xml:space="preserve"> </t>
  </si>
  <si>
    <t>2020F</t>
  </si>
  <si>
    <t>Printer - Total</t>
  </si>
  <si>
    <t>NA</t>
  </si>
  <si>
    <t>EUR</t>
  </si>
  <si>
    <t>Printer</t>
  </si>
  <si>
    <t>Combined</t>
  </si>
  <si>
    <t>From Page 60 of LEK report (page 5 strategy document is slightly off)</t>
  </si>
  <si>
    <t>NA &amp; EUR Printer - Color</t>
  </si>
  <si>
    <t>NA &amp; EUR Printer - 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</si>
</sst>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" totalsRowShown="0" tableBorderDxfId="3">
  <tableColumns count="4">
    <tableColumn id="1" name=" "/>
    <tableColumn id="2" name="NA &amp; EUR Printer - Color" dataDxfId="2" dataCellStyle="Comma"/>
    <tableColumn id="4" name="NA &amp; EUR Printer - Mono" dataDxfId="1" dataCellStyle="Comma"/>
    <tableColumn id="3" name="Printer - Total" dataDxfId="0">
      <calculatedColumnFormula>SUM(Table1[[#This Row],[NA &amp; EUR Printer - Color]:[NA &amp; EUR Printer - Mono]])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D7" sqref="D7"/>
    </sheetView>
  </sheetViews>
  <sheetFormatPr defaultRowHeight="15" x14ac:dyDescent="0.25"/>
  <cols>
    <col min="1" max="1" width="11" customWidth="1"/>
    <col min="2" max="2" width="8.85546875" style="3"/>
    <col min="3" max="3" width="9.140625" style="3"/>
  </cols>
  <sheetData>
    <row r="1" spans="1:13" x14ac:dyDescent="0.25">
      <c r="A1" s="1" t="s">
        <v>0</v>
      </c>
      <c r="B1" s="4" t="s">
        <v>8</v>
      </c>
      <c r="C1" s="5" t="s">
        <v>9</v>
      </c>
      <c r="D1" t="s">
        <v>2</v>
      </c>
      <c r="F1" t="s">
        <v>7</v>
      </c>
    </row>
    <row r="2" spans="1:13" x14ac:dyDescent="0.25">
      <c r="A2" s="1">
        <v>2010</v>
      </c>
      <c r="B2" s="2">
        <v>1.4</v>
      </c>
      <c r="C2" s="3">
        <v>1.7</v>
      </c>
      <c r="D2">
        <f>SUM(Table1[[#This Row],[NA &amp; EUR Printer - Color]:[NA &amp; EUR Printer - Mono]])</f>
        <v>3.0999999999999996</v>
      </c>
    </row>
    <row r="3" spans="1:13" x14ac:dyDescent="0.25">
      <c r="A3" s="1">
        <v>2015</v>
      </c>
      <c r="B3" s="2">
        <v>2</v>
      </c>
      <c r="C3" s="3">
        <v>1.3</v>
      </c>
      <c r="D3">
        <f>SUM(Table1[[#This Row],[NA &amp; EUR Printer - Color]:[NA &amp; EUR Printer - Mono]])</f>
        <v>3.3</v>
      </c>
    </row>
    <row r="4" spans="1:13" x14ac:dyDescent="0.25">
      <c r="A4" s="1" t="s">
        <v>1</v>
      </c>
      <c r="B4" s="2">
        <v>2.6</v>
      </c>
      <c r="C4" s="3">
        <v>1</v>
      </c>
      <c r="D4">
        <f>SUM(Table1[[#This Row],[NA &amp; EUR Printer - Color]:[NA &amp; EUR Printer - Mono]])</f>
        <v>3.6</v>
      </c>
      <c r="J4" t="s">
        <v>5</v>
      </c>
    </row>
    <row r="5" spans="1:13" x14ac:dyDescent="0.25">
      <c r="A5" s="1"/>
      <c r="B5" s="1"/>
      <c r="C5" s="1"/>
      <c r="H5" t="s">
        <v>3</v>
      </c>
      <c r="I5">
        <v>2010</v>
      </c>
      <c r="J5">
        <v>1.6</v>
      </c>
    </row>
    <row r="6" spans="1:13" x14ac:dyDescent="0.25">
      <c r="A6" s="1"/>
      <c r="B6" s="6">
        <f>(B4/B2)^(1/10)-1</f>
        <v>6.3860125031012682E-2</v>
      </c>
      <c r="C6" s="6">
        <f>(C4/C2)^(1/10)-1</f>
        <v>-5.1679567721134245E-2</v>
      </c>
      <c r="D6" s="6">
        <f>(D4/D2)^(1/10)-1</f>
        <v>1.5065531432257417E-2</v>
      </c>
      <c r="I6">
        <f>I5+5</f>
        <v>2015</v>
      </c>
      <c r="J6">
        <v>1.6</v>
      </c>
    </row>
    <row r="7" spans="1:13" x14ac:dyDescent="0.25">
      <c r="A7" s="1"/>
      <c r="B7" s="6">
        <f>(B3/B2)^(1/5)-1</f>
        <v>7.3940923785779322E-2</v>
      </c>
      <c r="C7" s="6">
        <f>(C3/C2)^(1/5)-1</f>
        <v>-5.223888541775934E-2</v>
      </c>
      <c r="D7" s="6">
        <f>(D3/D2)^(1/5)-1</f>
        <v>1.2582574157154358E-2</v>
      </c>
      <c r="I7">
        <f>I6+5</f>
        <v>2020</v>
      </c>
      <c r="J7">
        <v>1.8</v>
      </c>
    </row>
    <row r="8" spans="1:13" x14ac:dyDescent="0.25">
      <c r="A8" s="1"/>
      <c r="H8" t="s">
        <v>4</v>
      </c>
      <c r="I8">
        <v>2010</v>
      </c>
      <c r="J8">
        <v>1.6</v>
      </c>
    </row>
    <row r="9" spans="1:13" x14ac:dyDescent="0.25">
      <c r="A9" s="1"/>
      <c r="B9" s="2"/>
      <c r="C9" s="2"/>
      <c r="I9">
        <f>I8+5</f>
        <v>2015</v>
      </c>
      <c r="J9">
        <v>1.6</v>
      </c>
    </row>
    <row r="10" spans="1:13" x14ac:dyDescent="0.25">
      <c r="A10" s="1"/>
      <c r="B10" s="2"/>
      <c r="C10" s="2"/>
      <c r="I10">
        <f>I9+5</f>
        <v>2020</v>
      </c>
      <c r="J10">
        <v>1.8</v>
      </c>
    </row>
    <row r="11" spans="1:13" x14ac:dyDescent="0.25">
      <c r="A11" s="1"/>
      <c r="H11" t="s">
        <v>6</v>
      </c>
      <c r="I11">
        <v>2010</v>
      </c>
      <c r="J11">
        <f>J8+J5</f>
        <v>3.2</v>
      </c>
    </row>
    <row r="12" spans="1:13" x14ac:dyDescent="0.25">
      <c r="A12" s="1"/>
      <c r="I12">
        <f>I11+5</f>
        <v>2015</v>
      </c>
      <c r="J12">
        <f t="shared" ref="J12:J13" si="0">J9+J6</f>
        <v>3.2</v>
      </c>
    </row>
    <row r="13" spans="1:13" x14ac:dyDescent="0.25">
      <c r="A13" s="1"/>
      <c r="I13">
        <f>I12+5</f>
        <v>2020</v>
      </c>
      <c r="J13">
        <f t="shared" si="0"/>
        <v>3.6</v>
      </c>
    </row>
    <row r="14" spans="1:13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2017-02-18T18:31:19Z</dcterms:modified>
</cp:coreProperties>
</file>