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374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42807.8800231482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<sst xmlns="http://schemas.openxmlformats.org/spreadsheetml/2006/main" count="75" uniqueCount="37">
  <si>
    <t xml:space="preserve"> </t>
  </si>
  <si>
    <t>To resize chart data range, drag lower right corner of range.</t>
  </si>
  <si>
    <t>Gross Profit</t>
  </si>
  <si>
    <t>NA</t>
  </si>
  <si>
    <t>Gross Margins</t>
  </si>
  <si>
    <t>Adj. EBITDA</t>
  </si>
  <si>
    <t>Gross Margin</t>
  </si>
  <si>
    <t>Margins</t>
  </si>
  <si>
    <t>2017F</t>
  </si>
  <si>
    <t>2018F</t>
  </si>
  <si>
    <t>2019F</t>
  </si>
  <si>
    <t>2020F</t>
  </si>
  <si>
    <t>2021F</t>
  </si>
  <si>
    <t>APBU GM%</t>
  </si>
  <si>
    <t>EAME GM%</t>
  </si>
  <si>
    <t>LABU GM%</t>
  </si>
  <si>
    <t>NABU GM%</t>
  </si>
  <si>
    <t>Total</t>
  </si>
  <si>
    <t>% Margin</t>
  </si>
  <si>
    <t>Growth Rates</t>
  </si>
  <si>
    <t>USD in thousands</t>
  </si>
  <si>
    <t>EAME</t>
  </si>
  <si>
    <t>NABU</t>
  </si>
  <si>
    <t>LABU</t>
  </si>
  <si>
    <t>APBU</t>
  </si>
  <si>
    <t>ELIMS</t>
  </si>
  <si>
    <t>Revenue</t>
  </si>
  <si>
    <t>% Growth</t>
  </si>
  <si>
    <t>Corporate</t>
  </si>
  <si>
    <t>SG&amp;A</t>
  </si>
  <si>
    <t>Operating Profit</t>
  </si>
  <si>
    <t>Other Expenses</t>
  </si>
  <si>
    <t>EBIT</t>
  </si>
  <si>
    <t>Depreciation &amp; Amortization</t>
  </si>
  <si>
    <t>EBITDA as Reported</t>
  </si>
  <si>
    <t>Adjustments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</si>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</sst>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###&quot;F&quot;"/>
    <numFmt numFmtId="166" formatCode="0.0%"/>
    <numFmt numFmtId="167" formatCode="&quot;$&quot;#,##0.0_);\(&quot;$&quot;#,##0.0\)"/>
    <numFmt numFmtId="168" formatCode="&quot;$&quot;#,##0.0_);[Red]\(&quot;$&quot;#,##0.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sz val="18"/>
      <name val="Arial"/>
      <family val="2"/>
    </font>
    <font>
      <b/>
      <sz val="10"/>
      <color rgb="FF1771AD"/>
      <name val="Tahoma"/>
      <family val="2"/>
    </font>
    <font>
      <sz val="7"/>
      <color rgb="FF000000"/>
      <name val="Tahoma"/>
      <family val="2"/>
    </font>
    <font>
      <sz val="7"/>
      <color rgb="FFFFFFFF"/>
      <name val="Tahoma"/>
      <family val="2"/>
    </font>
    <font>
      <b/>
      <sz val="7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D3EAFC"/>
        <bgColor indexed="64"/>
      </patternFill>
    </fill>
    <fill>
      <patternFill patternType="solid">
        <fgColor rgb="FF1771A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D9D9D9"/>
      </bottom>
      <diagonal/>
    </border>
    <border>
      <left style="medium">
        <color rgb="FFFFFFFF"/>
      </left>
      <right style="medium">
        <color rgb="FFFFFFFF"/>
      </right>
      <top style="thin">
        <color rgb="FFD9D9D9"/>
      </top>
      <bottom style="thin">
        <color rgb="FFD9D9D9"/>
      </bottom>
      <diagonal/>
    </border>
    <border>
      <left style="medium">
        <color rgb="FFFFFFFF"/>
      </left>
      <right style="medium">
        <color rgb="FFFFFFFF"/>
      </right>
      <top style="thin">
        <color rgb="FFD9D9D9"/>
      </top>
      <bottom/>
      <diagonal/>
    </border>
    <border>
      <left style="medium">
        <color rgb="FFFFFFFF"/>
      </left>
      <right style="medium">
        <color rgb="FFFFFFFF"/>
      </right>
      <top style="thin">
        <color rgb="FFD9D9D9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/>
    <xf numFmtId="9" fontId="0" fillId="0" borderId="0" xfId="2" applyFont="1" applyBorder="1"/>
    <xf numFmtId="165" fontId="0" fillId="0" borderId="0" xfId="0" applyNumberFormat="1" applyBorder="1"/>
    <xf numFmtId="0" fontId="2" fillId="0" borderId="0" xfId="0" applyFont="1" applyAlignment="1">
      <alignment horizontal="center"/>
    </xf>
    <xf numFmtId="0" fontId="3" fillId="0" borderId="0" xfId="0" applyFont="1"/>
    <xf numFmtId="166" fontId="3" fillId="0" borderId="0" xfId="2" applyNumberFormat="1" applyFont="1" applyAlignment="1">
      <alignment horizontal="center" vertical="center"/>
    </xf>
    <xf numFmtId="166" fontId="3" fillId="0" borderId="1" xfId="2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wrapText="1" indent="2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2" borderId="5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wrapText="1" readingOrder="1"/>
    </xf>
    <xf numFmtId="0" fontId="6" fillId="0" borderId="9" xfId="0" applyFont="1" applyBorder="1" applyAlignment="1">
      <alignment horizontal="left" wrapText="1" readingOrder="1"/>
    </xf>
    <xf numFmtId="0" fontId="6" fillId="0" borderId="10" xfId="0" applyFont="1" applyBorder="1" applyAlignment="1">
      <alignment horizontal="left" wrapText="1" readingOrder="1"/>
    </xf>
    <xf numFmtId="0" fontId="8" fillId="3" borderId="11" xfId="0" applyFont="1" applyFill="1" applyBorder="1" applyAlignment="1">
      <alignment horizontal="left" wrapText="1" readingOrder="1"/>
    </xf>
    <xf numFmtId="0" fontId="6" fillId="5" borderId="7" xfId="0" applyFont="1" applyFill="1" applyBorder="1" applyAlignment="1">
      <alignment horizontal="left" wrapText="1" readingOrder="1"/>
    </xf>
    <xf numFmtId="0" fontId="6" fillId="5" borderId="8" xfId="0" applyFont="1" applyFill="1" applyBorder="1" applyAlignment="1">
      <alignment horizontal="left" wrapText="1" readingOrder="1"/>
    </xf>
    <xf numFmtId="0" fontId="6" fillId="5" borderId="8" xfId="0" applyFont="1" applyFill="1" applyBorder="1" applyAlignment="1">
      <alignment horizontal="left" wrapText="1" indent="1" readingOrder="1"/>
    </xf>
    <xf numFmtId="0" fontId="6" fillId="5" borderId="9" xfId="0" applyFont="1" applyFill="1" applyBorder="1" applyAlignment="1">
      <alignment horizontal="left" wrapText="1" indent="1" readingOrder="1"/>
    </xf>
    <xf numFmtId="0" fontId="6" fillId="5" borderId="10" xfId="0" applyFont="1" applyFill="1" applyBorder="1" applyAlignment="1">
      <alignment horizontal="left" wrapText="1" indent="1" readingOrder="1"/>
    </xf>
    <xf numFmtId="0" fontId="8" fillId="3" borderId="12" xfId="0" applyFont="1" applyFill="1" applyBorder="1" applyAlignment="1">
      <alignment horizontal="left" wrapText="1" readingOrder="1"/>
    </xf>
    <xf numFmtId="0" fontId="6" fillId="0" borderId="8" xfId="0" applyFont="1" applyBorder="1" applyAlignment="1">
      <alignment horizontal="left" wrapText="1" inden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wrapText="1" readingOrder="1"/>
    </xf>
    <xf numFmtId="168" fontId="6" fillId="0" borderId="5" xfId="0" applyNumberFormat="1" applyFont="1" applyBorder="1" applyAlignment="1">
      <alignment horizontal="center" vertical="center" wrapText="1" readingOrder="1"/>
    </xf>
    <xf numFmtId="166" fontId="6" fillId="0" borderId="4" xfId="0" applyNumberFormat="1" applyFont="1" applyBorder="1" applyAlignment="1">
      <alignment horizontal="center" vertical="center" wrapText="1" readingOrder="1"/>
    </xf>
    <xf numFmtId="166" fontId="6" fillId="2" borderId="5" xfId="0" applyNumberFormat="1" applyFont="1" applyFill="1" applyBorder="1" applyAlignment="1">
      <alignment horizontal="center" vertical="center" wrapText="1" readingOrder="1"/>
    </xf>
    <xf numFmtId="166" fontId="6" fillId="3" borderId="5" xfId="0" applyNumberFormat="1" applyFont="1" applyFill="1" applyBorder="1" applyAlignment="1">
      <alignment horizontal="center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 wrapText="1" indent="2" readingOrder="1"/>
    </xf>
    <xf numFmtId="166" fontId="6" fillId="0" borderId="0" xfId="0" applyNumberFormat="1" applyFont="1" applyBorder="1" applyAlignment="1">
      <alignment horizontal="center" vertical="center" wrapText="1" readingOrder="1"/>
    </xf>
    <xf numFmtId="166" fontId="6" fillId="0" borderId="13" xfId="0" applyNumberFormat="1" applyFont="1" applyBorder="1" applyAlignment="1">
      <alignment horizontal="center" vertical="center" wrapText="1" readingOrder="1"/>
    </xf>
    <xf numFmtId="166" fontId="6" fillId="2" borderId="0" xfId="0" applyNumberFormat="1" applyFont="1" applyFill="1" applyBorder="1" applyAlignment="1">
      <alignment horizontal="center" vertical="center" wrapText="1" readingOrder="1"/>
    </xf>
    <xf numFmtId="168" fontId="6" fillId="0" borderId="13" xfId="0" applyNumberFormat="1" applyFont="1" applyBorder="1" applyAlignment="1">
      <alignment horizontal="center" vertical="center" wrapText="1" readingOrder="1"/>
    </xf>
    <xf numFmtId="166" fontId="0" fillId="0" borderId="0" xfId="2" applyNumberFormat="1" applyFont="1" applyBorder="1"/>
    <xf numFmtId="166" fontId="0" fillId="0" borderId="0" xfId="2" applyNumberFormat="1" applyFont="1"/>
    <xf numFmtId="0" fontId="5" fillId="0" borderId="2" xfId="0" applyFont="1" applyBorder="1" applyAlignment="1">
      <alignment horizontal="left" vertical="center" wrapText="1" readingOrder="1"/>
    </xf>
    <xf numFmtId="0" fontId="7" fillId="4" borderId="6" xfId="0" applyFont="1" applyFill="1" applyBorder="1" applyAlignment="1">
      <alignment horizontal="left" wrapText="1" readingOrder="1"/>
    </xf>
    <xf numFmtId="0" fontId="7" fillId="4" borderId="7" xfId="0" applyFont="1" applyFill="1" applyBorder="1" applyAlignment="1">
      <alignment horizontal="left" wrapText="1" readingOrder="1"/>
    </xf>
  </cellXfs>
  <cellStyles count="3">
    <cellStyle name="Currency" xfId="1" builtinId="4"/>
    <cellStyle name="Normal" xfId="0" builtinId="0"/>
    <cellStyle name="Percent" xfId="2" builtinId="5"/>
  </cellStyles>
  <dxfs count="2">
    <dxf>
      <numFmt numFmtId="164" formatCode="_(&quot;$&quot;* #,##0_);_(&quot;$&quot;* \(#,##0\);_(&quot;$&quot;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 tableBorderDxfId="1">
  <tableColumns count="3">
    <tableColumn id="1" name=" "/>
    <tableColumn id="2" name="Gross Profit" dataDxfId="0" dataCellStyle="Currency"/>
    <tableColumn id="3" name="Gross Margin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activeCell="C22" sqref="C22"/>
    </sheetView>
  </sheetViews>
  <sheetFormatPr defaultRowHeight="15" outlineLevelRow="1" outlineLevelCol="1" x14ac:dyDescent="0.25"/>
  <cols>
    <col min="1" max="1" width="11" customWidth="1"/>
    <col min="2" max="4" width="10" customWidth="1"/>
    <col min="10" max="11" width="9.140625" hidden="1" customWidth="1" outlineLevel="1"/>
    <col min="12" max="12" width="9.140625" collapsed="1"/>
    <col min="22" max="22" width="21.28515625" customWidth="1"/>
  </cols>
  <sheetData>
    <row r="1" spans="1:32" ht="15.75" thickBot="1" x14ac:dyDescent="0.3">
      <c r="A1" s="1" t="s">
        <v>0</v>
      </c>
      <c r="B1" s="1" t="s">
        <v>2</v>
      </c>
      <c r="C1" s="1" t="s">
        <v>6</v>
      </c>
      <c r="D1" s="1"/>
    </row>
    <row r="2" spans="1:32" hidden="1" outlineLevel="1" x14ac:dyDescent="0.25">
      <c r="A2" s="1">
        <v>2012</v>
      </c>
      <c r="B2" s="2">
        <f>J23</f>
        <v>63.095336119831586</v>
      </c>
      <c r="C2" s="4">
        <f>J24</f>
        <v>0.26299487325426107</v>
      </c>
      <c r="D2" s="2"/>
      <c r="E2" s="3"/>
    </row>
    <row r="3" spans="1:32" hidden="1" outlineLevel="1" x14ac:dyDescent="0.25">
      <c r="A3" s="1">
        <f>A2+1</f>
        <v>2013</v>
      </c>
      <c r="B3" s="2">
        <f>K23</f>
        <v>66.664122746181235</v>
      </c>
      <c r="C3" s="4">
        <f>K24</f>
        <v>0.28146945089007142</v>
      </c>
      <c r="D3" s="2"/>
      <c r="E3" s="3"/>
    </row>
    <row r="4" spans="1:32" collapsed="1" x14ac:dyDescent="0.25">
      <c r="A4" s="1">
        <f t="shared" ref="A4:A11" si="0">A3+1</f>
        <v>2014</v>
      </c>
      <c r="B4" s="2">
        <v>70.025974000333093</v>
      </c>
      <c r="C4" s="42">
        <v>0.29727276999912433</v>
      </c>
      <c r="D4" s="2"/>
      <c r="E4" s="3"/>
      <c r="V4" s="45" t="s">
        <v>20</v>
      </c>
      <c r="W4" s="7" t="s">
        <v>19</v>
      </c>
      <c r="X4" s="7"/>
      <c r="Y4" s="7"/>
      <c r="Z4" s="7"/>
      <c r="AA4" s="7"/>
      <c r="AB4" s="7"/>
      <c r="AC4" s="7"/>
      <c r="AD4" s="7"/>
      <c r="AE4" s="7"/>
    </row>
    <row r="5" spans="1:32" x14ac:dyDescent="0.25">
      <c r="A5" s="1">
        <f t="shared" si="0"/>
        <v>2015</v>
      </c>
      <c r="B5" s="2">
        <v>60.647457208413734</v>
      </c>
      <c r="C5" s="42">
        <v>0.28585551165265766</v>
      </c>
      <c r="D5" s="2"/>
      <c r="E5" s="3"/>
      <c r="L5" s="44" t="s">
        <v>7</v>
      </c>
      <c r="M5" s="44"/>
      <c r="N5" s="44"/>
      <c r="O5" s="44"/>
      <c r="P5" s="44"/>
      <c r="Q5" s="44"/>
      <c r="R5" s="44"/>
      <c r="S5" s="44"/>
      <c r="T5" s="44"/>
      <c r="U5" s="36"/>
      <c r="V5" s="46"/>
      <c r="W5" s="6">
        <v>2012</v>
      </c>
      <c r="X5" s="6">
        <v>2013</v>
      </c>
      <c r="Y5" s="6">
        <v>2014</v>
      </c>
      <c r="Z5" s="6">
        <v>2015</v>
      </c>
      <c r="AA5" s="6">
        <v>2016</v>
      </c>
      <c r="AB5" s="6">
        <v>2017</v>
      </c>
      <c r="AC5" s="6">
        <v>2018</v>
      </c>
      <c r="AD5" s="6">
        <v>2019</v>
      </c>
      <c r="AE5" s="6">
        <v>2020</v>
      </c>
      <c r="AF5" s="6">
        <v>2021</v>
      </c>
    </row>
    <row r="6" spans="1:32" ht="23.25" x14ac:dyDescent="0.25">
      <c r="A6" s="1">
        <f t="shared" si="0"/>
        <v>2016</v>
      </c>
      <c r="B6" s="3">
        <v>57.754331151102818</v>
      </c>
      <c r="C6" s="43">
        <v>0.2910067368016846</v>
      </c>
      <c r="D6" s="3"/>
      <c r="E6" s="3"/>
      <c r="L6" s="13"/>
      <c r="M6" s="14">
        <v>2014</v>
      </c>
      <c r="N6" s="14">
        <v>2015</v>
      </c>
      <c r="O6" s="14">
        <v>2016</v>
      </c>
      <c r="P6" s="14" t="s">
        <v>8</v>
      </c>
      <c r="Q6" s="14" t="s">
        <v>9</v>
      </c>
      <c r="R6" s="14" t="s">
        <v>10</v>
      </c>
      <c r="S6" s="14" t="s">
        <v>11</v>
      </c>
      <c r="T6" s="14" t="s">
        <v>12</v>
      </c>
      <c r="U6" s="37"/>
      <c r="V6" s="19" t="s">
        <v>21</v>
      </c>
      <c r="W6" s="7" t="s">
        <v>3</v>
      </c>
      <c r="X6" s="8">
        <v>7.9262116208758338E-2</v>
      </c>
      <c r="Y6" s="8">
        <v>8.9818428946327966E-2</v>
      </c>
      <c r="Z6" s="8">
        <v>-8.1736085141933534E-2</v>
      </c>
      <c r="AA6" s="8">
        <v>-5.5756408516196121E-2</v>
      </c>
      <c r="AB6" s="8">
        <v>-7.1636235949710247E-3</v>
      </c>
      <c r="AC6" s="8">
        <v>1.6535973566442319E-2</v>
      </c>
      <c r="AD6" s="8">
        <v>2.2592429790208701E-2</v>
      </c>
      <c r="AE6" s="8">
        <v>2.2799103769593376E-2</v>
      </c>
      <c r="AF6" s="8">
        <v>2.3303722586607067E-2</v>
      </c>
    </row>
    <row r="7" spans="1:32" x14ac:dyDescent="0.25">
      <c r="A7" s="5">
        <f t="shared" si="0"/>
        <v>2017</v>
      </c>
      <c r="B7" s="3">
        <v>61.08974061287612</v>
      </c>
      <c r="C7" s="43">
        <v>0.29987759422110044</v>
      </c>
      <c r="D7" s="3"/>
      <c r="E7" s="3"/>
      <c r="L7" s="15" t="s">
        <v>14</v>
      </c>
      <c r="M7" s="33">
        <f>Y14</f>
        <v>0.29464655643781001</v>
      </c>
      <c r="N7" s="33">
        <f t="shared" ref="N7:T7" si="1">Z14</f>
        <v>0.26992188317185106</v>
      </c>
      <c r="O7" s="33">
        <f t="shared" si="1"/>
        <v>0.28343435409799878</v>
      </c>
      <c r="P7" s="33">
        <f t="shared" si="1"/>
        <v>0.28139317658471147</v>
      </c>
      <c r="Q7" s="33">
        <f t="shared" si="1"/>
        <v>0.27865176399913932</v>
      </c>
      <c r="R7" s="33">
        <f t="shared" si="1"/>
        <v>0.27918169518019365</v>
      </c>
      <c r="S7" s="33">
        <f t="shared" si="1"/>
        <v>0.28006440525128523</v>
      </c>
      <c r="T7" s="33">
        <f t="shared" si="1"/>
        <v>0.28032849946967348</v>
      </c>
      <c r="U7" s="38"/>
      <c r="V7" s="20" t="s">
        <v>22</v>
      </c>
      <c r="W7" s="7" t="s">
        <v>3</v>
      </c>
      <c r="X7" s="8">
        <v>-0.13855980629601794</v>
      </c>
      <c r="Y7" s="8">
        <v>-9.6981705929241158E-2</v>
      </c>
      <c r="Z7" s="8">
        <v>-4.7719776275390924E-2</v>
      </c>
      <c r="AA7" s="8">
        <v>-4.6556196311984932E-2</v>
      </c>
      <c r="AB7" s="8">
        <v>6.2690611134747831E-2</v>
      </c>
      <c r="AC7" s="8">
        <v>5.1280641580967901E-2</v>
      </c>
      <c r="AD7" s="8">
        <v>5.2567202703901694E-2</v>
      </c>
      <c r="AE7" s="8">
        <v>4.9802578346307191E-2</v>
      </c>
      <c r="AF7" s="8">
        <v>4.5894143860572889E-2</v>
      </c>
    </row>
    <row r="8" spans="1:32" x14ac:dyDescent="0.25">
      <c r="A8" s="5">
        <f t="shared" si="0"/>
        <v>2018</v>
      </c>
      <c r="B8" s="3">
        <v>62.15883731314976</v>
      </c>
      <c r="C8" s="43">
        <v>0.2977719595596735</v>
      </c>
      <c r="D8" s="3"/>
      <c r="E8" s="3"/>
      <c r="L8" s="16" t="s">
        <v>16</v>
      </c>
      <c r="M8" s="33">
        <f t="shared" ref="M8:T8" si="2">Y15</f>
        <v>0.29745393231701928</v>
      </c>
      <c r="N8" s="33">
        <f t="shared" si="2"/>
        <v>0.3026965274415776</v>
      </c>
      <c r="O8" s="33">
        <f t="shared" si="2"/>
        <v>0.32316953749582666</v>
      </c>
      <c r="P8" s="33">
        <f t="shared" si="2"/>
        <v>0.32084961056763023</v>
      </c>
      <c r="Q8" s="33">
        <f t="shared" si="2"/>
        <v>0.31372903986444517</v>
      </c>
      <c r="R8" s="33">
        <f t="shared" si="2"/>
        <v>0.3119035497573856</v>
      </c>
      <c r="S8" s="33">
        <f t="shared" si="2"/>
        <v>0.31199003283925908</v>
      </c>
      <c r="T8" s="33">
        <f t="shared" si="2"/>
        <v>0.31216274086957846</v>
      </c>
      <c r="U8" s="39"/>
      <c r="V8" s="19" t="s">
        <v>23</v>
      </c>
      <c r="W8" s="7" t="s">
        <v>3</v>
      </c>
      <c r="X8" s="8">
        <v>-4.1959681119158043E-2</v>
      </c>
      <c r="Y8" s="8">
        <v>-0.13324444456697826</v>
      </c>
      <c r="Z8" s="8">
        <v>-0.19353815871700897</v>
      </c>
      <c r="AA8" s="8">
        <v>-3.5572493115005432E-2</v>
      </c>
      <c r="AB8" s="8">
        <v>8.9037922678631976E-2</v>
      </c>
      <c r="AC8" s="8">
        <v>2.3769925479731002E-2</v>
      </c>
      <c r="AD8" s="8">
        <v>3.4484271117744658E-2</v>
      </c>
      <c r="AE8" s="8">
        <v>3.7168913039414608E-2</v>
      </c>
      <c r="AF8" s="8">
        <v>3.922958771810503E-2</v>
      </c>
    </row>
    <row r="9" spans="1:32" x14ac:dyDescent="0.25">
      <c r="A9" s="5">
        <f t="shared" si="0"/>
        <v>2019</v>
      </c>
      <c r="B9" s="3">
        <v>64.256747251213667</v>
      </c>
      <c r="C9" s="43">
        <v>0.29842408520140845</v>
      </c>
      <c r="D9" s="3"/>
      <c r="E9" s="3"/>
      <c r="J9" s="6">
        <v>2012</v>
      </c>
      <c r="K9" s="6">
        <v>2013</v>
      </c>
      <c r="L9" s="16" t="s">
        <v>15</v>
      </c>
      <c r="M9" s="33">
        <f t="shared" ref="M9:T9" si="3">Y16</f>
        <v>0.32213829512856357</v>
      </c>
      <c r="N9" s="33">
        <f t="shared" si="3"/>
        <v>0.3440997137039461</v>
      </c>
      <c r="O9" s="33">
        <f t="shared" si="3"/>
        <v>0.34049406817502142</v>
      </c>
      <c r="P9" s="33">
        <f t="shared" si="3"/>
        <v>0.36375869728591392</v>
      </c>
      <c r="Q9" s="33">
        <f t="shared" si="3"/>
        <v>0.36031705617711013</v>
      </c>
      <c r="R9" s="33">
        <f t="shared" si="3"/>
        <v>0.36096865658312705</v>
      </c>
      <c r="S9" s="33">
        <f t="shared" si="3"/>
        <v>0.36090449288186494</v>
      </c>
      <c r="T9" s="33">
        <f t="shared" si="3"/>
        <v>0.36060714136602323</v>
      </c>
      <c r="U9" s="39"/>
      <c r="V9" s="19" t="s">
        <v>24</v>
      </c>
      <c r="W9" s="7" t="s">
        <v>3</v>
      </c>
      <c r="X9" s="8">
        <v>-0.18631440943919519</v>
      </c>
      <c r="Y9" s="8">
        <v>6.7514601011717135E-2</v>
      </c>
      <c r="Z9" s="8">
        <v>-0.11013743467254089</v>
      </c>
      <c r="AA9" s="8">
        <v>-0.44136105886033195</v>
      </c>
      <c r="AB9" s="8">
        <v>5.4074606334464592E-2</v>
      </c>
      <c r="AC9" s="8">
        <v>-1.0681290413741107E-2</v>
      </c>
      <c r="AD9" s="8">
        <v>2.1037319608554039E-2</v>
      </c>
      <c r="AE9" s="8">
        <v>3.6413187154051618E-2</v>
      </c>
      <c r="AF9" s="8">
        <v>4.0321293953256454E-2</v>
      </c>
    </row>
    <row r="10" spans="1:32" ht="15.75" thickBot="1" x14ac:dyDescent="0.3">
      <c r="A10" s="5">
        <f t="shared" si="0"/>
        <v>2020</v>
      </c>
      <c r="B10" s="3">
        <v>66.488038587190218</v>
      </c>
      <c r="C10" s="43">
        <v>0.29919864733007034</v>
      </c>
      <c r="D10" s="3"/>
      <c r="E10" s="3"/>
      <c r="J10" s="7" t="s">
        <v>3</v>
      </c>
      <c r="K10" s="8">
        <v>-0.18631440943919519</v>
      </c>
      <c r="L10" s="16" t="s">
        <v>13</v>
      </c>
      <c r="M10" s="33">
        <f t="shared" ref="M10:T10" si="4">Y17</f>
        <v>0.20981853710237869</v>
      </c>
      <c r="N10" s="33">
        <f t="shared" si="4"/>
        <v>0.20213108439306152</v>
      </c>
      <c r="O10" s="33">
        <f t="shared" si="4"/>
        <v>9.6809656472193542E-2</v>
      </c>
      <c r="P10" s="33">
        <f t="shared" si="4"/>
        <v>0.13021208954832172</v>
      </c>
      <c r="Q10" s="33">
        <f t="shared" si="4"/>
        <v>0.13182096275462829</v>
      </c>
      <c r="R10" s="33">
        <f t="shared" si="4"/>
        <v>0.14621824423739577</v>
      </c>
      <c r="S10" s="33">
        <f t="shared" si="4"/>
        <v>0.14773385171759743</v>
      </c>
      <c r="T10" s="33">
        <f t="shared" si="4"/>
        <v>0.14956873288275416</v>
      </c>
      <c r="U10" s="38"/>
      <c r="V10" s="21" t="s">
        <v>25</v>
      </c>
      <c r="W10" s="7" t="s">
        <v>3</v>
      </c>
      <c r="X10" s="8">
        <v>-1.5540064316293161</v>
      </c>
      <c r="Y10" s="8">
        <v>-2.0343639963491618</v>
      </c>
      <c r="Z10" s="8">
        <v>-1.040580889559277</v>
      </c>
      <c r="AA10" s="8">
        <v>20.944660853611509</v>
      </c>
      <c r="AB10" s="8">
        <v>-1</v>
      </c>
      <c r="AC10" s="8" t="s">
        <v>0</v>
      </c>
      <c r="AD10" s="8" t="s">
        <v>0</v>
      </c>
      <c r="AE10" s="8" t="s">
        <v>0</v>
      </c>
      <c r="AF10" s="8" t="s">
        <v>0</v>
      </c>
    </row>
    <row r="11" spans="1:32" x14ac:dyDescent="0.25">
      <c r="A11" s="5">
        <f t="shared" si="0"/>
        <v>2021</v>
      </c>
      <c r="B11" s="3">
        <v>68.714253425518208</v>
      </c>
      <c r="C11" s="43">
        <v>0.29960482357233409</v>
      </c>
      <c r="D11" s="3"/>
      <c r="E11" s="3"/>
      <c r="J11" s="7" t="s">
        <v>3</v>
      </c>
      <c r="K11" s="8">
        <v>7.9262116208758338E-2</v>
      </c>
      <c r="L11" s="17" t="s">
        <v>17</v>
      </c>
      <c r="M11" s="34">
        <v>0.29699999999999999</v>
      </c>
      <c r="N11" s="34">
        <v>0.28599999999999998</v>
      </c>
      <c r="O11" s="34">
        <v>0.29099999999999998</v>
      </c>
      <c r="P11" s="34">
        <v>0.3</v>
      </c>
      <c r="Q11" s="34">
        <v>0.29799999999999999</v>
      </c>
      <c r="R11" s="34">
        <v>0.29799999999999999</v>
      </c>
      <c r="S11" s="34">
        <v>0.29899999999999999</v>
      </c>
      <c r="T11" s="34">
        <v>0.3</v>
      </c>
      <c r="U11" s="40"/>
      <c r="V11" s="22" t="s">
        <v>26</v>
      </c>
      <c r="W11" s="7" t="s">
        <v>3</v>
      </c>
      <c r="X11" s="9">
        <v>-1.2786860830644731E-2</v>
      </c>
      <c r="Y11" s="9">
        <v>-5.4122046556498438E-3</v>
      </c>
      <c r="Z11" s="9">
        <v>-9.9337671586416487E-2</v>
      </c>
      <c r="AA11" s="9">
        <v>-6.4560963590636566E-2</v>
      </c>
      <c r="AB11" s="9">
        <v>2.6461695439705668E-2</v>
      </c>
      <c r="AC11" s="9">
        <v>2.4695479641479112E-2</v>
      </c>
      <c r="AD11" s="9">
        <v>3.1491806627735208E-2</v>
      </c>
      <c r="AE11" s="9">
        <v>3.2045939604204987E-2</v>
      </c>
      <c r="AF11" s="9">
        <v>3.2081837808671576E-2</v>
      </c>
    </row>
    <row r="12" spans="1:32" x14ac:dyDescent="0.25">
      <c r="B12" t="s">
        <v>1</v>
      </c>
      <c r="J12" s="7" t="s">
        <v>3</v>
      </c>
      <c r="K12" s="8">
        <v>-4.1959681119158043E-2</v>
      </c>
      <c r="L12" s="16" t="s">
        <v>5</v>
      </c>
      <c r="M12" s="32">
        <v>17.100000000000001</v>
      </c>
      <c r="N12" s="32">
        <v>15</v>
      </c>
      <c r="O12" s="32">
        <v>15.4</v>
      </c>
      <c r="P12" s="32">
        <v>15.7</v>
      </c>
      <c r="Q12" s="32">
        <v>16.3</v>
      </c>
      <c r="R12" s="32">
        <v>17</v>
      </c>
      <c r="S12" s="32">
        <v>18.5</v>
      </c>
      <c r="T12" s="32">
        <v>19.7</v>
      </c>
      <c r="U12" s="41"/>
      <c r="V12" s="23" t="s">
        <v>27</v>
      </c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J13" s="7" t="s">
        <v>3</v>
      </c>
      <c r="K13" s="8">
        <v>-0.13855980629601794</v>
      </c>
      <c r="L13" s="18" t="s">
        <v>18</v>
      </c>
      <c r="M13" s="35">
        <v>7.1999999999999995E-2</v>
      </c>
      <c r="N13" s="35">
        <v>7.0999999999999994E-2</v>
      </c>
      <c r="O13" s="35">
        <v>7.6999999999999999E-2</v>
      </c>
      <c r="P13" s="35">
        <v>7.6999999999999999E-2</v>
      </c>
      <c r="Q13" s="35">
        <v>7.8E-2</v>
      </c>
      <c r="R13" s="35">
        <v>7.9000000000000001E-2</v>
      </c>
      <c r="S13" s="35">
        <v>8.3000000000000004E-2</v>
      </c>
      <c r="T13" s="35">
        <v>8.5999999999999993E-2</v>
      </c>
      <c r="U13" s="35"/>
      <c r="V13" s="24" t="s">
        <v>2</v>
      </c>
      <c r="W13" s="7" t="s">
        <v>4</v>
      </c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J14" s="7" t="s">
        <v>3</v>
      </c>
      <c r="K14" s="8">
        <v>-1.5540064316293161</v>
      </c>
      <c r="L14" s="8"/>
      <c r="M14" s="8"/>
      <c r="N14" s="8"/>
      <c r="O14" s="8"/>
      <c r="P14" s="8"/>
      <c r="Q14" s="8"/>
      <c r="R14" s="8"/>
      <c r="S14" s="8"/>
      <c r="V14" s="25" t="s">
        <v>21</v>
      </c>
      <c r="W14" s="8">
        <v>0.25449754818589282</v>
      </c>
      <c r="X14" s="8">
        <v>0.28070975704151263</v>
      </c>
      <c r="Y14" s="8">
        <v>0.29464655643781001</v>
      </c>
      <c r="Z14" s="8">
        <v>0.26992188317185106</v>
      </c>
      <c r="AA14" s="8">
        <v>0.28343435409799878</v>
      </c>
      <c r="AB14" s="8">
        <v>0.28139317658471147</v>
      </c>
      <c r="AC14" s="8">
        <v>0.27865176399913932</v>
      </c>
      <c r="AD14" s="8">
        <v>0.27918169518019365</v>
      </c>
      <c r="AE14" s="8">
        <v>0.28006440525128523</v>
      </c>
      <c r="AF14" s="8">
        <v>0.28032849946967348</v>
      </c>
    </row>
    <row r="15" spans="1:32" x14ac:dyDescent="0.25">
      <c r="J15" s="7" t="s">
        <v>3</v>
      </c>
      <c r="K15" s="9">
        <v>-1.2786860830644731E-2</v>
      </c>
      <c r="L15" s="9"/>
      <c r="M15" s="9"/>
      <c r="N15" s="9"/>
      <c r="O15" s="9"/>
      <c r="P15" s="9"/>
      <c r="Q15" s="9"/>
      <c r="R15" s="9"/>
      <c r="S15" s="9"/>
      <c r="V15" s="26" t="s">
        <v>22</v>
      </c>
      <c r="W15" s="8">
        <v>0.26602912202814993</v>
      </c>
      <c r="X15" s="8">
        <v>0.28342958332323975</v>
      </c>
      <c r="Y15" s="8">
        <v>0.29745393231701928</v>
      </c>
      <c r="Z15" s="8">
        <v>0.3026965274415776</v>
      </c>
      <c r="AA15" s="8">
        <v>0.32316953749582666</v>
      </c>
      <c r="AB15" s="8">
        <v>0.32084961056763023</v>
      </c>
      <c r="AC15" s="8">
        <v>0.31372903986444517</v>
      </c>
      <c r="AD15" s="8">
        <v>0.3119035497573856</v>
      </c>
      <c r="AE15" s="8">
        <v>0.31199003283925908</v>
      </c>
      <c r="AF15" s="8">
        <v>0.31216274086957846</v>
      </c>
    </row>
    <row r="16" spans="1:32" x14ac:dyDescent="0.25">
      <c r="J16" s="7"/>
      <c r="K16" s="7"/>
      <c r="L16" s="7"/>
      <c r="M16" s="7"/>
      <c r="N16" s="7"/>
      <c r="O16" s="7"/>
      <c r="P16" s="7"/>
      <c r="Q16" s="7"/>
      <c r="R16" s="7"/>
      <c r="S16" s="7"/>
      <c r="V16" s="25" t="s">
        <v>23</v>
      </c>
      <c r="W16" s="8">
        <v>0.29732595042330789</v>
      </c>
      <c r="X16" s="8">
        <v>0.3290922133576743</v>
      </c>
      <c r="Y16" s="8">
        <v>0.32213829512856357</v>
      </c>
      <c r="Z16" s="8">
        <v>0.3440997137039461</v>
      </c>
      <c r="AA16" s="8">
        <v>0.34049406817502142</v>
      </c>
      <c r="AB16" s="8">
        <v>0.36375869728591392</v>
      </c>
      <c r="AC16" s="8">
        <v>0.36031705617711013</v>
      </c>
      <c r="AD16" s="8">
        <v>0.36096865658312705</v>
      </c>
      <c r="AE16" s="8">
        <v>0.36090449288186494</v>
      </c>
      <c r="AF16" s="8">
        <v>0.36060714136602323</v>
      </c>
    </row>
    <row r="17" spans="10:32" x14ac:dyDescent="0.25">
      <c r="J17" s="7" t="s">
        <v>4</v>
      </c>
      <c r="K17" s="7"/>
      <c r="L17" s="7"/>
      <c r="M17" s="7"/>
      <c r="N17" s="7"/>
      <c r="O17" s="7"/>
      <c r="P17" s="7"/>
      <c r="Q17" s="7"/>
      <c r="R17" s="7"/>
      <c r="S17" s="7"/>
      <c r="V17" s="25" t="s">
        <v>24</v>
      </c>
      <c r="W17" s="8">
        <v>0.16846418385620088</v>
      </c>
      <c r="X17" s="8">
        <v>0.19288011694733415</v>
      </c>
      <c r="Y17" s="8">
        <v>0.20981853710237869</v>
      </c>
      <c r="Z17" s="8">
        <v>0.20213108439306152</v>
      </c>
      <c r="AA17" s="8">
        <v>9.6809656472193542E-2</v>
      </c>
      <c r="AB17" s="8">
        <v>0.13021208954832172</v>
      </c>
      <c r="AC17" s="8">
        <v>0.13182096275462829</v>
      </c>
      <c r="AD17" s="8">
        <v>0.14621824423739577</v>
      </c>
      <c r="AE17" s="8">
        <v>0.14773385171759743</v>
      </c>
      <c r="AF17" s="8">
        <v>0.14956873288275416</v>
      </c>
    </row>
    <row r="18" spans="10:32" ht="15.75" thickBot="1" x14ac:dyDescent="0.3">
      <c r="J18" s="8">
        <v>0.16846418385620088</v>
      </c>
      <c r="K18" s="8">
        <v>0.19288011694733415</v>
      </c>
      <c r="L18" s="8"/>
      <c r="M18" s="8"/>
      <c r="N18" s="8"/>
      <c r="O18" s="8"/>
      <c r="P18" s="8"/>
      <c r="Q18" s="8"/>
      <c r="R18" s="8"/>
      <c r="S18" s="8"/>
      <c r="V18" s="27" t="s">
        <v>28</v>
      </c>
      <c r="W18" s="8">
        <v>1.1005469751929955</v>
      </c>
      <c r="X18" s="8">
        <v>-11.332819305962277</v>
      </c>
      <c r="Y18" s="8">
        <v>0.74451444487054663</v>
      </c>
      <c r="Z18" s="8">
        <v>-58.700802703966509</v>
      </c>
      <c r="AA18" s="8">
        <v>-8.9808443948853682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</row>
    <row r="19" spans="10:32" x14ac:dyDescent="0.25">
      <c r="J19" s="8">
        <v>0.25449754818589282</v>
      </c>
      <c r="K19" s="8">
        <v>0.28070975704151263</v>
      </c>
      <c r="L19" s="8"/>
      <c r="M19" s="8"/>
      <c r="N19" s="8"/>
      <c r="O19" s="8"/>
      <c r="P19" s="8"/>
      <c r="Q19" s="8"/>
      <c r="R19" s="8"/>
      <c r="S19" s="8"/>
      <c r="V19" s="28" t="s">
        <v>2</v>
      </c>
      <c r="W19" s="10">
        <v>63.095336119831586</v>
      </c>
      <c r="X19" s="10">
        <v>66.664122746181249</v>
      </c>
      <c r="Y19" s="10">
        <v>70.025974000333093</v>
      </c>
      <c r="Z19" s="10">
        <v>60.647457208413734</v>
      </c>
      <c r="AA19" s="10">
        <v>57.754331151102818</v>
      </c>
      <c r="AB19" s="10">
        <v>61.08974061287612</v>
      </c>
      <c r="AC19" s="10">
        <v>62.15883731314976</v>
      </c>
      <c r="AD19" s="10">
        <v>64.256747251213667</v>
      </c>
      <c r="AE19" s="10">
        <v>66.488038587190218</v>
      </c>
      <c r="AF19" s="10">
        <v>68.714253425518208</v>
      </c>
    </row>
    <row r="20" spans="10:32" x14ac:dyDescent="0.25">
      <c r="J20" s="8">
        <v>0.29732595042330789</v>
      </c>
      <c r="K20" s="8">
        <v>0.3290922133576743</v>
      </c>
      <c r="L20" s="8"/>
      <c r="M20" s="8"/>
      <c r="N20" s="8"/>
      <c r="O20" s="8"/>
      <c r="P20" s="8"/>
      <c r="Q20" s="8"/>
      <c r="R20" s="8"/>
      <c r="S20" s="8"/>
      <c r="V20" s="24" t="s">
        <v>18</v>
      </c>
      <c r="W20" s="8">
        <v>0.26299487325426102</v>
      </c>
      <c r="X20" s="8">
        <v>0.28146945089007147</v>
      </c>
      <c r="Y20" s="8">
        <v>0.29727276999912433</v>
      </c>
      <c r="Z20" s="8">
        <v>0.28585551165265766</v>
      </c>
      <c r="AA20" s="8">
        <v>0.2910067368016846</v>
      </c>
      <c r="AB20" s="8">
        <v>0.29987759422110044</v>
      </c>
      <c r="AC20" s="8">
        <v>0.2977719595596735</v>
      </c>
      <c r="AD20" s="8">
        <v>0.29842408520140845</v>
      </c>
      <c r="AE20" s="8">
        <v>0.29919864733007034</v>
      </c>
      <c r="AF20" s="8">
        <v>0.29960482357233409</v>
      </c>
    </row>
    <row r="21" spans="10:32" x14ac:dyDescent="0.25">
      <c r="J21" s="8">
        <v>0.26602912202814993</v>
      </c>
      <c r="K21" s="8">
        <v>0.28342958332323975</v>
      </c>
      <c r="L21" s="8"/>
      <c r="M21" s="8"/>
      <c r="N21" s="8"/>
      <c r="O21" s="8"/>
      <c r="P21" s="8"/>
      <c r="Q21" s="8"/>
      <c r="R21" s="8"/>
      <c r="S21" s="8"/>
      <c r="V21" s="24" t="s">
        <v>29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0:32" x14ac:dyDescent="0.25">
      <c r="J22" s="8">
        <v>1.1005469751929955</v>
      </c>
      <c r="K22" s="8">
        <v>-11.332819305962277</v>
      </c>
      <c r="L22" s="8"/>
      <c r="M22" s="8"/>
      <c r="N22" s="8"/>
      <c r="O22" s="8"/>
      <c r="P22" s="8"/>
      <c r="Q22" s="8"/>
      <c r="R22" s="8"/>
      <c r="S22" s="8"/>
      <c r="V22" s="29" t="s">
        <v>21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0:32" x14ac:dyDescent="0.25">
      <c r="J23" s="10">
        <v>63.095336119831586</v>
      </c>
      <c r="K23" s="10">
        <v>66.664122746181235</v>
      </c>
      <c r="L23" s="10"/>
      <c r="M23" s="10"/>
      <c r="N23" s="10"/>
      <c r="O23" s="10"/>
      <c r="P23" s="10"/>
      <c r="Q23" s="10"/>
      <c r="R23" s="10"/>
      <c r="S23" s="10"/>
      <c r="V23" s="29" t="s">
        <v>22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0:32" x14ac:dyDescent="0.25">
      <c r="J24" s="8">
        <v>0.26299487325426107</v>
      </c>
      <c r="K24" s="8">
        <v>0.28146945089007142</v>
      </c>
      <c r="L24" s="8"/>
      <c r="M24" s="8"/>
      <c r="N24" s="8"/>
      <c r="O24" s="8"/>
      <c r="P24" s="8"/>
      <c r="Q24" s="8"/>
      <c r="R24" s="8"/>
      <c r="S24" s="8"/>
      <c r="V24" s="29" t="s">
        <v>23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0:32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V25" s="25" t="s">
        <v>24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0:32" ht="15.75" thickBot="1" x14ac:dyDescent="0.3">
      <c r="J26" s="7" t="s">
        <v>5</v>
      </c>
      <c r="K26" s="7"/>
      <c r="L26" s="7"/>
      <c r="M26" s="7"/>
      <c r="N26" s="7"/>
      <c r="O26" s="7"/>
      <c r="P26" s="7"/>
      <c r="Q26" s="7"/>
      <c r="R26" s="7"/>
      <c r="S26" s="7"/>
      <c r="V26" s="29" t="s">
        <v>28</v>
      </c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0:32" x14ac:dyDescent="0.25">
      <c r="J27" s="11">
        <v>4.3706550201590195</v>
      </c>
      <c r="K27" s="11">
        <v>9.2408996379341115</v>
      </c>
      <c r="L27" s="11"/>
      <c r="M27" s="11"/>
      <c r="N27" s="11"/>
      <c r="O27" s="11"/>
      <c r="P27" s="11"/>
      <c r="Q27" s="11"/>
      <c r="R27" s="11"/>
      <c r="S27" s="11"/>
      <c r="V27" s="28" t="s">
        <v>30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0:32" x14ac:dyDescent="0.25">
      <c r="J28" s="12">
        <v>1.8217826130314137E-2</v>
      </c>
      <c r="K28" s="12">
        <v>3.901695304268548E-2</v>
      </c>
      <c r="L28" s="12"/>
      <c r="M28" s="12"/>
      <c r="N28" s="12"/>
      <c r="O28" s="12"/>
      <c r="P28" s="12"/>
      <c r="Q28" s="12"/>
      <c r="R28" s="12"/>
      <c r="S28" s="12"/>
      <c r="V28" s="24" t="s">
        <v>18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0:32" x14ac:dyDescent="0.25">
      <c r="J29" s="7"/>
      <c r="K29" s="7"/>
      <c r="L29" s="7"/>
      <c r="M29" s="7"/>
      <c r="N29" s="7"/>
      <c r="O29" s="7"/>
      <c r="P29" s="7"/>
      <c r="Q29" s="7"/>
      <c r="R29" s="7"/>
      <c r="S29" s="7"/>
      <c r="V29" s="24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0:32" ht="15.75" thickBot="1" x14ac:dyDescent="0.3">
      <c r="V30" s="29" t="s">
        <v>31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0:32" x14ac:dyDescent="0.25">
      <c r="V31" s="28" t="s">
        <v>32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0:32" x14ac:dyDescent="0.25">
      <c r="V32" s="24" t="s">
        <v>18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22:32" x14ac:dyDescent="0.25">
      <c r="V33" s="30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22:32" ht="15.75" thickBot="1" x14ac:dyDescent="0.3">
      <c r="V34" s="29" t="s">
        <v>33</v>
      </c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22:32" x14ac:dyDescent="0.25">
      <c r="V35" s="28" t="s">
        <v>34</v>
      </c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22:32" x14ac:dyDescent="0.25">
      <c r="V36" s="24" t="s">
        <v>18</v>
      </c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22:32" x14ac:dyDescent="0.25">
      <c r="V37" s="26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22:32" ht="15.75" thickBot="1" x14ac:dyDescent="0.3">
      <c r="V38" s="29" t="s">
        <v>35</v>
      </c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22:32" x14ac:dyDescent="0.25">
      <c r="V39" s="28" t="s">
        <v>36</v>
      </c>
      <c r="W39" s="11">
        <v>4.3706550201590053</v>
      </c>
      <c r="X39" s="11">
        <v>9.2408996379340973</v>
      </c>
      <c r="Y39" s="11">
        <v>17.071366499518639</v>
      </c>
      <c r="Z39" s="11">
        <v>14.979348238666201</v>
      </c>
      <c r="AA39" s="11">
        <v>15.382090782819658</v>
      </c>
      <c r="AB39" s="11">
        <v>15.670582142089422</v>
      </c>
      <c r="AC39" s="11">
        <v>16.301510088766019</v>
      </c>
      <c r="AD39" s="11">
        <v>17.049884145485432</v>
      </c>
      <c r="AE39" s="11">
        <v>18.520706040025328</v>
      </c>
      <c r="AF39" s="11">
        <v>19.736377405272449</v>
      </c>
    </row>
    <row r="40" spans="22:32" x14ac:dyDescent="0.25">
      <c r="V40" s="31" t="s">
        <v>18</v>
      </c>
      <c r="W40" s="12">
        <v>1.8217826130314075E-2</v>
      </c>
      <c r="X40" s="12">
        <v>3.9016953042685411E-2</v>
      </c>
      <c r="Y40" s="12">
        <v>7.2471000645532205E-2</v>
      </c>
      <c r="Z40" s="12">
        <v>7.0603607341236121E-2</v>
      </c>
      <c r="AA40" s="12">
        <v>7.750573774604512E-2</v>
      </c>
      <c r="AB40" s="12">
        <v>7.6923824289793011E-2</v>
      </c>
      <c r="AC40" s="12">
        <v>7.8092397038558317E-2</v>
      </c>
      <c r="AD40" s="12">
        <v>7.9183841332870861E-2</v>
      </c>
      <c r="AE40" s="12">
        <v>8.3343866243048709E-2</v>
      </c>
      <c r="AF40" s="12">
        <v>8.6053672647016174E-2</v>
      </c>
    </row>
  </sheetData>
  <mergeCells count="2">
    <mergeCell ref="L5:T5"/>
    <mergeCell ref="V4:V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2016-02-17T15:43:40Z</dcterms:created>
  <dcterms:modified xsi:type="dcterms:W3CDTF">2017-04-26T11:20:10Z</dcterms:modified>
</cp:coreProperties>
</file>