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1" sheetId="1" r:id="rId1"/>
  </sheets>
  <externalReferences>
    <externalReference r:id="rId2"/>
  </externalReference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EXPENSE_CODE_" hidden="1">4900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42784.6882986111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5621"/>
  <oleSize ref="A1"/>
</workbook>
</file>

<file path=xl/sharedStrings.xml><?xml version="1.0" encoding="utf-8"?>
<sst xmlns="http://schemas.openxmlformats.org/spreadsheetml/2006/main" count="10" uniqueCount="8">
  <si>
    <t xml:space="preserve"> </t>
  </si>
  <si>
    <t>Days</t>
  </si>
  <si>
    <t>2018F</t>
  </si>
  <si>
    <t>Katun Holdings, LP</t>
  </si>
  <si>
    <t>DOH</t>
  </si>
  <si>
    <t>2017B</t>
  </si>
  <si>
    <t>Reduction %</t>
  </si>
  <si>
    <t>2017F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</si>
</sst>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Border="1"/>
    <xf numFmtId="0" fontId="1" fillId="0" borderId="0" xfId="1"/>
    <xf numFmtId="0" fontId="2" fillId="0" borderId="0" xfId="1" applyFont="1"/>
    <xf numFmtId="43" fontId="0" fillId="0" borderId="0" xfId="2" applyNumberFormat="1" applyFont="1"/>
    <xf numFmtId="164" fontId="0" fillId="0" borderId="0" xfId="4" applyNumberFormat="1" applyFont="1"/>
    <xf numFmtId="44" fontId="0" fillId="0" borderId="0" xfId="3" applyFont="1"/>
  </cellXfs>
  <cellStyles count="5">
    <cellStyle name="Comma 7" xfId="2"/>
    <cellStyle name="Currency" xfId="3" builtinId="4"/>
    <cellStyle name="Normal" xfId="0" builtinId="0"/>
    <cellStyle name="Normal 7" xfId="1"/>
    <cellStyle name="Percent" xfId="4" builtinId="5"/>
  </cellStyles>
  <dxfs count="1"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'[1]35 - DOH  Obs'!$A$7</c:f>
              <c:strCache>
                <c:ptCount val="1"/>
                <c:pt idx="0">
                  <c:v>DOH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'[1]35 - DOH  Obs'!$B$6:$H$6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2017B</c:v>
                </c:pt>
                <c:pt idx="6">
                  <c:v>2018F</c:v>
                </c:pt>
              </c:strCache>
            </c:strRef>
          </c:cat>
          <c:val>
            <c:numRef>
              <c:f>'[1]35 - DOH  Obs'!$B$7:$H$7</c:f>
              <c:numCache>
                <c:formatCode>General</c:formatCode>
                <c:ptCount val="7"/>
                <c:pt idx="0">
                  <c:v>88.433726669773776</c:v>
                </c:pt>
                <c:pt idx="1">
                  <c:v>96.347082087596391</c:v>
                </c:pt>
                <c:pt idx="2">
                  <c:v>92.477375201525419</c:v>
                </c:pt>
                <c:pt idx="3">
                  <c:v>77.960420672975232</c:v>
                </c:pt>
                <c:pt idx="4">
                  <c:v>61.344598607801636</c:v>
                </c:pt>
                <c:pt idx="5">
                  <c:v>58.31202994254253</c:v>
                </c:pt>
                <c:pt idx="6">
                  <c:v>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C-4EDC-9EEC-51061E2E5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200208384"/>
        <c:axId val="200209920"/>
      </c:barChart>
      <c:catAx>
        <c:axId val="20020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09920"/>
        <c:crosses val="autoZero"/>
        <c:auto val="1"/>
        <c:lblAlgn val="ctr"/>
        <c:lblOffset val="100"/>
        <c:noMultiLvlLbl val="0"/>
      </c:catAx>
      <c:valAx>
        <c:axId val="200209920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0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7</xdr:row>
      <xdr:rowOff>166687</xdr:rowOff>
    </xdr:from>
    <xdr:to>
      <xdr:col>12</xdr:col>
      <xdr:colOff>419100</xdr:colOff>
      <xdr:row>22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F053C9C4-06E8-4869-8D97-A8BAE8310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\eft\Project%20Imaging\2017-03-07CIM%20Update%20-%20Lincol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 - Prod Sales by Channel"/>
      <sheetName val="8 - Prod Sales"/>
      <sheetName val="8 - Facility data"/>
      <sheetName val="16 - Prod Sls by Group"/>
      <sheetName val="19 - New Dev - NPP Count"/>
      <sheetName val="19 - New MFD - Printer Toners"/>
      <sheetName val="20 - Color OEM Coverage"/>
      <sheetName val="21 - Competitors"/>
      <sheetName val="22 - Customer Retention"/>
      <sheetName val="22 - Customer Data"/>
      <sheetName val="22 - 2016 Cust Cntry Count"/>
      <sheetName val="22 - Order Type"/>
      <sheetName val="30 - BU Net Sales"/>
      <sheetName val="33 - Equipment Model Lifecycle"/>
      <sheetName val="34 - 2014 Launch Products"/>
      <sheetName val="34 - Primary  Secondary"/>
      <sheetName val="35 - DOH  Obs"/>
      <sheetName val="35 - Suppl Direct"/>
      <sheetName val="36 - Inventory"/>
      <sheetName val="36 - Consignment Inv"/>
      <sheetName val="37 - Japanese Supplier"/>
      <sheetName val="37 - Supplier Change"/>
      <sheetName val="38 - Cust Case Study"/>
      <sheetName val="72 - Sales Headcount"/>
      <sheetName val="Prophix_XL_Model_Connection_D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2012</v>
          </cell>
          <cell r="C6">
            <v>2013</v>
          </cell>
          <cell r="D6">
            <v>2014</v>
          </cell>
          <cell r="E6">
            <v>2015</v>
          </cell>
          <cell r="F6">
            <v>2016</v>
          </cell>
          <cell r="G6" t="str">
            <v>2017B</v>
          </cell>
          <cell r="H6" t="str">
            <v>2018F</v>
          </cell>
        </row>
        <row r="7">
          <cell r="A7" t="str">
            <v>DOH</v>
          </cell>
          <cell r="B7">
            <v>88.433726669773776</v>
          </cell>
          <cell r="C7">
            <v>96.347082087596391</v>
          </cell>
          <cell r="D7">
            <v>92.477375201525419</v>
          </cell>
          <cell r="E7">
            <v>77.960420672975232</v>
          </cell>
          <cell r="F7">
            <v>61.344598607801636</v>
          </cell>
          <cell r="G7">
            <v>58.31202994254253</v>
          </cell>
          <cell r="H7">
            <v>58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id="1" name="Table1" displayName="Table1" ref="A1:B8" totalsRowShown="0" tableBorderDxfId="0">
  <tableColumns count="2">
    <tableColumn id="1" name=" "/>
    <tableColumn id="2" name="Day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selection activeCell="A7" sqref="A7"/>
    </sheetView>
  </sheetViews>
  <sheetFormatPr defaultRowHeight="15" x14ac:dyDescent="0.25"/>
  <cols>
    <col min="1" max="1" width="11" customWidth="1"/>
  </cols>
  <sheetData>
    <row r="1" spans="1:17" x14ac:dyDescent="0.25">
      <c r="A1" s="1" t="s">
        <v>0</v>
      </c>
      <c r="B1" s="1" t="s">
        <v>1</v>
      </c>
      <c r="G1" s="2" t="s">
        <v>3</v>
      </c>
      <c r="H1" s="2"/>
      <c r="I1" s="2"/>
      <c r="J1" s="2"/>
      <c r="K1" s="2"/>
      <c r="L1" s="2"/>
      <c r="M1" s="2"/>
      <c r="N1" s="2"/>
      <c r="O1" s="2"/>
    </row>
    <row r="2" spans="1:17" x14ac:dyDescent="0.25">
      <c r="A2" s="1">
        <v>2012</v>
      </c>
      <c r="B2" s="1">
        <v>88.433726669773776</v>
      </c>
      <c r="G2" s="2" t="s">
        <v>4</v>
      </c>
      <c r="H2" s="2"/>
      <c r="I2" s="2"/>
      <c r="J2" s="2"/>
      <c r="K2" s="2"/>
      <c r="L2" s="2"/>
      <c r="M2" s="2"/>
      <c r="N2" s="2"/>
      <c r="O2" s="2"/>
    </row>
    <row r="3" spans="1:17" x14ac:dyDescent="0.25">
      <c r="A3" s="1">
        <v>2013</v>
      </c>
      <c r="B3" s="1">
        <v>96.347082087596391</v>
      </c>
      <c r="G3" s="2"/>
      <c r="H3" s="2"/>
      <c r="I3" s="2"/>
      <c r="J3" s="2"/>
      <c r="K3" s="2"/>
      <c r="L3" s="2"/>
      <c r="M3" s="2"/>
      <c r="N3" s="2"/>
      <c r="O3" s="2"/>
    </row>
    <row r="4" spans="1:17" x14ac:dyDescent="0.25">
      <c r="A4" s="1">
        <v>2014</v>
      </c>
      <c r="B4" s="1">
        <v>92.477375201525419</v>
      </c>
      <c r="G4" s="2"/>
      <c r="H4" s="2"/>
      <c r="I4" s="2"/>
      <c r="J4" s="2"/>
      <c r="K4" s="2"/>
      <c r="L4" s="2"/>
      <c r="M4" s="2"/>
      <c r="N4" s="2"/>
      <c r="O4" s="2"/>
    </row>
    <row r="5" spans="1:17" x14ac:dyDescent="0.25">
      <c r="A5" s="1">
        <v>2015</v>
      </c>
      <c r="B5" s="1">
        <v>77.960420672975232</v>
      </c>
      <c r="G5" s="2"/>
      <c r="H5" s="2"/>
      <c r="I5" s="2"/>
      <c r="J5" s="2"/>
      <c r="K5" s="2"/>
      <c r="L5" s="2"/>
      <c r="M5" s="2"/>
      <c r="N5" s="2"/>
      <c r="O5" s="2"/>
    </row>
    <row r="6" spans="1:17" x14ac:dyDescent="0.25">
      <c r="A6">
        <v>2016</v>
      </c>
      <c r="B6" s="1">
        <v>61.344598607801636</v>
      </c>
      <c r="G6" s="2"/>
      <c r="H6" s="2">
        <v>2012</v>
      </c>
      <c r="I6" s="2">
        <v>2013</v>
      </c>
      <c r="J6" s="2">
        <v>2014</v>
      </c>
      <c r="K6" s="2">
        <v>2015</v>
      </c>
      <c r="L6" s="2">
        <v>2016</v>
      </c>
      <c r="M6" s="2" t="s">
        <v>5</v>
      </c>
      <c r="N6" s="2" t="s">
        <v>2</v>
      </c>
      <c r="O6" s="2"/>
      <c r="P6" t="s">
        <v>6</v>
      </c>
    </row>
    <row r="7" spans="1:17" x14ac:dyDescent="0.25">
      <c r="A7" t="s">
        <v>7</v>
      </c>
      <c r="B7" s="1">
        <v>58.31202994254253</v>
      </c>
      <c r="G7" s="3" t="s">
        <v>4</v>
      </c>
      <c r="H7" s="4">
        <v>88.433726669773776</v>
      </c>
      <c r="I7" s="4">
        <v>96.347082087596391</v>
      </c>
      <c r="J7" s="4">
        <v>92.477375201525419</v>
      </c>
      <c r="K7" s="4">
        <v>77.960420672975232</v>
      </c>
      <c r="L7" s="4">
        <v>61.344598607801636</v>
      </c>
      <c r="M7" s="4">
        <v>58.31202994254253</v>
      </c>
      <c r="N7" s="4">
        <v>58</v>
      </c>
      <c r="O7" s="2"/>
      <c r="P7" s="5">
        <f>(L7/H7)-1</f>
        <v>-0.30632123152660351</v>
      </c>
    </row>
    <row r="8" spans="1:17" x14ac:dyDescent="0.25">
      <c r="A8" t="s">
        <v>2</v>
      </c>
      <c r="B8" s="1">
        <v>58</v>
      </c>
      <c r="G8" s="2"/>
      <c r="H8" s="2"/>
      <c r="I8" s="2"/>
      <c r="J8" s="2"/>
      <c r="K8" s="2"/>
      <c r="L8" s="2"/>
      <c r="M8" s="2"/>
      <c r="N8" s="2"/>
      <c r="O8" s="2"/>
      <c r="P8" s="6">
        <f>2-0.7</f>
        <v>1.3</v>
      </c>
    </row>
    <row r="9" spans="1:17" x14ac:dyDescent="0.25">
      <c r="G9" s="2"/>
      <c r="H9" s="2"/>
      <c r="I9" s="2"/>
      <c r="J9" s="2"/>
      <c r="K9" s="2"/>
      <c r="L9" s="2"/>
      <c r="M9" s="2"/>
      <c r="N9" s="2"/>
      <c r="O9" s="2"/>
    </row>
    <row r="10" spans="1:17" x14ac:dyDescent="0.25">
      <c r="G10" s="2"/>
      <c r="H10" s="2"/>
      <c r="I10" s="2"/>
      <c r="J10" s="2"/>
      <c r="K10" s="2"/>
      <c r="L10" s="2"/>
      <c r="M10" s="2"/>
      <c r="N10" s="2"/>
      <c r="O10" s="2"/>
    </row>
    <row r="11" spans="1:17" x14ac:dyDescent="0.25">
      <c r="G11" s="2"/>
      <c r="H11" s="2"/>
      <c r="I11" s="2"/>
      <c r="J11" s="2"/>
      <c r="K11" s="2"/>
      <c r="L11" s="2"/>
      <c r="M11" s="2"/>
      <c r="N11" s="2"/>
      <c r="O11" s="2"/>
    </row>
    <row r="12" spans="1:17" x14ac:dyDescent="0.25">
      <c r="G12" s="2"/>
      <c r="H12" s="2"/>
      <c r="I12" s="2"/>
      <c r="J12" s="2"/>
      <c r="K12" s="2"/>
      <c r="L12" s="2"/>
      <c r="M12" s="2"/>
      <c r="N12" s="2"/>
      <c r="O12" s="2"/>
    </row>
    <row r="13" spans="1:17" x14ac:dyDescent="0.25">
      <c r="G13" s="2"/>
      <c r="H13" s="2"/>
      <c r="I13" s="2"/>
      <c r="J13" s="2"/>
      <c r="K13" s="2"/>
      <c r="L13" s="2"/>
      <c r="M13" s="2"/>
      <c r="N13" s="2"/>
      <c r="O13" s="2"/>
    </row>
    <row r="14" spans="1:17" x14ac:dyDescent="0.25">
      <c r="G14" s="2"/>
      <c r="H14" s="2"/>
      <c r="I14" s="2"/>
      <c r="J14" s="2"/>
      <c r="K14" s="2"/>
      <c r="L14" s="2"/>
      <c r="M14" s="2"/>
      <c r="N14" s="2"/>
      <c r="O14" s="2"/>
    </row>
    <row r="15" spans="1:17" x14ac:dyDescent="0.25">
      <c r="G15" s="2"/>
      <c r="H15" s="2"/>
      <c r="I15" s="2"/>
      <c r="J15" s="2"/>
      <c r="K15" s="2"/>
      <c r="L15" s="2"/>
      <c r="M15" s="2"/>
      <c r="N15" s="2"/>
      <c r="O15" s="2"/>
    </row>
    <row r="16" spans="1:17" x14ac:dyDescent="0.25">
      <c r="G16" s="2"/>
      <c r="H16" s="2"/>
      <c r="I16" s="2"/>
      <c r="J16" s="2"/>
      <c r="K16" s="2"/>
      <c r="L16" s="2"/>
      <c r="M16" s="2"/>
      <c r="N16" s="2"/>
      <c r="O16" s="2"/>
    </row>
    <row r="17" spans="7:17" x14ac:dyDescent="0.25">
      <c r="G17" s="2"/>
      <c r="H17" s="2"/>
      <c r="I17" s="2"/>
      <c r="J17" s="2"/>
      <c r="K17" s="2"/>
      <c r="L17" s="2"/>
      <c r="M17" s="2"/>
      <c r="N17" s="2"/>
      <c r="O17" s="2"/>
    </row>
    <row r="18" spans="7:17" x14ac:dyDescent="0.25">
      <c r="G18" s="2"/>
      <c r="H18" s="2"/>
      <c r="I18" s="2"/>
      <c r="J18" s="2"/>
      <c r="K18" s="2"/>
      <c r="L18" s="2"/>
      <c r="M18" s="2"/>
      <c r="N18" s="2"/>
      <c r="O18" s="2"/>
    </row>
    <row r="19" spans="7:17" x14ac:dyDescent="0.25">
      <c r="G19" s="2"/>
      <c r="H19" s="2"/>
      <c r="I19" s="2"/>
      <c r="J19" s="2"/>
      <c r="K19" s="2"/>
      <c r="L19" s="2"/>
      <c r="M19" s="2"/>
      <c r="N19" s="2"/>
      <c r="O19" s="2"/>
    </row>
    <row r="20" spans="7:17" x14ac:dyDescent="0.25">
      <c r="G20" s="2"/>
      <c r="H20" s="2"/>
      <c r="I20" s="2"/>
      <c r="J20" s="2"/>
      <c r="K20" s="2"/>
      <c r="L20" s="2"/>
      <c r="M20" s="2"/>
      <c r="N20" s="2"/>
      <c r="O20" s="2"/>
    </row>
    <row r="21" spans="7:17" x14ac:dyDescent="0.25">
      <c r="G21" s="2"/>
      <c r="H21" s="2"/>
      <c r="I21" s="2"/>
      <c r="J21" s="2"/>
      <c r="K21" s="2"/>
      <c r="L21" s="2"/>
      <c r="M21" s="2"/>
      <c r="N21" s="2"/>
      <c r="O21" s="2"/>
    </row>
    <row r="22" spans="7:17" x14ac:dyDescent="0.25">
      <c r="G22" s="2"/>
      <c r="H22" s="2"/>
      <c r="I22" s="2"/>
      <c r="J22" s="2"/>
      <c r="K22" s="2"/>
      <c r="L22" s="2"/>
      <c r="M22" s="2"/>
      <c r="N22" s="2"/>
      <c r="O22" s="2"/>
    </row>
    <row r="23" spans="7:17" x14ac:dyDescent="0.25">
      <c r="G23" s="2"/>
      <c r="H23" s="2"/>
      <c r="I23" s="2"/>
      <c r="J23" s="2"/>
      <c r="K23" s="2"/>
      <c r="L23" s="2"/>
      <c r="M23" s="2"/>
      <c r="N23" s="2"/>
      <c r="O23" s="2"/>
    </row>
    <row r="24" spans="7:17" x14ac:dyDescent="0.25">
      <c r="G24" s="2"/>
      <c r="H24" s="2"/>
      <c r="I24" s="2"/>
      <c r="J24" s="2"/>
      <c r="K24" s="2"/>
      <c r="L24" s="2"/>
      <c r="M24" s="2"/>
      <c r="N24" s="2"/>
      <c r="O24" s="2"/>
    </row>
    <row r="25" spans="7:17" x14ac:dyDescent="0.25">
      <c r="G25" s="2"/>
      <c r="H25" s="2"/>
      <c r="I25" s="2"/>
      <c r="J25" s="2"/>
      <c r="K25" s="2"/>
      <c r="L25" s="2"/>
      <c r="M25" s="2"/>
      <c r="N25" s="2"/>
      <c r="O25" s="2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Scrobel, Dawn</dc:creator>
  <cp:lastModifiedBy>Vitale, Lauren</cp:lastModifiedBy>
  <dcterms:created xsi:type="dcterms:W3CDTF">2016-02-23T19:55:40Z</dcterms:created>
  <dcterms:modified xsi:type="dcterms:W3CDTF">2017-03-31T16:45:59Z</dcterms:modified>
</cp:coreProperties>
</file>