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bookViews>
    <workbookView xWindow="0" yWindow="0" windowWidth="21570" windowHeight="10305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42912.5986458333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calcMode="autoNoTable" iterate="1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<sst xmlns="http://schemas.openxmlformats.org/spreadsheetml/2006/main" count="20" uniqueCount="12">
  <si>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 xml:space="preserve"> </t>
  </si>
  <si>
    <t>Middle Market</t>
  </si>
  <si>
    <t>Small Business</t>
  </si>
  <si>
    <t>Large Corporations</t>
  </si>
  <si>
    <t>2015Q1</t>
  </si>
  <si>
    <t>2016Q1</t>
  </si>
  <si>
    <t>2017Q1</t>
  </si>
  <si>
    <t>2017Q2</t>
  </si>
  <si>
    <t>http://www.middlemarketcenter.org/performance-data-on-the-middle-market</t>
  </si>
  <si>
    <t>2014Q1</t>
  </si>
  <si>
    <t>2013Q1</t>
  </si>
  <si>
    <t>2012Q1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</si>
</sst>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\+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2"/>
    <xf numFmtId="165" fontId="0" fillId="0" borderId="0" xfId="1" applyNumberFormat="1" applyFont="1"/>
    <xf numFmtId="165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\+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\+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\+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7" totalsRowShown="0">
  <tableColumns count="4">
    <tableColumn id="1" name=" ">
      <calculatedColumnFormula>M5</calculatedColumnFormula>
    </tableColumn>
    <tableColumn id="2" name="Middle Market" dataDxfId="2" dataCellStyle="Percent">
      <calculatedColumnFormula>N5</calculatedColumnFormula>
    </tableColumn>
    <tableColumn id="3" name="Small Business" dataDxfId="1" dataCellStyle="Percent">
      <calculatedColumnFormula>O5</calculatedColumnFormula>
    </tableColumn>
    <tableColumn id="4" name="Large Corporations" dataDxfId="0" dataCellStyle="Percent">
      <calculatedColumnFormula>P5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G1:J27" totalsRowShown="0">
  <tableColumns count="4">
    <tableColumn id="1" name=" "/>
    <tableColumn id="2" name="Middle Market" dataDxfId="5" dataCellStyle="Percent"/>
    <tableColumn id="3" name="Small Business" dataDxfId="4" dataCellStyle="Percent"/>
    <tableColumn id="4" name="Large Corporations" dataDxfId="3" dataCellStyle="Perc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://www.middlemarketcenter.org/performance-data-on-the-middle-mark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M28" sqref="M28"/>
    </sheetView>
  </sheetViews>
  <sheetFormatPr defaultRowHeight="15" x14ac:dyDescent="0.25"/>
  <cols>
    <col min="1" max="1" width="11" customWidth="1"/>
    <col min="2" max="4" width="10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F1" s="2" t="s">
        <v>8</v>
      </c>
      <c r="G1" t="s">
        <v>0</v>
      </c>
      <c r="H1" t="s">
        <v>1</v>
      </c>
      <c r="I1" t="s">
        <v>2</v>
      </c>
      <c r="J1" t="s">
        <v>3</v>
      </c>
    </row>
    <row r="2" spans="1:16" x14ac:dyDescent="0.25">
      <c r="A2">
        <f>M5</f>
        <v>2012</v>
      </c>
      <c r="B2" s="3">
        <f t="shared" ref="B2:D2" si="0">N5</f>
        <v>2.7E-2</v>
      </c>
      <c r="C2" s="3">
        <f t="shared" si="0"/>
        <v>2.7E-2</v>
      </c>
      <c r="D2" s="3">
        <f t="shared" si="0"/>
        <v>2.7E-2</v>
      </c>
      <c r="G2" t="s">
        <v>11</v>
      </c>
      <c r="H2" s="1"/>
      <c r="I2" s="1"/>
      <c r="J2" s="1"/>
    </row>
    <row r="3" spans="1:16" x14ac:dyDescent="0.25">
      <c r="A3">
        <f t="shared" ref="A3:A7" si="1">M6</f>
        <v>2013</v>
      </c>
      <c r="B3" s="3">
        <f t="shared" ref="B3:D3" si="2">N6</f>
        <v>2.5000000000000001E-2</v>
      </c>
      <c r="C3" s="3">
        <f t="shared" si="2"/>
        <v>2.3E-2</v>
      </c>
      <c r="D3" s="3">
        <f t="shared" si="2"/>
        <v>0.02</v>
      </c>
      <c r="H3" s="1"/>
      <c r="I3" s="1"/>
      <c r="J3" s="1"/>
    </row>
    <row r="4" spans="1:16" x14ac:dyDescent="0.25">
      <c r="A4">
        <f t="shared" si="1"/>
        <v>2014</v>
      </c>
      <c r="B4" s="3">
        <f t="shared" ref="B4:D4" si="3">N7</f>
        <v>0.05</v>
      </c>
      <c r="C4" s="3">
        <f t="shared" si="3"/>
        <v>2.1999999999999999E-2</v>
      </c>
      <c r="D4" s="3">
        <f t="shared" si="3"/>
        <v>2.1999999999999999E-2</v>
      </c>
      <c r="H4" s="1">
        <v>2.1999999999999999E-2</v>
      </c>
      <c r="I4" s="1">
        <v>3.4000000000000002E-2</v>
      </c>
      <c r="J4" s="1">
        <v>1.2E-2</v>
      </c>
      <c r="N4" t="s">
        <v>1</v>
      </c>
      <c r="O4" t="s">
        <v>2</v>
      </c>
      <c r="P4" t="s">
        <v>3</v>
      </c>
    </row>
    <row r="5" spans="1:16" x14ac:dyDescent="0.25">
      <c r="A5">
        <f t="shared" si="1"/>
        <v>2015</v>
      </c>
      <c r="B5" s="3">
        <f t="shared" ref="B5:D5" si="4">N8</f>
        <v>3.5999999999999997E-2</v>
      </c>
      <c r="C5" s="3">
        <f t="shared" si="4"/>
        <v>0.02</v>
      </c>
      <c r="D5" s="3">
        <f t="shared" si="4"/>
        <v>2.1999999999999999E-2</v>
      </c>
      <c r="H5" s="1">
        <v>2.7E-2</v>
      </c>
      <c r="I5" s="1">
        <v>2.1000000000000001E-2</v>
      </c>
      <c r="J5" s="1">
        <v>1.2E-2</v>
      </c>
      <c r="M5">
        <v>2012</v>
      </c>
      <c r="N5" s="4">
        <f>Table13[[#This Row],[Middle Market]]</f>
        <v>2.7E-2</v>
      </c>
      <c r="O5" s="4">
        <f>Table13[[#This Row],[Middle Market]]</f>
        <v>2.7E-2</v>
      </c>
      <c r="P5" s="4">
        <f>Table13[[#This Row],[Middle Market]]</f>
        <v>2.7E-2</v>
      </c>
    </row>
    <row r="6" spans="1:16" x14ac:dyDescent="0.25">
      <c r="A6">
        <f t="shared" si="1"/>
        <v>2016</v>
      </c>
      <c r="B6" s="3">
        <f t="shared" ref="B6:D6" si="5">N9</f>
        <v>5.3999999999999999E-2</v>
      </c>
      <c r="C6" s="3">
        <f t="shared" si="5"/>
        <v>2.4E-2</v>
      </c>
      <c r="D6" s="3">
        <f t="shared" si="5"/>
        <v>1.4E-2</v>
      </c>
      <c r="G6" t="s">
        <v>10</v>
      </c>
      <c r="H6" s="1">
        <v>2.3E-2</v>
      </c>
      <c r="I6" s="1">
        <v>2.3E-2</v>
      </c>
      <c r="J6" s="1">
        <v>1.4999999999999999E-2</v>
      </c>
      <c r="M6">
        <v>2013</v>
      </c>
      <c r="N6" s="4">
        <f>H9</f>
        <v>2.5000000000000001E-2</v>
      </c>
      <c r="O6" s="4">
        <f>I9</f>
        <v>2.3E-2</v>
      </c>
      <c r="P6" s="4">
        <f>J9</f>
        <v>0.02</v>
      </c>
    </row>
    <row r="7" spans="1:16" x14ac:dyDescent="0.25">
      <c r="A7" t="str">
        <f t="shared" si="1"/>
        <v>2017Q2</v>
      </c>
      <c r="B7" s="3">
        <f t="shared" ref="B7:D7" si="6">N10</f>
        <v>5.7000000000000002E-2</v>
      </c>
      <c r="C7" s="3">
        <f t="shared" si="6"/>
        <v>2.5000000000000001E-2</v>
      </c>
      <c r="D7" s="3">
        <f t="shared" si="6"/>
        <v>1.2999999999999999E-2</v>
      </c>
      <c r="H7" s="1">
        <v>2.5999999999999999E-2</v>
      </c>
      <c r="I7" s="1">
        <v>2.1999999999999999E-2</v>
      </c>
      <c r="J7" s="1">
        <v>1.6E-2</v>
      </c>
      <c r="M7">
        <v>2014</v>
      </c>
      <c r="N7" s="4">
        <f>H13</f>
        <v>0.05</v>
      </c>
      <c r="O7" s="4">
        <f>I13</f>
        <v>2.1999999999999999E-2</v>
      </c>
      <c r="P7" s="4">
        <f>J13</f>
        <v>2.1999999999999999E-2</v>
      </c>
    </row>
    <row r="8" spans="1:16" x14ac:dyDescent="0.25">
      <c r="B8" s="3"/>
      <c r="C8" s="3"/>
      <c r="D8" s="3"/>
      <c r="H8" s="1">
        <v>2.8000000000000001E-2</v>
      </c>
      <c r="I8" s="1">
        <v>2.4E-2</v>
      </c>
      <c r="J8" s="1">
        <v>1.7999999999999999E-2</v>
      </c>
      <c r="M8">
        <v>2015</v>
      </c>
      <c r="N8" s="4">
        <f>H17</f>
        <v>3.5999999999999997E-2</v>
      </c>
      <c r="O8" s="4">
        <f>I17</f>
        <v>0.02</v>
      </c>
      <c r="P8" s="4">
        <f>J17</f>
        <v>2.1999999999999999E-2</v>
      </c>
    </row>
    <row r="9" spans="1:16" x14ac:dyDescent="0.25">
      <c r="B9" s="3"/>
      <c r="C9" s="3"/>
      <c r="D9" s="3"/>
      <c r="H9" s="1">
        <v>2.5000000000000001E-2</v>
      </c>
      <c r="I9" s="1">
        <v>2.3E-2</v>
      </c>
      <c r="J9" s="1">
        <v>0.02</v>
      </c>
      <c r="M9">
        <v>2016</v>
      </c>
      <c r="N9" s="4">
        <f>H21</f>
        <v>5.3999999999999999E-2</v>
      </c>
      <c r="O9" s="4">
        <f>I21</f>
        <v>2.4E-2</v>
      </c>
      <c r="P9" s="4">
        <f>J21</f>
        <v>1.4E-2</v>
      </c>
    </row>
    <row r="10" spans="1:16" x14ac:dyDescent="0.25">
      <c r="B10" s="3"/>
      <c r="C10" s="3"/>
      <c r="D10" s="3"/>
      <c r="G10" t="s">
        <v>9</v>
      </c>
      <c r="H10" s="1">
        <v>3.6999999999999998E-2</v>
      </c>
      <c r="I10" s="1">
        <v>2.5999999999999999E-2</v>
      </c>
      <c r="J10" s="1">
        <v>2.1000000000000001E-2</v>
      </c>
      <c r="M10" t="s">
        <v>7</v>
      </c>
      <c r="N10" s="4">
        <f>H23</f>
        <v>5.7000000000000002E-2</v>
      </c>
      <c r="O10" s="4">
        <f>I23</f>
        <v>2.5000000000000001E-2</v>
      </c>
      <c r="P10" s="4">
        <f>J23</f>
        <v>1.2999999999999999E-2</v>
      </c>
    </row>
    <row r="11" spans="1:16" x14ac:dyDescent="0.25">
      <c r="B11" s="3"/>
      <c r="C11" s="3"/>
      <c r="D11" s="3"/>
      <c r="H11" s="1">
        <v>3.2000000000000001E-2</v>
      </c>
      <c r="I11" s="1">
        <v>2.5999999999999999E-2</v>
      </c>
      <c r="J11" s="1">
        <v>2.1000000000000001E-2</v>
      </c>
    </row>
    <row r="12" spans="1:16" x14ac:dyDescent="0.25">
      <c r="B12" s="3"/>
      <c r="C12" s="3"/>
      <c r="D12" s="3"/>
      <c r="H12" s="1">
        <v>3.5000000000000003E-2</v>
      </c>
      <c r="I12" s="1">
        <v>2.5999999999999999E-2</v>
      </c>
      <c r="J12" s="1">
        <v>2.1999999999999999E-2</v>
      </c>
    </row>
    <row r="13" spans="1:16" x14ac:dyDescent="0.25">
      <c r="B13" s="3"/>
      <c r="C13" s="3"/>
      <c r="D13" s="3"/>
      <c r="H13" s="1">
        <v>0.05</v>
      </c>
      <c r="I13" s="1">
        <v>2.1999999999999999E-2</v>
      </c>
      <c r="J13" s="1">
        <v>2.1999999999999999E-2</v>
      </c>
      <c r="N13" s="1">
        <f>(1+H22/4)*(1+H23/4)*(1+H24/4)*(1+H25/4)-1</f>
        <v>5.7691621857324238E-2</v>
      </c>
    </row>
    <row r="14" spans="1:16" x14ac:dyDescent="0.25">
      <c r="B14" s="3"/>
      <c r="C14" s="3"/>
      <c r="D14" s="3"/>
      <c r="G14" t="s">
        <v>4</v>
      </c>
      <c r="H14" s="1">
        <v>4.2999999999999997E-2</v>
      </c>
      <c r="I14" s="1">
        <v>2.1000000000000001E-2</v>
      </c>
      <c r="J14" s="1">
        <v>2.7E-2</v>
      </c>
    </row>
    <row r="15" spans="1:16" x14ac:dyDescent="0.25">
      <c r="B15" s="3"/>
      <c r="C15" s="3"/>
      <c r="D15" s="3"/>
      <c r="H15" s="1">
        <v>3.9E-2</v>
      </c>
      <c r="I15" s="1">
        <v>1.7000000000000001E-2</v>
      </c>
      <c r="J15" s="1">
        <v>2.7E-2</v>
      </c>
    </row>
    <row r="16" spans="1:16" x14ac:dyDescent="0.25">
      <c r="B16" s="3"/>
      <c r="C16" s="3"/>
      <c r="D16" s="3"/>
      <c r="H16" s="1">
        <v>4.1000000000000002E-2</v>
      </c>
      <c r="I16" s="1">
        <v>1.7000000000000001E-2</v>
      </c>
      <c r="J16" s="1">
        <v>2.4E-2</v>
      </c>
    </row>
    <row r="17" spans="1:10" x14ac:dyDescent="0.25">
      <c r="B17" s="3"/>
      <c r="C17" s="3"/>
      <c r="D17" s="3"/>
      <c r="H17" s="1">
        <v>3.5999999999999997E-2</v>
      </c>
      <c r="I17" s="1">
        <v>0.02</v>
      </c>
      <c r="J17" s="1">
        <v>2.1999999999999999E-2</v>
      </c>
    </row>
    <row r="18" spans="1:10" x14ac:dyDescent="0.25">
      <c r="B18" s="3"/>
      <c r="C18" s="3"/>
      <c r="D18" s="3"/>
      <c r="G18" t="s">
        <v>5</v>
      </c>
      <c r="H18" s="1">
        <v>3.5999999999999997E-2</v>
      </c>
      <c r="I18" s="1">
        <v>2.1999999999999999E-2</v>
      </c>
      <c r="J18" s="1">
        <v>2.1999999999999999E-2</v>
      </c>
    </row>
    <row r="19" spans="1:10" x14ac:dyDescent="0.25">
      <c r="B19" s="3"/>
      <c r="C19" s="3"/>
      <c r="D19" s="3"/>
      <c r="H19" s="1">
        <v>4.3999999999999997E-2</v>
      </c>
      <c r="I19" s="1">
        <v>2.3E-2</v>
      </c>
      <c r="J19" s="1">
        <v>1.9E-2</v>
      </c>
    </row>
    <row r="20" spans="1:10" x14ac:dyDescent="0.25">
      <c r="B20" s="3"/>
      <c r="C20" s="3"/>
      <c r="D20" s="3"/>
      <c r="H20" s="1">
        <v>4.9000000000000002E-2</v>
      </c>
      <c r="I20" s="1">
        <v>2.3E-2</v>
      </c>
      <c r="J20" s="1">
        <v>1.7999999999999999E-2</v>
      </c>
    </row>
    <row r="21" spans="1:10" x14ac:dyDescent="0.25">
      <c r="B21" s="3"/>
      <c r="C21" s="3"/>
      <c r="D21" s="3"/>
      <c r="H21" s="1">
        <v>5.3999999999999999E-2</v>
      </c>
      <c r="I21" s="1">
        <v>2.4E-2</v>
      </c>
      <c r="J21" s="1">
        <v>1.4E-2</v>
      </c>
    </row>
    <row r="22" spans="1:10" x14ac:dyDescent="0.25">
      <c r="B22" s="1"/>
      <c r="C22" s="1"/>
      <c r="D22" s="1"/>
      <c r="G22" t="s">
        <v>6</v>
      </c>
      <c r="H22" s="1">
        <v>7.4999999999999997E-2</v>
      </c>
      <c r="I22" s="1">
        <v>1.6E-2</v>
      </c>
      <c r="J22" s="1">
        <v>1.4E-2</v>
      </c>
    </row>
    <row r="23" spans="1:10" x14ac:dyDescent="0.25">
      <c r="B23" s="1"/>
      <c r="C23" s="1"/>
      <c r="D23" s="1"/>
      <c r="G23" t="s">
        <v>7</v>
      </c>
      <c r="H23" s="1">
        <v>5.7000000000000002E-2</v>
      </c>
      <c r="I23" s="1">
        <v>2.5000000000000001E-2</v>
      </c>
      <c r="J23" s="1">
        <v>1.2999999999999999E-2</v>
      </c>
    </row>
    <row r="24" spans="1:10" x14ac:dyDescent="0.25">
      <c r="B24" s="1"/>
      <c r="C24" s="1"/>
      <c r="D24" s="1"/>
      <c r="H24" s="1">
        <v>4.7E-2</v>
      </c>
      <c r="I24" s="1">
        <v>2.5000000000000001E-2</v>
      </c>
      <c r="J24" s="1">
        <v>1.2999999999999999E-2</v>
      </c>
    </row>
    <row r="25" spans="1:10" x14ac:dyDescent="0.25">
      <c r="B25" s="1"/>
      <c r="C25" s="1"/>
      <c r="D25" s="1"/>
      <c r="H25" s="1">
        <v>4.7E-2</v>
      </c>
      <c r="I25" s="1">
        <v>2.5000000000000001E-2</v>
      </c>
      <c r="J25" s="1">
        <v>1.2999999999999999E-2</v>
      </c>
    </row>
    <row r="26" spans="1:10" x14ac:dyDescent="0.25">
      <c r="B26" s="1"/>
      <c r="C26" s="1"/>
      <c r="D26" s="1"/>
      <c r="H26" s="1"/>
      <c r="I26" s="1"/>
      <c r="J26" s="1"/>
    </row>
    <row r="27" spans="1:10" x14ac:dyDescent="0.25">
      <c r="B27" s="1"/>
      <c r="C27" s="1"/>
      <c r="D27" s="1"/>
      <c r="H27" s="1"/>
      <c r="I27" s="1"/>
      <c r="J27" s="1"/>
    </row>
    <row r="28" spans="1:10" x14ac:dyDescent="0.25"/>
    <row r="29" spans="1:10" x14ac:dyDescent="0.25"/>
    <row r="30" spans="1:10" x14ac:dyDescent="0.25"/>
    <row r="31" spans="1:10" x14ac:dyDescent="0.25"/>
    <row r="32" spans="1:10" x14ac:dyDescent="0.25"/>
  </sheetData>
  <hyperlinks>
    <hyperlink ref="F1" r:id="rId1"/>
  </hyperlinks>
  <pageMargins left="0.7" right="0.7" top="0.75" bottom="0.75" header="0.3" footer="0.3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Glicken, Michael</dc:creator>
  <cp:lastModifiedBy>Glicken, Michael</cp:lastModifiedBy>
  <dcterms:created xsi:type="dcterms:W3CDTF">2017-07-31T16:24:39Z</dcterms:created>
  <dcterms:modified xsi:type="dcterms:W3CDTF">2017-07-31T23:59:56Z</dcterms:modified>
</cp:coreProperties>
</file>