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defaultThemeVersion="124226"/>
  <bookViews>
    <workbookView xWindow="240" yWindow="135" windowWidth="20115" windowHeight="13605"/>
  </bookViews>
  <sheets>
    <sheet name="Sheet1" sheetId="1" r:id="rId1"/>
  </sheets>
  <definedNames>
    <definedName name="CIQWBGuid" hidden="1">"Chart in Microsoft PowerPoint"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42912.5986458333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71027" calcMode="autoNoTable" iterate="1" iterateCount="25"/>
  <oleSize ref="A1"/>
</workbook>
</file>

<file path=xl/sharedStrings.xml><?xml version="1.0" encoding="utf-8"?>
<sst xmlns="http://schemas.openxmlformats.org/spreadsheetml/2006/main" count="13" uniqueCount="13">
  <si>
    <t>Series 1</t>
  </si>
  <si>
    <t>Series 2</t>
  </si>
  <si>
    <t>Series 3</t>
  </si>
  <si>
    <t xml:space="preserve"> </t>
  </si>
  <si>
    <t>To resize chart data range, drag lower right corner of range.</t>
  </si>
  <si>
    <t>M&amp;A Transactions</t>
  </si>
  <si>
    <t>EBITDA=</t>
  </si>
  <si>
    <t>Leveraged Buyout</t>
  </si>
  <si>
    <t>Discounted Cash Flow</t>
  </si>
  <si>
    <t>Lincoln Valuation Range</t>
  </si>
  <si>
    <t>Public Companies</t>
  </si>
  <si>
    <t>Top</t>
  </si>
  <si>
    <t>Bottom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</si>
</sst>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"/>
    <numFmt numFmtId="165" formatCode="&quot;$&quot;#,###\ &quot;mm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12"/>
      </left>
      <right/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164" fontId="0" fillId="0" borderId="3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5">
    <dxf>
      <numFmt numFmtId="165" formatCode="&quot;$&quot;#,###\ &quot;mm&quot;"/>
      <border diagonalUp="0" diagonalDown="0">
        <left style="thin">
          <color indexed="12"/>
        </left>
        <right/>
        <top/>
        <bottom style="thin">
          <color indexed="12"/>
        </bottom>
        <vertical/>
        <horizontal/>
      </border>
    </dxf>
    <dxf>
      <numFmt numFmtId="164" formatCode="&quot;$&quot;#,##0"/>
      <border diagonalUp="0" diagonalDown="0">
        <left style="thin">
          <color indexed="12"/>
        </left>
        <right/>
        <top/>
        <bottom/>
        <vertical/>
        <horizontal/>
      </border>
    </dxf>
    <dxf>
      <numFmt numFmtId="165" formatCode="&quot;$&quot;#,###\ &quot;mm&quot;"/>
      <border diagonalUp="0" diagonalDown="0">
        <left style="thin">
          <color indexed="12"/>
        </left>
        <right style="thin">
          <color indexed="12"/>
        </right>
        <top/>
        <bottom style="thin">
          <color indexed="12"/>
        </bottom>
        <vertical/>
        <horizontal/>
      </border>
    </dxf>
    <dxf>
      <border diagonalUp="0" diagonalDown="0">
        <left style="thin">
          <color indexed="12"/>
        </left>
        <right/>
        <top/>
        <bottom/>
        <vertical/>
        <horizontal/>
      </border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6" totalsRowShown="0" tableBorderDxfId="4">
  <tableColumns count="4">
    <tableColumn id="1" name=" " dataDxfId="3"/>
    <tableColumn id="5" name="Series 1" dataDxfId="2">
      <calculatedColumnFormula>F2*$F$10</calculatedColumnFormula>
    </tableColumn>
    <tableColumn id="6" name="Series 2" dataDxfId="1"/>
    <tableColumn id="7" name="Series 3" dataDxfId="0">
      <calculatedColumnFormula>G2*$F$10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A2" sqref="A2:XFD2"/>
    </sheetView>
  </sheetViews>
  <sheetFormatPr defaultRowHeight="15" outlineLevelRow="1" x14ac:dyDescent="0.25"/>
  <cols>
    <col min="1" max="1" width="31" bestFit="1" customWidth="1"/>
    <col min="2" max="4" width="10" customWidth="1"/>
    <col min="6" max="7" width="9.140625" style="8"/>
  </cols>
  <sheetData>
    <row r="1" spans="1:11" x14ac:dyDescent="0.25">
      <c r="A1" s="1" t="s">
        <v>3</v>
      </c>
      <c r="B1" s="1" t="s">
        <v>0</v>
      </c>
      <c r="C1" s="1" t="s">
        <v>1</v>
      </c>
      <c r="D1" s="1" t="s">
        <v>2</v>
      </c>
      <c r="F1" s="9" t="s">
        <v>12</v>
      </c>
      <c r="G1" s="9" t="s">
        <v>11</v>
      </c>
    </row>
    <row r="2" spans="1:11" hidden="1" outlineLevel="1" x14ac:dyDescent="0.25">
      <c r="A2" s="3" t="s">
        <v>9</v>
      </c>
      <c r="B2" s="6">
        <f>F2*$F$10</f>
        <v>72.162999999999997</v>
      </c>
      <c r="C2" s="4">
        <f>Table1[[#This Row],[Series 3]]-Table1[[#This Row],[Series 1]]</f>
        <v>10.337000000000003</v>
      </c>
      <c r="D2" s="5">
        <f>ROUNDUP(G2*$F$10,1)</f>
        <v>82.5</v>
      </c>
      <c r="F2" s="8">
        <v>7</v>
      </c>
      <c r="G2" s="8">
        <v>8</v>
      </c>
    </row>
    <row r="3" spans="1:11" collapsed="1" x14ac:dyDescent="0.25">
      <c r="A3" s="2" t="s">
        <v>7</v>
      </c>
      <c r="B3" s="6">
        <f>F3*$F$10</f>
        <v>77.317499999999995</v>
      </c>
      <c r="C3" s="4">
        <f>Table1[[#This Row],[Series 3]]-Table1[[#This Row],[Series 1]]</f>
        <v>5.1825000000000045</v>
      </c>
      <c r="D3" s="5">
        <f t="shared" ref="D3:D6" si="0">G3*$F$10</f>
        <v>82.5</v>
      </c>
      <c r="F3" s="8">
        <v>7.5</v>
      </c>
      <c r="G3" s="8">
        <f>82.5/F10</f>
        <v>8.0027160733339802</v>
      </c>
    </row>
    <row r="4" spans="1:11" x14ac:dyDescent="0.25">
      <c r="A4" s="2" t="s">
        <v>8</v>
      </c>
      <c r="B4" s="6">
        <f>F4*$F$10</f>
        <v>72.162999999999997</v>
      </c>
      <c r="C4" s="4">
        <f>Table1[[#This Row],[Series 3]]-Table1[[#This Row],[Series 1]]</f>
        <v>18.556200000000004</v>
      </c>
      <c r="D4" s="5">
        <f t="shared" si="0"/>
        <v>90.719200000000001</v>
      </c>
      <c r="F4" s="8">
        <v>7</v>
      </c>
      <c r="G4" s="8">
        <v>8.8000000000000007</v>
      </c>
    </row>
    <row r="5" spans="1:11" x14ac:dyDescent="0.25">
      <c r="A5" s="2" t="s">
        <v>5</v>
      </c>
      <c r="B5" s="6">
        <f>F5*$F$10</f>
        <v>67.008499999999998</v>
      </c>
      <c r="C5" s="4">
        <f>Table1[[#This Row],[Series 3]]-Table1[[#This Row],[Series 1]]</f>
        <v>20.617999999999995</v>
      </c>
      <c r="D5" s="5">
        <f t="shared" si="0"/>
        <v>87.626499999999993</v>
      </c>
      <c r="F5" s="8">
        <v>6.5</v>
      </c>
      <c r="G5" s="8">
        <v>8.5</v>
      </c>
    </row>
    <row r="6" spans="1:11" x14ac:dyDescent="0.25">
      <c r="A6" s="7" t="s">
        <v>10</v>
      </c>
      <c r="B6" s="6">
        <f>F6*$F$10</f>
        <v>72.162999999999997</v>
      </c>
      <c r="C6" s="4">
        <f>Table1[[#This Row],[Series 3]]-Table1[[#This Row],[Series 1]]</f>
        <v>15.463499999999996</v>
      </c>
      <c r="D6" s="5">
        <f t="shared" si="0"/>
        <v>87.626499999999993</v>
      </c>
      <c r="F6" s="8">
        <v>7</v>
      </c>
      <c r="G6" s="8">
        <v>8.5</v>
      </c>
      <c r="J6" t="s">
        <v>4</v>
      </c>
    </row>
    <row r="8" spans="1:11" x14ac:dyDescent="0.25"/>
    <row r="9" spans="1:11" customFormat="1" x14ac:dyDescent="0.25">
      <c r="F9" s="8"/>
      <c r="G9" s="8"/>
    </row>
    <row r="10" spans="1:11" customFormat="1" x14ac:dyDescent="0.25">
      <c r="E10" t="s">
        <v>6</v>
      </c>
      <c r="F10" s="8">
        <v>10.308999999999999</v>
      </c>
      <c r="G10" s="8"/>
    </row>
    <row r="11" spans="1:11" customFormat="1" x14ac:dyDescent="0.25">
      <c r="F11" s="8"/>
      <c r="G11" s="8"/>
    </row>
    <row r="12" spans="1:11" customFormat="1" x14ac:dyDescent="0.25">
      <c r="F12" s="8"/>
      <c r="G12" s="8"/>
    </row>
    <row r="13" spans="1:11" customFormat="1" x14ac:dyDescent="0.25">
      <c r="F13" s="8"/>
      <c r="G13" s="8"/>
    </row>
    <row r="14" spans="1:11" x14ac:dyDescent="0.25"/>
    <row r="15" spans="1:11" x14ac:dyDescent="0.25"/>
    <row r="16" spans="1:11" x14ac:dyDescent="0.25"/>
    <row r="17" spans="5:7" x14ac:dyDescent="0.25"/>
    <row r="18" spans="5:7" x14ac:dyDescent="0.25"/>
    <row r="20" spans="5:7" x14ac:dyDescent="0.25"/>
    <row r="21" spans="5:7" x14ac:dyDescent="0.25"/>
    <row r="22" spans="5:7" x14ac:dyDescent="0.25"/>
    <row r="25" spans="5:7" x14ac:dyDescent="0.25">
      <c r="E25" t="e">
        <f>5*#REF!</f>
        <v>#REF!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Gungor, Rebecca</dc:creator>
  <cp:lastModifiedBy>Glicken, Michael</cp:lastModifiedBy>
  <dcterms:created xsi:type="dcterms:W3CDTF">2017-01-05T18:09:25Z</dcterms:created>
  <dcterms:modified xsi:type="dcterms:W3CDTF">2017-08-02T02:19:40Z</dcterms:modified>
</cp:coreProperties>
</file>