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<sst xmlns="http://schemas.openxmlformats.org/spreadsheetml/2006/main" count="18" uniqueCount="12">
  <si>
    <t>Year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</si>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</sst>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2011.0</v>
      </c>
      <c r="B2" s="2">
        <f>834/18866</f>
        <v>0.04420650906</v>
      </c>
      <c r="C2" s="2">
        <f>325/18866</f>
        <v>0.01722675713</v>
      </c>
      <c r="D2" s="1">
        <v>0.0</v>
      </c>
    </row>
    <row r="3">
      <c r="A3" s="1">
        <v>2012.0</v>
      </c>
      <c r="B3" s="1">
        <f>976 / 24658</f>
        <v>0.03958147457</v>
      </c>
      <c r="C3" s="2">
        <f>880/24658</f>
        <v>0.03568821478</v>
      </c>
      <c r="D3" s="1">
        <v>0.0</v>
      </c>
    </row>
    <row r="4">
      <c r="A4" s="1">
        <v>2013.0</v>
      </c>
      <c r="B4" s="2">
        <f>708/18406</f>
        <v>0.0384657177</v>
      </c>
      <c r="C4" s="1">
        <f>282/18406</f>
        <v>0.01532109095</v>
      </c>
      <c r="D4" s="1">
        <v>0.0</v>
      </c>
    </row>
    <row r="5">
      <c r="A5" s="1">
        <v>2014.0</v>
      </c>
      <c r="B5" s="2">
        <f>524/22007</f>
        <v>0.02381060572</v>
      </c>
      <c r="C5" s="2">
        <f>394/22007</f>
        <v>0.01790339437</v>
      </c>
      <c r="D5" s="2">
        <f>498/22007</f>
        <v>0.02262916345</v>
      </c>
    </row>
    <row r="6">
      <c r="A6" s="1">
        <v>2015.0</v>
      </c>
      <c r="B6" s="2">
        <f>444/17711</f>
        <v>0.02506916605</v>
      </c>
      <c r="C6" s="2">
        <f>284/17711</f>
        <v>0.01603523234</v>
      </c>
      <c r="D6" s="2">
        <f>501/17711</f>
        <v>0.02828750494</v>
      </c>
      <c r="E6" s="2">
        <f>2212/17711</f>
        <v>0.1248941336</v>
      </c>
      <c r="F6" s="2">
        <f>351/17711</f>
        <v>0.01981819208</v>
      </c>
      <c r="G6" s="2">
        <f>1331/17711</f>
        <v>0.07515103608</v>
      </c>
      <c r="H6" s="2">
        <f>1957/17711</f>
        <v>0.1104963017</v>
      </c>
      <c r="I6" s="2">
        <f>518/17711</f>
        <v>0.0292473604</v>
      </c>
    </row>
    <row r="7">
      <c r="A7" s="1">
        <v>2016.0</v>
      </c>
      <c r="B7" s="2">
        <f>461/20675</f>
        <v>0.0222974607</v>
      </c>
      <c r="C7" s="2">
        <f>264/20675</f>
        <v>0.01276904474</v>
      </c>
      <c r="D7" s="2">
        <f>432/20675</f>
        <v>0.02089480048</v>
      </c>
      <c r="E7" s="2">
        <f>1756/20675</f>
        <v>0.08493349456</v>
      </c>
      <c r="F7" s="2">
        <f>287/20675</f>
        <v>0.0138814994</v>
      </c>
      <c r="G7" s="2">
        <f>799/20675</f>
        <v>0.03864570738</v>
      </c>
      <c r="H7" s="2">
        <f>1360/20675</f>
        <v>0.06577992745</v>
      </c>
      <c r="I7" s="2">
        <f>238/20675</f>
        <v>0.0115114873</v>
      </c>
    </row>
    <row r="8">
      <c r="A8" s="1">
        <v>2017.0</v>
      </c>
      <c r="B8" s="3">
        <v>0.02047896</v>
      </c>
      <c r="C8" s="3">
        <v>0.01398836</v>
      </c>
      <c r="D8" s="3">
        <v>0.02534691</v>
      </c>
      <c r="E8" s="3">
        <v>0.0893017</v>
      </c>
      <c r="F8" s="3">
        <v>0.01242167</v>
      </c>
      <c r="G8" s="3">
        <v>0.03435542</v>
      </c>
      <c r="H8" s="3">
        <v>0.057688</v>
      </c>
      <c r="I8" s="3">
        <v>0.0081692</v>
      </c>
      <c r="J8" s="1" t="s">
        <v>11</v>
      </c>
      <c r="K8" s="1" t="s">
        <v>11</v>
      </c>
    </row>
    <row r="9">
      <c r="A9" s="1">
        <v>2018.0</v>
      </c>
      <c r="B9" s="3">
        <v>0.02258656</v>
      </c>
      <c r="C9" s="3">
        <v>0.02258656</v>
      </c>
      <c r="D9" s="3">
        <v>0.02258656</v>
      </c>
      <c r="E9" s="3">
        <v>0.02258656</v>
      </c>
      <c r="F9" s="3">
        <v>0.02258656</v>
      </c>
      <c r="G9" s="3">
        <v>0.02258656</v>
      </c>
      <c r="H9" s="3">
        <v>0.02258656</v>
      </c>
      <c r="I9" s="3">
        <v>0.02258656</v>
      </c>
      <c r="J9" s="1" t="s">
        <v>11</v>
      </c>
      <c r="K9" s="1" t="s">
        <v>11</v>
      </c>
    </row>
    <row r="10">
      <c r="A10" s="1">
        <v>2019.0</v>
      </c>
      <c r="B10" s="3">
        <v>0.02113787</v>
      </c>
      <c r="C10" s="3">
        <v>0.01777264</v>
      </c>
      <c r="D10" s="3">
        <v>0.11294563</v>
      </c>
      <c r="E10" s="3">
        <v>0.10363866</v>
      </c>
      <c r="F10" s="3">
        <v>0.01698391</v>
      </c>
      <c r="G10" s="3">
        <v>0.05089915</v>
      </c>
      <c r="H10" s="3">
        <v>0.0709328</v>
      </c>
      <c r="I10" s="3">
        <v>0.04280156</v>
      </c>
      <c r="J10" s="1" t="s">
        <v>11</v>
      </c>
      <c r="K10" s="1" t="s">
        <v>11</v>
      </c>
    </row>
    <row r="11">
      <c r="A11" s="1">
        <v>2020.0</v>
      </c>
      <c r="B11" s="3">
        <v>0.01211204</v>
      </c>
      <c r="C11" s="3">
        <v>0.00880875</v>
      </c>
      <c r="D11" s="3">
        <v>0.07432386</v>
      </c>
      <c r="E11" s="4" t="s">
        <v>11</v>
      </c>
      <c r="F11" s="3">
        <v>0.00970339</v>
      </c>
      <c r="G11" s="3">
        <v>0.00550547</v>
      </c>
      <c r="H11" s="3">
        <v>0.02566926</v>
      </c>
      <c r="I11" s="3">
        <v>0.03000482</v>
      </c>
      <c r="J11" s="3">
        <v>0.11107288</v>
      </c>
      <c r="K11" s="3">
        <v>0.03124355</v>
      </c>
    </row>
  </sheetData>
  <drawing r:id="rId1"/>
</worksheet>
</file>