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frame_ScopingReview" sheetId="1" r:id="rId4"/>
  </sheets>
</workbook>
</file>

<file path=xl/sharedStrings.xml><?xml version="1.0" encoding="utf-8"?>
<sst xmlns="http://schemas.openxmlformats.org/spreadsheetml/2006/main" uniqueCount="506">
  <si>
    <t>ID</t>
  </si>
  <si>
    <t>Author</t>
  </si>
  <si>
    <t>Title</t>
  </si>
  <si>
    <t>Year</t>
  </si>
  <si>
    <t>Pop_size</t>
  </si>
  <si>
    <t>Different Population Flag</t>
  </si>
  <si>
    <t>Unique System Flag</t>
  </si>
  <si>
    <t>Population Age</t>
  </si>
  <si>
    <t>Diagnosis</t>
  </si>
  <si>
    <t>Acquisition System</t>
  </si>
  <si>
    <t>General Condition Filtering</t>
  </si>
  <si>
    <t>Processing Software</t>
  </si>
  <si>
    <t>Online Experiments</t>
  </si>
  <si>
    <t>Offline Experiments</t>
  </si>
  <si>
    <t>Diversity of Input</t>
  </si>
  <si>
    <t>Diversity of Input (Signature)</t>
  </si>
  <si>
    <t>Mental Strategy</t>
  </si>
  <si>
    <t>Brain Signal</t>
  </si>
  <si>
    <t>Stimulus Modality</t>
  </si>
  <si>
    <t>Role of Operation</t>
  </si>
  <si>
    <t>Mode of Operation</t>
  </si>
  <si>
    <t>Calibration Type</t>
  </si>
  <si>
    <t>Idle State Included</t>
  </si>
  <si>
    <t>Pay</t>
  </si>
  <si>
    <t>Specialized Room</t>
  </si>
  <si>
    <t>Processed Differently per Input</t>
  </si>
  <si>
    <t>Processed Differently per Acq. System</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</si>
  <si>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</si>
  <si>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</si>
  <si>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</si>
  <si>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</si>
  <si>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</si>
  <si>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</si>
  <si>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</si>
  <si>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</si>
  <si>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</si>
  <si>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</si>
  <si>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</si>
  <si>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</si>
  <si>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</si>
  <si>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</si>
  <si>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</si>
  <si>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</si>
  <si>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Actuation Type</t>
  </si>
  <si>
    <t>Number of Targets</t>
  </si>
  <si>
    <t>Number of Steps</t>
  </si>
  <si>
    <t>Control</t>
  </si>
  <si>
    <t>Final Accuracy [%]</t>
  </si>
  <si>
    <t>ITR [b/min]</t>
  </si>
  <si>
    <t>Qualitative Measurements</t>
  </si>
  <si>
    <t>Comments</t>
  </si>
  <si>
    <t>Ahn et al.</t>
  </si>
  <si>
    <t>Achieving a hybrid brain–computer interface
with tactile selective attention and motor
imagery</t>
  </si>
  <si>
    <t>22.22 to 27.78</t>
  </si>
  <si>
    <t>-</t>
  </si>
  <si>
    <t>Biosemi</t>
  </si>
  <si>
    <t>Homogeneous</t>
  </si>
  <si>
    <t>Single-Brain Approach</t>
  </si>
  <si>
    <t>Operant Conditioning</t>
  </si>
  <si>
    <t>SMR,mu</t>
  </si>
  <si>
    <t>Operant,Tactile</t>
  </si>
  <si>
    <t>Simultaneous</t>
  </si>
  <si>
    <t>Synchronous</t>
  </si>
  <si>
    <t>Same subject calibration</t>
  </si>
  <si>
    <t>MI</t>
  </si>
  <si>
    <t>BP 8-25Hz (Sim.) BP 8-15Hz (Seq.)</t>
  </si>
  <si>
    <t>CSP</t>
  </si>
  <si>
    <t>LDA</t>
  </si>
  <si>
    <t>~61 (indiv) ~72 (seq.)</t>
  </si>
  <si>
    <t>TSA</t>
  </si>
  <si>
    <t>BP 8-25Hz (Sim.) BP 16-25Hz (Seq.)</t>
  </si>
  <si>
    <t>~59</t>
  </si>
  <si>
    <t>MI tasks</t>
  </si>
  <si>
    <t>Nothing</t>
  </si>
  <si>
    <t>?</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</si>
  <si>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</si>
  <si>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BioSemi ActiView,BCI2000,MatLab</t>
  </si>
  <si>
    <t>Sequential</t>
  </si>
  <si>
    <t>Allison et al.</t>
  </si>
  <si>
    <t>Toward a hybrid brain–computer interface based on imagined movement and visual attention</t>
  </si>
  <si>
    <t>g.USBamp</t>
  </si>
  <si>
    <t>B 0.5-100Hz</t>
  </si>
  <si>
    <t>Graz rts BCI,MatLab</t>
  </si>
  <si>
    <t>Operant Conditioning,Selective Attention</t>
  </si>
  <si>
    <t>SSEP,SMR</t>
  </si>
  <si>
    <t>Visual</t>
  </si>
  <si>
    <t>11 non-overlapping BP 8-30Hz (step: 2Hz) per channel DS by 25*</t>
  </si>
  <si>
    <t>SFFS/LDA (sequential floating forward selection) (selects 5 best features)</t>
  </si>
  <si>
    <t>8s (step: 0.5s) Running Classifier LDA</t>
  </si>
  <si>
    <t>SSVEP</t>
  </si>
  <si>
    <t>Target Selection + MI task</t>
  </si>
  <si>
    <t>Two questions Likert scale</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</si>
  <si>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</si>
  <si>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A hybrid ERD/SSVEP BCI for continuous simultaneous two dimensional cursor
control</t>
  </si>
  <si>
    <t>Chsh BP 0.5-100Hz N 50Hz</t>
  </si>
  <si>
    <t>MatLab,Simulink</t>
  </si>
  <si>
    <t>Visual,Operant</t>
  </si>
  <si>
    <t>Logarithmic band power (frq + 3 harmonics)</t>
  </si>
  <si>
    <t>Target Selection + Continuous ERD</t>
  </si>
  <si>
    <t>Cursor/Game</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</si>
  <si>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</si>
  <si>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</si>
  <si>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An et al.</t>
  </si>
  <si>
    <t>Exploring Combinations of Auditory and Visual Stimuli for Gaze-Independent Brain-Computer Interfaces</t>
  </si>
  <si>
    <t>27.33 to 32.59</t>
  </si>
  <si>
    <t>BrainAmp</t>
  </si>
  <si>
    <t>Chsh BP 40-49Hz (for offline only) DS @ 100Hz</t>
  </si>
  <si>
    <t>PyFF</t>
  </si>
  <si>
    <t>Selective Attention</t>
  </si>
  <si>
    <t>ERP</t>
  </si>
  <si>
    <t>Visual,Auditory</t>
  </si>
  <si>
    <t>P300</t>
  </si>
  <si>
    <t>Average per channel</t>
  </si>
  <si>
    <t>Target Selection</t>
  </si>
  <si>
    <t>Speller</t>
  </si>
  <si>
    <t>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</si>
  <si>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</si>
  <si>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</si>
  <si>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t>
  </si>
  <si>
    <t>2 char/min</t>
  </si>
  <si>
    <t>Breitwieser et al.</t>
  </si>
  <si>
    <t>A hybrid three-class brain–computer
interface system utilizing SSSEPs and
transient ERPs</t>
  </si>
  <si>
    <t>20.1 to 32.5</t>
  </si>
  <si>
    <t>g.tec</t>
  </si>
  <si>
    <t>N 50Hz BP 0.5-200Hz</t>
  </si>
  <si>
    <t>TiA,TiD</t>
  </si>
  <si>
    <t>SSEP,ERP</t>
  </si>
  <si>
    <t>Tactile</t>
  </si>
  <si>
    <t>SSSEP</t>
  </si>
  <si>
    <t>5th Butt BP frq±1Hz</t>
  </si>
  <si>
    <t>LAS</t>
  </si>
  <si>
    <t>sLDA</t>
  </si>
  <si>
    <t>tERP</t>
  </si>
  <si>
    <t>3rd But LP 10Hz</t>
  </si>
  <si>
    <t>Average DS by 10</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</si>
  <si>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</si>
  <si>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Brennan et al.</t>
  </si>
  <si>
    <t>Performance of a Steady-State Visual Evoked Potential and Eye Gaze Hybrid Brain-Computer Interface on Participants With and Without a Brain Injury</t>
  </si>
  <si>
    <t>22.87 to 52.33</t>
  </si>
  <si>
    <t>Heterogeneous</t>
  </si>
  <si>
    <t>External Input</t>
  </si>
  <si>
    <t>SSEP</t>
  </si>
  <si>
    <t>Spatial Filtering (MEC)</t>
  </si>
  <si>
    <t>Power spectrum</t>
  </si>
  <si>
    <t>Threshold detection</t>
  </si>
  <si>
    <t>Eye Task</t>
  </si>
  <si>
    <t>Screen location</t>
  </si>
  <si>
    <t>Home automation</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</si>
  <si>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</si>
  <si>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27.7 to 55.5</t>
  </si>
  <si>
    <t>Brain Injury</t>
  </si>
  <si>
    <t>OpenVibe</t>
  </si>
  <si>
    <t>One question about system preference</t>
  </si>
  <si>
    <t>=</t>
  </si>
  <si>
    <t>Brunner et al.</t>
  </si>
  <si>
    <t>A comparison of three brain–computer
interfaces based on event-related
desynchronization, steady state visual
evoked potentials, or a hybrid approach
using both signals</t>
  </si>
  <si>
    <t>23.7 to 28.1</t>
  </si>
  <si>
    <t>BP 0.5-100Hz</t>
  </si>
  <si>
    <t>BP 10-12Hz &amp; 16-24Hz</t>
  </si>
  <si>
    <t>Log PSD (1s) Frqs±0.5Hz and second, third harmonics</t>
  </si>
  <si>
    <t xml:space="preserve">Five questions Likert scale </t>
  </si>
  <si>
    <t>Results reported the Maximum value not the average. No actuation. Results generated through cross-validated accuracies.</t>
  </si>
  <si>
    <t>Buccino et al.</t>
  </si>
  <si>
    <t>Hybrid EEG-fNIRS Asynchronous BrainComputer Interface for Multiple Motor Tasks</t>
  </si>
  <si>
    <t>19.7 to 35.1</t>
  </si>
  <si>
    <t>microEEG</t>
  </si>
  <si>
    <t>NIRStar,Neurobehavioral System</t>
  </si>
  <si>
    <t>Multi-Brain Approach</t>
  </si>
  <si>
    <t>SMR</t>
  </si>
  <si>
    <t>Operant</t>
  </si>
  <si>
    <t>Asynchronous</t>
  </si>
  <si>
    <t>ME</t>
  </si>
  <si>
    <t>4th Butt BP 8-12Hz 4th Butt BP 18-25Hz Normalization</t>
  </si>
  <si>
    <t>RCSP (Regularized CSP)</t>
  </si>
  <si>
    <t>Log transformed LDA</t>
  </si>
  <si>
    <t>Variations of concentration 4th Butt BP 0.01-0.2Hz Normalization</t>
  </si>
  <si>
    <t>RCSP &lt;Average&gt;</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</si>
  <si>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</si>
  <si>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Chiarelli et al.</t>
  </si>
  <si>
    <t>Deep learning for hybrid EEG-fNIRS
brain–computer interface: application
to motor imagery classification</t>
  </si>
  <si>
    <t>27 to 37</t>
  </si>
  <si>
    <t>Net 300</t>
  </si>
  <si>
    <t>Python</t>
  </si>
  <si>
    <t>2nd Butt BP 8-30Hz</t>
  </si>
  <si>
    <t>ERS/ERD</t>
  </si>
  <si>
    <t>DNN</t>
  </si>
  <si>
    <t>Average</t>
  </si>
  <si>
    <t>Variations of concentration</t>
  </si>
  <si>
    <t>MI Task</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</si>
  <si>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</si>
  <si>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</si>
  <si>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Quadcopter Flight Control Using a Non-invasive Multi-Modal Brain Computer Interface</t>
  </si>
  <si>
    <t>22 to 32</t>
  </si>
  <si>
    <t>BP 0.3-100Hz</t>
  </si>
  <si>
    <t>BCI2000,MatLab</t>
  </si>
  <si>
    <t>Visual,Operant,Auditory</t>
  </si>
  <si>
    <t>BP 5-40Hz</t>
  </si>
  <si>
    <t>CCA</t>
  </si>
  <si>
    <t>SVM</t>
  </si>
  <si>
    <t>BP 9-12Hz CAR (common average reference)</t>
  </si>
  <si>
    <t>CICSP (complete information CSP) PCA</t>
  </si>
  <si>
    <t>Target Selection + MI Task</t>
  </si>
  <si>
    <t>Drone/Vehicle/Wheelchair</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</si>
  <si>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</si>
  <si>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Design of a Multimodal EEG-based Hybrid BCI
System with Visual Servo Module</t>
  </si>
  <si>
    <t>23 to 27</t>
  </si>
  <si>
    <t>BP 5-60Hz N 50Hz</t>
  </si>
  <si>
    <t>SSEP,SMR,mu</t>
  </si>
  <si>
    <t>STFT</t>
  </si>
  <si>
    <t>Robot/Robotic Hand</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</si>
  <si>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</si>
  <si>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C#,MatLab</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</si>
  <si>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</si>
  <si>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Egan et al.</t>
  </si>
  <si>
    <t>A gaze independent hybrid-BCI based on visual
spatial attention</t>
  </si>
  <si>
    <t>BP 0-135Hz HP 0.25Hz LP 30Hz</t>
  </si>
  <si>
    <t>Average for attended and unattended targets</t>
  </si>
  <si>
    <t>STD and Avg around Frqs and alpha</t>
  </si>
  <si>
    <t>FFT</t>
  </si>
  <si>
    <t>62 66</t>
  </si>
  <si>
    <t>Results using group electrode selection and individual electrode selection. All experiments were offline. Averages were generated through repetition of 1000x of 10-fold Cross-Validation.</t>
  </si>
  <si>
    <t>Fan et al.</t>
  </si>
  <si>
    <t>A Brain–Computer Interface-Based Vehicle Destination Selection System Using P300 and SSVEP Signals</t>
  </si>
  <si>
    <t>21 to 36</t>
  </si>
  <si>
    <t>SYMTOP</t>
  </si>
  <si>
    <t>N BP 0.5-30Hz</t>
  </si>
  <si>
    <t>DS by 2 BP 0.5-15Hz</t>
  </si>
  <si>
    <t>Sum 10 rounds PCA</t>
  </si>
  <si>
    <t>Sum PSD Frqs±0.5 and first harmonics</t>
  </si>
  <si>
    <t>25.95 s</t>
  </si>
  <si>
    <t>Results are all onfline for lab and driving situations. There is no specification about the Mode of Operation (times are specified, but there is no mention about it being self-paced or cued). Driving session.</t>
  </si>
  <si>
    <t>24.19 s</t>
  </si>
  <si>
    <t>Results are all onfline for lab and driving situations. There is no specification about the Mode of Operation (times are specified, but there is no mention about it being self-paced or cued). Lab session</t>
  </si>
  <si>
    <t>Glowinsky et al.</t>
  </si>
  <si>
    <t>Limited value of temporo-parietal hemodynamic signals in an
optical-electric auditory brain-computer interface</t>
  </si>
  <si>
    <t>22.3 to 28.9</t>
  </si>
  <si>
    <t>MatLab</t>
  </si>
  <si>
    <t>Auditory</t>
  </si>
  <si>
    <t>BP 0.1-250Hz (hardware) 3rd Butt LP 8Hz ICA filter</t>
  </si>
  <si>
    <t>DS @ 20Hz</t>
  </si>
  <si>
    <t>L1 regularized logistic regression</t>
  </si>
  <si>
    <t>2nd Chsh BP 0.1-0.5Hz</t>
  </si>
  <si>
    <t>Slope Max Amplitude Range Mean Amplitude Root Mean Square Waveform length [s]</t>
  </si>
  <si>
    <t>~50</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</si>
  <si>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</si>
  <si>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Jalilpour et al.</t>
  </si>
  <si>
    <t>A novel hybrid BCI speller based on RSVP and SSVEP paradigm</t>
  </si>
  <si>
    <t>22 to 27</t>
  </si>
  <si>
    <t>g.Hlamp</t>
  </si>
  <si>
    <t>MatLab,Psychotoolbox,BBCI</t>
  </si>
  <si>
    <t>FIR BP 1-47Hz</t>
  </si>
  <si>
    <t xml:space="preserve">CCA M Corr. Coeff </t>
  </si>
  <si>
    <t>RBF-SVM (Radial basis Function)</t>
  </si>
  <si>
    <t>RSVP</t>
  </si>
  <si>
    <t>FIR BP 0.5-25Hz Baseline correction</t>
  </si>
  <si>
    <t>DS by 10 Wavelet Coeff Absolute shrinkage Lasso sel. operator</t>
  </si>
  <si>
    <t>rLDA</t>
  </si>
  <si>
    <t>System uses triple RSVP and SSVEP. Only one square flashes at 15Hz but three potentials can be read depending on the position of the letter. Results are computed with 3FCV</t>
  </si>
  <si>
    <t>Kaongoen &amp; Jo</t>
  </si>
  <si>
    <t>A novel hybrid auditory BCI paradigm combining ASSR and P300</t>
  </si>
  <si>
    <t>18 to 22</t>
  </si>
  <si>
    <t>OpenBCI</t>
  </si>
  <si>
    <t>ASSR</t>
  </si>
  <si>
    <t>5th Butt BP 0.1-50Hz</t>
  </si>
  <si>
    <t>FLDA (Fisher's LDA)</t>
  </si>
  <si>
    <t>5th Butt BP 1-12Hz Winsorization 5-95%</t>
  </si>
  <si>
    <t>8th LP Chsh IIR DS by 15</t>
  </si>
  <si>
    <t>Sound Selection</t>
  </si>
  <si>
    <t>System was tested preliminarly, results were offline (10FCV). Binary classification. Fusion uses Linear weights for both paradigms. A SWLDA is used to find the optimal weights.</t>
  </si>
  <si>
    <t>Katyal &amp; Singla</t>
  </si>
  <si>
    <t>A novel hybrid paradigm based on steady state visually evokedpotential &amp; P300 to enhance information transfer rate</t>
  </si>
  <si>
    <t>19 to 36</t>
  </si>
  <si>
    <t>eego Sports</t>
  </si>
  <si>
    <t>BP 0.1-40Hz PCA artifact correction</t>
  </si>
  <si>
    <t>MatLab,ASATM</t>
  </si>
  <si>
    <t>6th Butt BP 5-30Hz</t>
  </si>
  <si>
    <t>PSD</t>
  </si>
  <si>
    <t>LP 5Hz Normalize amp.</t>
  </si>
  <si>
    <t>Threshold</t>
  </si>
  <si>
    <t>BLDA</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</si>
  <si>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</si>
  <si>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Khalaf et al.</t>
  </si>
  <si>
    <t>Hybrid EEG–fTCD Brain–Computer  Interfaces</t>
  </si>
  <si>
    <t>23 to 32</t>
  </si>
  <si>
    <t>EEG: 8th BP 2-62Hz 4th N 58-62Hz</t>
  </si>
  <si>
    <r>
      <rPr>
        <sz val="10"/>
        <color indexed="8"/>
        <rFont val="Arial"/>
      </rPr>
      <t xml:space="preserve">PSD (Welch's) AVG </t>
    </r>
    <r>
      <rPr>
        <b val="1"/>
        <sz val="10"/>
        <color indexed="8"/>
        <rFont val="Arial"/>
      </rPr>
      <t>2Hz</t>
    </r>
    <r>
      <rPr>
        <sz val="10"/>
        <color indexed="8"/>
        <rFont val="Arial"/>
      </rPr>
      <t xml:space="preserve"> window CDF (cumulative distribution function)</t>
    </r>
  </si>
  <si>
    <t>81.86* (offline)</t>
  </si>
  <si>
    <t>54.90* (offline)</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</si>
  <si>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</si>
  <si>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 to 32</t>
  </si>
  <si>
    <t>Blender</t>
  </si>
  <si>
    <t>SSEP,SCP</t>
  </si>
  <si>
    <r>
      <rPr>
        <sz val="10"/>
        <color indexed="8"/>
        <rFont val="Arial"/>
      </rPr>
      <t xml:space="preserve">PSD (Welch's) AVG </t>
    </r>
    <r>
      <rPr>
        <b val="1"/>
        <sz val="10"/>
        <color indexed="8"/>
        <rFont val="Arial"/>
      </rPr>
      <t>2Hz</t>
    </r>
    <r>
      <rPr>
        <sz val="10"/>
        <color indexed="8"/>
        <rFont val="Arial"/>
      </rPr>
      <t xml:space="preserve"> window</t>
    </r>
  </si>
  <si>
    <t>83.44* (offline)</t>
  </si>
  <si>
    <t>Mental Task</t>
  </si>
  <si>
    <t>Word Formation Rotation</t>
  </si>
  <si>
    <r>
      <rPr>
        <sz val="10"/>
        <color indexed="8"/>
        <rFont val="Arial"/>
      </rPr>
      <t xml:space="preserve">PSD (Welch's) AVG </t>
    </r>
    <r>
      <rPr>
        <b val="1"/>
        <sz val="10"/>
        <color indexed="8"/>
        <rFont val="Arial"/>
      </rPr>
      <t>50Hz</t>
    </r>
    <r>
      <rPr>
        <sz val="10"/>
        <color indexed="8"/>
        <rFont val="Arial"/>
      </rPr>
      <t xml:space="preserve"> window</t>
    </r>
  </si>
  <si>
    <t>53.77* (offline)</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</si>
  <si>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</si>
  <si>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Ko et al.</t>
  </si>
  <si>
    <t>SSVEP-assisted RSVP brain–computer interface paradigm for
multi-target classification</t>
  </si>
  <si>
    <t>21.49 to 28.11</t>
  </si>
  <si>
    <t>Neuroscan</t>
  </si>
  <si>
    <t>BP 0.5-50Hz</t>
  </si>
  <si>
    <t>Unity,C#,MatLab</t>
  </si>
  <si>
    <t>DS @ 64Hz</t>
  </si>
  <si>
    <t>Bagging</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</si>
  <si>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</si>
  <si>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Lee et al.</t>
  </si>
  <si>
    <t>A High Performance Spelling System based on EEG-EOG Signals With Visual Feedback</t>
  </si>
  <si>
    <t>24 to 32</t>
  </si>
  <si>
    <t>DS @ 100Hz 5th Butt BP 0.1-25Hz</t>
  </si>
  <si>
    <t>Multi-Physiological</t>
  </si>
  <si>
    <t>Baseline correction subtracting 0-0.2s from signal</t>
  </si>
  <si>
    <t>Mean amplitudes of 8 discriminant intervals</t>
  </si>
  <si>
    <t>DS @ 32Hz (5th Chsh)</t>
  </si>
  <si>
    <t>Three questions Likert scale</t>
  </si>
  <si>
    <t>Synchronous and asynchronous experiments done. Wink confirmed selection. No offline results found. P300 was given by column-row highlights.</t>
  </si>
  <si>
    <t>MatLab,OpenBMI,Psychotoolbox</t>
  </si>
  <si>
    <t>Li et al.</t>
  </si>
  <si>
    <t>A Human-Vehicle Collaborative Simulated Driving
System Based on Hybrid Brain–Computer
Interfaces and Computer Vision</t>
  </si>
  <si>
    <t>wCCA</t>
  </si>
  <si>
    <t>kNN</t>
  </si>
  <si>
    <t>System uses computer vision-based system to recognize virtual road condition. EEG processing is only active when reaching a corner or an intersection, or when close to a destination. SSVEP is only used to start/stop vehicle and MI is used to turn left or right.</t>
  </si>
  <si>
    <t>Lin et al.</t>
  </si>
  <si>
    <t>An online hybrid BCI system based on
SSVEP and EMG</t>
  </si>
  <si>
    <t>22.7 to 24.5</t>
  </si>
  <si>
    <t>MatLab,Psychotoolbox</t>
  </si>
  <si>
    <t>EMG</t>
  </si>
  <si>
    <t>Mean filtering algorithm</t>
  </si>
  <si>
    <t>Treshold detection</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</si>
  <si>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</si>
  <si>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</si>
  <si>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</si>
  <si>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Long et al.</t>
  </si>
  <si>
    <t>A Hybrid Brain Computer Interface to Control the Direction and Speed of a Simulated or Real Wheelchair</t>
  </si>
  <si>
    <t>NuAmps</t>
  </si>
  <si>
    <t>ERP,SMR</t>
  </si>
  <si>
    <t>BP 0.1-20Hz DS by 6</t>
  </si>
  <si>
    <t>Average of 4 data vectors of button flashes</t>
  </si>
  <si>
    <t>Common Average Reference (CAR) BP 8-32Hz</t>
  </si>
  <si>
    <t>OVR-CSP</t>
  </si>
  <si>
    <t>4 LDAs (one for each command [includes idle state])</t>
  </si>
  <si>
    <t>MI task + Target Selection</t>
  </si>
  <si>
    <t>Hierarchy of signals: directional control, speed control and idle.</t>
  </si>
  <si>
    <t>Target Selection With Hybrid Feature for BCI-Based 2-D Cursor Control</t>
  </si>
  <si>
    <t>CAR BP 8-14Hz</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</si>
  <si>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</si>
  <si>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</si>
  <si>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Mannan et al.</t>
  </si>
  <si>
    <t>A Hybrid Speller Design Using Eye Tracking and
SSVEP Brain–Computer Interface</t>
  </si>
  <si>
    <t>24 to 46</t>
  </si>
  <si>
    <t>N 50Hz DS @ 300Hz BP 12-110Hz</t>
  </si>
  <si>
    <t>Epoch Mean</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</si>
  <si>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</si>
  <si>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Mousavi et al.</t>
  </si>
  <si>
    <t>Hybrid brain-computer interface with motor imagery and
error-related brain activity</t>
  </si>
  <si>
    <t>19.4 to 21.4</t>
  </si>
  <si>
    <t>DS @ 100Hz</t>
  </si>
  <si>
    <t>Python,SNAP,LSL,MatLab,EEGLAB</t>
  </si>
  <si>
    <t>6th Butt BP 7-30Hz</t>
  </si>
  <si>
    <t>ErrP</t>
  </si>
  <si>
    <t>6th Butt BP 1-30Hz &lt;6th Butt BP 1-10Hz&gt;</t>
  </si>
  <si>
    <t>CSP &lt;Average&gt;</t>
  </si>
  <si>
    <t>LDA &lt;LDA&gt;</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</si>
  <si>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</si>
  <si>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</si>
  <si>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Nann et al.</t>
  </si>
  <si>
    <t>Feasibility and Safety of Bilateral
Hybrid EEG/EOG
Brain/Neural–Machine Interaction</t>
  </si>
  <si>
    <t>20.9 to 27.3</t>
  </si>
  <si>
    <t>LiveAmp</t>
  </si>
  <si>
    <t>BCI2000</t>
  </si>
  <si>
    <t>1st Butt BP 1-30Hz Surface Laplacian filter</t>
  </si>
  <si>
    <t>Power spectrum SMR-ERD</t>
  </si>
  <si>
    <t>1st Butt BP 0.02-3Hz</t>
  </si>
  <si>
    <t>70% of median</t>
  </si>
  <si>
    <t>MI task + HOV</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</si>
  <si>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</si>
  <si>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</si>
  <si>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36.6 to 67</t>
  </si>
  <si>
    <t>Tetraplegic</t>
  </si>
  <si>
    <t>Saravanakumar &amp; Reddy</t>
  </si>
  <si>
    <t>A high performance hybrid SSVEP based BCI speller system</t>
  </si>
  <si>
    <t>22.74 to 29.66</t>
  </si>
  <si>
    <t>Java</t>
  </si>
  <si>
    <t>Extended multivariate synchronization index algorithm</t>
  </si>
  <si>
    <t>S-estimator</t>
  </si>
  <si>
    <t>DS @ 32Hz  &lt;-&gt;</t>
  </si>
  <si>
    <t>-  &lt;-&gt;</t>
  </si>
  <si>
    <t>?  &lt;Cost function&gt;</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</si>
  <si>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</si>
  <si>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Shi et al.</t>
  </si>
  <si>
    <t>Indoor space target searching based on EEG and EOG for UAV</t>
  </si>
  <si>
    <t>19.4 to 22.8</t>
  </si>
  <si>
    <t>C#,OpenGL,C</t>
  </si>
  <si>
    <t>Different subject calibration</t>
  </si>
  <si>
    <t>N 50Hz BP 0.5-30Hz ICA</t>
  </si>
  <si>
    <t>JR coefficients (joint regression) FFT</t>
  </si>
  <si>
    <t>Median filter (150ms window)</t>
  </si>
  <si>
    <t>CWT (Continuous wavelet transofrm)</t>
  </si>
  <si>
    <t>MI Task + Blinking</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</si>
  <si>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</si>
  <si>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Shin et al.</t>
  </si>
  <si>
    <t>A Ternary Hybrid EEG-NIRS
Brain-Computer Interface for the
Classification of Brain Activation
Patterns during Mental Arithmetic,
Motor Imagery, and Idle State</t>
  </si>
  <si>
    <t>21.3 to 26.3</t>
  </si>
  <si>
    <t>EEG:  DS @ 200Hz BP 0.1-50Hz EOG filtering  NIRS: Hemodynamic variation 6th Butt BP 0.01-0.09Hz</t>
  </si>
  <si>
    <t>StimTracker,MatLab,EEGLAB,BBCI</t>
  </si>
  <si>
    <t>SMR,SCP</t>
  </si>
  <si>
    <t>10s</t>
  </si>
  <si>
    <t>FBCSP (Filter Bank CSP)</t>
  </si>
  <si>
    <t>Two windows of 5s</t>
  </si>
  <si>
    <t>MI tasks + Arithmetic</t>
  </si>
  <si>
    <t>MI proeficiency was evaluated based on elapsed time training. Cap was 30 min. Classificarion problem was reduced to 3 binary classifications. The classifiers were separate for EEG and NIRS and then combined with a meta-classifier.</t>
  </si>
  <si>
    <t>Soekadar et al.</t>
  </si>
  <si>
    <t>An EEG/EOG-based hybrid brain-neural computer
interaction (BNCI) system to control an exoskeleton
for the paralyzed hand</t>
  </si>
  <si>
    <t>Flaccid hand paralysis</t>
  </si>
  <si>
    <t>MOVE</t>
  </si>
  <si>
    <t>BP 0.4-70Hz</t>
  </si>
  <si>
    <t>SMR-ERD</t>
  </si>
  <si>
    <t>Threshold detection (two std below val)</t>
  </si>
  <si>
    <t>MI task + Eye movement</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</si>
  <si>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</si>
  <si>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</si>
  <si>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Wu et al.</t>
  </si>
  <si>
    <t>Toward a hybrid brain-computer interface based on repetitive visual stimuli with missing events</t>
  </si>
  <si>
    <t>23 to 26</t>
  </si>
  <si>
    <t>BP 0.01-100 Hz N 48-52Hz</t>
  </si>
  <si>
    <t>Psychotoolbox,FieldTrip</t>
  </si>
  <si>
    <t>BP 1-45Hz</t>
  </si>
  <si>
    <t>Naive Bayes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</si>
  <si>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</si>
  <si>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Xu et al.</t>
  </si>
  <si>
    <t>Implementing Over 100 Command Codes for a High-Speed Hybrid Brain-Computer Interface Using Concurrent P300 and SSVEP Features</t>
  </si>
  <si>
    <t xml:space="preserve"> 21 to 26</t>
  </si>
  <si>
    <t>SynAmps2</t>
  </si>
  <si>
    <t>BP 0.1-200Hz N 50Hz</t>
  </si>
  <si>
    <t>Chsh Filterbank 1-92Hz (step: 11Hz) DS @ 250Hz</t>
  </si>
  <si>
    <t>Channels: Fz, Cz, Pz, PO7, PO8, O1, O2, and Oz</t>
  </si>
  <si>
    <t>TRCA (Ensemble Task-Related Component Analysis)</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</si>
  <si>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</si>
  <si>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A visual parallel-BCI speller based on the
time–frequency coding strategy</t>
  </si>
  <si>
    <t>23 to 36</t>
  </si>
  <si>
    <t>BP 0.1-100Hz (hardware) 3rd Butt BP 1-72Hz DS @ 200Hz</t>
  </si>
  <si>
    <t>3rd Butt BP 6-72Hz</t>
  </si>
  <si>
    <t>3rd Butt BP 1-10Hz DS @ 40Hz</t>
  </si>
  <si>
    <t>SWLDA</t>
  </si>
  <si>
    <t>Trigger synch done with an FPGA. Online testes contained 5 rounds for test 1 and 3 rounds for test 2. SSVEP yielded the sub-speller and P300 the character index within the sub-speller</t>
  </si>
  <si>
    <t>Yang et al.</t>
  </si>
  <si>
    <t>A Bipolar-Channel Hybrid Brain-Computer Interface System for Home Automation Control Utilizing Steady-State Visually Evoked Potential and Eye-Blink Signals</t>
  </si>
  <si>
    <t>Cognionics</t>
  </si>
  <si>
    <t>BP 1-50Hz</t>
  </si>
  <si>
    <t>IIR BP 5-30Hz</t>
  </si>
  <si>
    <t>CNN</t>
  </si>
  <si>
    <t>There is no Hybrid Online Classification. Both SSVEP and Eye-Blink were classified by the same CNN. Both were collected via EEG.</t>
  </si>
  <si>
    <t>A Synchronized Hybrid Brain-Computer Interface System for
Simultaneous Detection and Classification of Fusion EEG Signals</t>
  </si>
  <si>
    <t>23 to 38</t>
  </si>
  <si>
    <t>BP 1-50HZ</t>
  </si>
  <si>
    <t>BP 5-25Hz FastICA</t>
  </si>
  <si>
    <t>WT (wavelet transform)</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</si>
  <si>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</si>
  <si>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Yao et al.</t>
  </si>
  <si>
    <t>Combining Motor Imagery With Selective Sensation
Toward a Hybrid-Modality BCI</t>
  </si>
  <si>
    <t>BP 0.5-70Hz N 50Hz</t>
  </si>
  <si>
    <t>4th Butt BP 8-26Hz</t>
  </si>
  <si>
    <t>SS</t>
  </si>
  <si>
    <t>MI task + SS</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</si>
  <si>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</si>
  <si>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A Stimulus-Independent Hybrid BCI Based on
Motor Imagery and Somatosensory
Attentional Orientation</t>
  </si>
  <si>
    <t>22.1 to 26.7</t>
  </si>
  <si>
    <t>EEGLAB</t>
  </si>
  <si>
    <t>Spatial-spectral-temporal 200ms hanning taper convoluted with modified sinusoid</t>
  </si>
  <si>
    <t>CSP (spatially)</t>
  </si>
  <si>
    <t>SAO</t>
  </si>
  <si>
    <t>For each participant, the combination with the highest combination of MI and SAO was chosen to combpose the Hybrid modality. All Hybrids were either L-MI + R-SAO or R-MI + L-SAO (&lt;most cases).</t>
  </si>
  <si>
    <t>Yu et al.</t>
  </si>
  <si>
    <t>An Asynchronous Hybrid Spelling Approach
Based on EEG–EOG Signals for
Chinese Character Input</t>
  </si>
  <si>
    <t>N 50Hz</t>
  </si>
  <si>
    <t>BP 0.1-45Hz DS @ 25Hz</t>
  </si>
  <si>
    <t>5th Chsh DS @ 40Hz BP 0.1-30Hz</t>
  </si>
  <si>
    <t>Speller for chinese symbols. After first letter was selected with P300, symbols were displayed. They could be selected with EOG (double blink) for fast spelling.</t>
  </si>
  <si>
    <t>Self-Paced Operation of a Wheelchair Based on a Hybrid Brain-Computer Interface Combining Motor Imagery and P300 Potential</t>
  </si>
  <si>
    <t>BP 8-30Hz</t>
  </si>
  <si>
    <t>Multi-CSP</t>
  </si>
  <si>
    <t>86.65* (RT: 2.03* s)</t>
  </si>
  <si>
    <t>BP 0.1-40Hz</t>
  </si>
  <si>
    <t>DS @ 25Hz</t>
  </si>
  <si>
    <t>92.6 (RT: 3s)</t>
  </si>
  <si>
    <t>Target Selection + Mental Task</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</si>
  <si>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</si>
  <si>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Zhang et al.</t>
  </si>
  <si>
    <t>An EEG/EMG/EOG-Based Multimodal Human-Machine Interface to Real-Time Control of a Soft Robot Hand</t>
  </si>
  <si>
    <t>MatLab,Cpp</t>
  </si>
  <si>
    <t>Synchronous,Asynchronous</t>
  </si>
  <si>
    <t>FIR BP 0.05-45Hz 4th Daubchies WT</t>
  </si>
  <si>
    <t>Dual threshold method</t>
  </si>
  <si>
    <t>FIR BP 0.05-45Hz</t>
  </si>
  <si>
    <t>MI tasks + Eyes movement + Hand movement</t>
  </si>
  <si>
    <t>The system consisted of three modes: EOG, EEG and EMG. EEG and EOG were collected with the same amp. EMG was caputred by a different amp and was processed via MYO API (black box?). EOG had 3 commands, EEG 2 and EMG 6. EEG operates in synchronous fashion and EOG and EMG in asynchronous fashion. Study did not specifically mention how many electrodes were used for EOG.</t>
  </si>
  <si>
    <t>Zhou et al.</t>
  </si>
  <si>
    <t>A Hybrid Asynchronous Brain-Computer
Interface Combining SSVEP and EOG Signals</t>
  </si>
  <si>
    <t>21 to 27</t>
  </si>
  <si>
    <t>11th Butt BP 6-70Hz</t>
  </si>
  <si>
    <t>3 subband harmonics IIR BP FBCCA</t>
  </si>
  <si>
    <t>2nd Butt BP 1-10Hz</t>
  </si>
  <si>
    <t>Waveform detection or Candidate selection</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</si>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</sst>
</file>

<file path=xl/styles.xml><?xml version="1.0" encoding="utf-8"?>
<styleSheet xmlns="http://schemas.openxmlformats.org/spreadsheetml/2006/main">
  <numFmts count="2">
    <numFmt numFmtId="0" formatCode="General"/>
    <numFmt numFmtId="59" formatCode="m/d"/>
  </numFmts>
  <fonts count="6">
    <font>
      <sz val="10"/>
      <color indexed="8"/>
      <name val="Arial"/>
    </font>
    <font>
      <sz val="12"/>
      <color indexed="8"/>
      <name val="Helvetica Neue"/>
    </font>
    <font>
      <sz val="15"/>
      <color indexed="8"/>
      <name val="Calibri"/>
    </font>
    <font>
      <b val="1"/>
      <sz val="11"/>
      <color indexed="8"/>
      <name val="Montserrat"/>
    </font>
    <font>
      <b val="1"/>
      <sz val="10"/>
      <color indexed="8"/>
      <name val="Montserrat"/>
    </font>
    <font>
      <b val="1"/>
      <sz val="10"/>
      <color indexed="8"/>
      <name val="Arial"/>
    </font>
  </fonts>
  <fills count="12">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0">
    <border>
      <left/>
      <right/>
      <top/>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4" fillId="2" borderId="2" applyNumberFormat="1" applyFont="1" applyFill="1" applyBorder="1" applyAlignment="1" applyProtection="0">
      <alignment horizontal="center" vertical="bottom" wrapText="1"/>
    </xf>
    <xf numFmtId="49" fontId="3" fillId="3" borderId="2" applyNumberFormat="1" applyFont="1" applyFill="1" applyBorder="1" applyAlignment="1" applyProtection="0">
      <alignment horizontal="center" vertical="bottom" wrapText="1"/>
    </xf>
    <xf numFmtId="49" fontId="3" fillId="4" borderId="2" applyNumberFormat="1" applyFont="1" applyFill="1" applyBorder="1" applyAlignment="1" applyProtection="0">
      <alignment horizontal="center" vertical="bottom" wrapText="1"/>
    </xf>
    <xf numFmtId="49" fontId="3" fillId="5" borderId="2" applyNumberFormat="1" applyFont="1" applyFill="1" applyBorder="1" applyAlignment="1" applyProtection="0">
      <alignment horizontal="center" vertical="bottom" wrapText="1"/>
    </xf>
    <xf numFmtId="49" fontId="4" fillId="2" borderId="3" applyNumberFormat="1" applyFont="1" applyFill="1" applyBorder="1" applyAlignment="1" applyProtection="0">
      <alignment horizontal="center" vertical="bottom" wrapText="1"/>
    </xf>
    <xf numFmtId="0" fontId="0" fillId="6" borderId="4" applyNumberFormat="1" applyFont="1" applyFill="1" applyBorder="1" applyAlignment="1" applyProtection="0">
      <alignment horizontal="center" vertical="center" wrapText="1"/>
    </xf>
    <xf numFmtId="49" fontId="0" fillId="7" borderId="5" applyNumberFormat="1" applyFont="1" applyFill="1" applyBorder="1" applyAlignment="1" applyProtection="0">
      <alignment horizontal="center" vertical="center" wrapText="1"/>
    </xf>
    <xf numFmtId="49" fontId="0" fillId="7" borderId="5" applyNumberFormat="1" applyFont="1" applyFill="1" applyBorder="1" applyAlignment="1" applyProtection="0">
      <alignment horizontal="left" vertical="center" wrapText="1"/>
    </xf>
    <xf numFmtId="0" fontId="0" fillId="7" borderId="5" applyNumberFormat="1" applyFont="1" applyFill="1" applyBorder="1" applyAlignment="1" applyProtection="0">
      <alignment horizontal="center" vertical="center" wrapText="1"/>
    </xf>
    <xf numFmtId="49" fontId="0" fillId="8" borderId="5" applyNumberFormat="1" applyFont="1" applyFill="1" applyBorder="1" applyAlignment="1" applyProtection="0">
      <alignment horizontal="center" vertical="center" wrapText="1"/>
    </xf>
    <xf numFmtId="49" fontId="0" fillId="7" borderId="6" applyNumberFormat="1" applyFont="1" applyFill="1" applyBorder="1" applyAlignment="1" applyProtection="0">
      <alignment horizontal="center" vertical="center" wrapText="1"/>
    </xf>
    <xf numFmtId="0" fontId="0" fillId="7" borderId="4" applyNumberFormat="1" applyFont="1" applyFill="1" applyBorder="1" applyAlignment="1" applyProtection="0">
      <alignment horizontal="center" vertical="center" wrapText="1"/>
    </xf>
    <xf numFmtId="49" fontId="0" fillId="9" borderId="5" applyNumberFormat="1" applyFont="1" applyFill="1" applyBorder="1" applyAlignment="1" applyProtection="0">
      <alignment horizontal="center" vertical="center" wrapText="1"/>
    </xf>
    <xf numFmtId="49" fontId="0" fillId="10" borderId="5" applyNumberFormat="1" applyFont="1" applyFill="1" applyBorder="1" applyAlignment="1" applyProtection="0">
      <alignment horizontal="center" vertical="center" wrapText="1"/>
    </xf>
    <xf numFmtId="0" fontId="0" fillId="2" borderId="4" applyNumberFormat="1" applyFont="1" applyFill="1" applyBorder="1" applyAlignment="1" applyProtection="0">
      <alignment horizontal="center" vertical="center" wrapText="1"/>
    </xf>
    <xf numFmtId="49" fontId="0" fillId="2" borderId="5" applyNumberFormat="1" applyFont="1" applyFill="1" applyBorder="1" applyAlignment="1" applyProtection="0">
      <alignment horizontal="center" vertical="center" wrapText="1"/>
    </xf>
    <xf numFmtId="49" fontId="0" fillId="2" borderId="5" applyNumberFormat="1" applyFont="1" applyFill="1" applyBorder="1" applyAlignment="1" applyProtection="0">
      <alignment horizontal="left" vertical="center" wrapText="1"/>
    </xf>
    <xf numFmtId="0" fontId="0" fillId="2" borderId="5" applyNumberFormat="1" applyFont="1" applyFill="1" applyBorder="1" applyAlignment="1" applyProtection="0">
      <alignment horizontal="center" vertical="center" wrapText="1"/>
    </xf>
    <xf numFmtId="49" fontId="0" fillId="2" borderId="6" applyNumberFormat="1" applyFont="1" applyFill="1" applyBorder="1" applyAlignment="1" applyProtection="0">
      <alignment horizontal="center" vertical="center" wrapText="1"/>
    </xf>
    <xf numFmtId="59" fontId="0" fillId="2" borderId="5" applyNumberFormat="1" applyFont="1" applyFill="1" applyBorder="1" applyAlignment="1" applyProtection="0">
      <alignment horizontal="center" vertical="center" wrapText="1"/>
    </xf>
    <xf numFmtId="0" fontId="0" fillId="2" borderId="5" applyNumberFormat="0" applyFont="1" applyFill="1" applyBorder="1" applyAlignment="1" applyProtection="0">
      <alignment horizontal="center" vertical="center" wrapText="1"/>
    </xf>
    <xf numFmtId="49" fontId="0" fillId="2" borderId="5" applyNumberFormat="1" applyFont="1" applyFill="1" applyBorder="1" applyAlignment="1" applyProtection="0">
      <alignment horizontal="center" vertical="center"/>
    </xf>
    <xf numFmtId="49" fontId="0" fillId="11" borderId="5" applyNumberFormat="1" applyFont="1" applyFill="1" applyBorder="1" applyAlignment="1" applyProtection="0">
      <alignment horizontal="center" vertical="center" wrapText="1"/>
    </xf>
    <xf numFmtId="0" fontId="0" fillId="9" borderId="5" applyNumberFormat="1" applyFont="1" applyFill="1" applyBorder="1" applyAlignment="1" applyProtection="0">
      <alignment horizontal="center" vertical="center" wrapText="1"/>
    </xf>
    <xf numFmtId="49" fontId="0" fillId="9" borderId="5" applyNumberFormat="1" applyFont="1" applyFill="1" applyBorder="1" applyAlignment="1" applyProtection="0">
      <alignment horizontal="center" vertical="center"/>
    </xf>
    <xf numFmtId="49" fontId="0" fillId="8" borderId="6" applyNumberFormat="1" applyFont="1" applyFill="1" applyBorder="1" applyAlignment="1" applyProtection="0">
      <alignment horizontal="center" vertical="center" wrapText="1"/>
    </xf>
    <xf numFmtId="0" fontId="0" fillId="7" borderId="5" applyNumberFormat="0" applyFont="1" applyFill="1" applyBorder="1" applyAlignment="1" applyProtection="0">
      <alignment horizontal="center" vertical="center" wrapText="1"/>
    </xf>
    <xf numFmtId="49" fontId="0" fillId="7" borderId="5" applyNumberFormat="1" applyFont="1" applyFill="1" applyBorder="1" applyAlignment="1" applyProtection="0">
      <alignment horizontal="center" vertical="center"/>
    </xf>
    <xf numFmtId="0" fontId="0" fillId="7" borderId="5" applyNumberFormat="1" applyFont="1" applyFill="1" applyBorder="1" applyAlignment="1" applyProtection="0">
      <alignment horizontal="center" vertical="center"/>
    </xf>
    <xf numFmtId="0" fontId="0" fillId="2" borderId="5" applyNumberFormat="1" applyFont="1" applyFill="1" applyBorder="1" applyAlignment="1" applyProtection="0">
      <alignment horizontal="center" vertical="center"/>
    </xf>
    <xf numFmtId="2" fontId="0" fillId="2" borderId="5" applyNumberFormat="1" applyFont="1" applyFill="1" applyBorder="1" applyAlignment="1" applyProtection="0">
      <alignment horizontal="center" vertical="center" wrapText="1"/>
    </xf>
    <xf numFmtId="0" fontId="0" fillId="2" borderId="4" applyNumberFormat="0" applyFont="1" applyFill="1" applyBorder="1" applyAlignment="1" applyProtection="0">
      <alignment horizontal="center" vertical="center" wrapText="1"/>
    </xf>
    <xf numFmtId="0" fontId="0" fillId="2" borderId="5" applyNumberFormat="0" applyFont="1" applyFill="1" applyBorder="1" applyAlignment="1" applyProtection="0">
      <alignment horizontal="left" vertical="center" wrapText="1"/>
    </xf>
    <xf numFmtId="0" fontId="0" fillId="2" borderId="6" applyNumberFormat="0" applyFont="1" applyFill="1" applyBorder="1" applyAlignment="1" applyProtection="0">
      <alignment horizontal="center" vertical="center" wrapText="1"/>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5" applyNumberFormat="0" applyFont="1" applyFill="1" applyBorder="1" applyAlignment="1" applyProtection="0">
      <alignment horizontal="center" vertical="bottom"/>
    </xf>
    <xf numFmtId="0" fontId="0" fillId="2" borderId="5" applyNumberFormat="0" applyFont="1" applyFill="1" applyBorder="1" applyAlignment="1" applyProtection="0">
      <alignment horizontal="center" vertical="center"/>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horizontal="center" vertical="center" wrapText="1"/>
    </xf>
    <xf numFmtId="0" fontId="0" fillId="2" borderId="8" applyNumberFormat="0" applyFont="1" applyFill="1" applyBorder="1" applyAlignment="1" applyProtection="0">
      <alignment horizontal="center" vertical="center" wrapText="1"/>
    </xf>
    <xf numFmtId="0" fontId="0" fillId="2" borderId="8" applyNumberFormat="0" applyFont="1" applyFill="1" applyBorder="1" applyAlignment="1" applyProtection="0">
      <alignment horizontal="left" vertical="center" wrapText="1"/>
    </xf>
    <xf numFmtId="0" fontId="0" fillId="2" borderId="9" applyNumberFormat="0"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6d7a8"/>
      <rgbColor rgb="fffce5cd"/>
      <rgbColor rgb="ffcfe2f3"/>
      <rgbColor rgb="ffb4a7d6"/>
      <rgbColor rgb="fff4cccc"/>
      <rgbColor rgb="ffff9900"/>
      <rgbColor rgb="ffea9999"/>
      <rgbColor rgb="ffe06666"/>
      <rgbColor rgb="ffff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Y898"/>
  <sheetViews>
    <sheetView workbookViewId="0" showGridLines="0" defaultGridColor="1"/>
  </sheetViews>
  <sheetFormatPr defaultColWidth="12.6667" defaultRowHeight="15.75" customHeight="1" outlineLevelRow="0" outlineLevelCol="0"/>
  <cols>
    <col min="1" max="1" width="4.35156" style="1" customWidth="1"/>
    <col min="2" max="2" width="13.3516" style="1" customWidth="1"/>
    <col min="3" max="3" width="15.1719" style="1" customWidth="1"/>
    <col min="4" max="4" width="12.6719" style="1" customWidth="1"/>
    <col min="5" max="6" width="14.6719" style="1" customWidth="1"/>
    <col min="7" max="9" width="12.6719" style="1" customWidth="1"/>
    <col min="10" max="10" width="14.1719" style="1" customWidth="1"/>
    <col min="11" max="11" width="22.3516" style="1" customWidth="1"/>
    <col min="12" max="12" width="23" style="1" customWidth="1"/>
    <col min="13" max="13" width="12.6719" style="1" customWidth="1"/>
    <col min="14" max="14" width="14.1719" style="1" customWidth="1"/>
    <col min="15" max="16" width="14.8516" style="1" customWidth="1"/>
    <col min="17" max="17" width="16.8516" style="1" customWidth="1"/>
    <col min="18" max="19" width="14.8516" style="1" customWidth="1"/>
    <col min="20" max="20" width="12.3516" style="1" customWidth="1"/>
    <col min="21" max="25" width="14.8516" style="1" customWidth="1"/>
    <col min="26" max="26" width="16.8516" style="1" customWidth="1"/>
    <col min="27" max="27" width="14.8516" style="1" customWidth="1"/>
    <col min="28" max="28" width="13.3516" style="1" customWidth="1"/>
    <col min="29" max="29" width="21.1719" style="1" customWidth="1"/>
    <col min="30" max="30" width="17" style="1" customWidth="1"/>
    <col min="31" max="32" width="21.3516" style="1" customWidth="1"/>
    <col min="33" max="33" width="13.1719" style="1" customWidth="1"/>
    <col min="34" max="34" width="14.8516" style="1" customWidth="1"/>
    <col min="35" max="36" width="13.6719" style="1" customWidth="1"/>
    <col min="37" max="37" width="17.5" style="1" customWidth="1"/>
    <col min="38" max="38" width="17" style="1" customWidth="1"/>
    <col min="39" max="40" width="21.3516" style="1" customWidth="1"/>
    <col min="41" max="41" width="12.6719" style="1" customWidth="1"/>
    <col min="42" max="42" width="14.8516" style="1" customWidth="1"/>
    <col min="43" max="43" width="14.3516" style="1" customWidth="1"/>
    <col min="44" max="46" width="12.6719" style="1" customWidth="1"/>
    <col min="47" max="47" width="11.8516" style="1" customWidth="1"/>
    <col min="48" max="48" width="17" style="1" customWidth="1"/>
    <col min="49" max="50" width="20.3516" style="1" customWidth="1"/>
    <col min="51" max="51" width="100.172" style="1" customWidth="1"/>
    <col min="52" max="16384" width="12.6719" style="1" customWidth="1"/>
  </cols>
  <sheetData>
    <row r="1" ht="41.5" customHeight="1">
      <c r="A1" t="s" s="2">
        <v>0</v>
      </c>
      <c r="B1" t="s" s="3">
        <v>1</v>
      </c>
      <c r="C1" t="s" s="3">
        <v>2</v>
      </c>
      <c r="D1" t="s" s="3">
        <v>3</v>
      </c>
      <c r="E1" t="s" s="3">
        <v>4</v>
      </c>
      <c r="F1" t="s" s="3">
        <v>5</v>
      </c>
      <c r="G1" t="s" s="4">
        <v>6</v>
      </c>
      <c r="H1" t="s" s="3">
        <v>7</v>
      </c>
      <c r="I1" t="s" s="3">
        <v>8</v>
      </c>
      <c r="J1" t="s" s="3">
        <v>9</v>
      </c>
      <c r="K1" t="s" s="3">
        <v>10</v>
      </c>
      <c r="L1" t="s" s="3">
        <v>11</v>
      </c>
      <c r="M1" t="s" s="3">
        <v>12</v>
      </c>
      <c r="N1" t="s" s="3">
        <v>13</v>
      </c>
      <c r="O1" t="s" s="5">
        <v>14</v>
      </c>
      <c r="P1" t="s" s="5">
        <v>15</v>
      </c>
      <c r="Q1" t="s" s="5">
        <v>16</v>
      </c>
      <c r="R1" t="s" s="5">
        <v>17</v>
      </c>
      <c r="S1" t="s" s="5">
        <v>18</v>
      </c>
      <c r="T1" t="s" s="5">
        <v>19</v>
      </c>
      <c r="U1" t="s" s="5">
        <v>20</v>
      </c>
      <c r="V1" t="s" s="3">
        <v>21</v>
      </c>
      <c r="W1" t="s" s="3">
        <v>22</v>
      </c>
      <c r="X1" t="s" s="3">
        <v>23</v>
      </c>
      <c r="Y1" t="s" s="3">
        <v>24</v>
      </c>
      <c r="Z1" t="s" s="3">
        <v>25</v>
      </c>
      <c r="AA1" t="s" s="3">
        <v>26</v>
      </c>
      <c r="AB1" t="s" s="6">
        <v>27</v>
      </c>
      <c r="AC1" t="s" s="6">
        <v>28</v>
      </c>
      <c r="AD1" t="s" s="6">
        <v>29</v>
      </c>
      <c r="AE1" t="s" s="6">
        <v>30</v>
      </c>
      <c r="AF1" t="s" s="6">
        <v>31</v>
      </c>
      <c r="AG1" t="s" s="6">
        <v>32</v>
      </c>
      <c r="AH1" t="s" s="6">
        <v>33</v>
      </c>
      <c r="AI1" t="s" s="6">
        <v>34</v>
      </c>
      <c r="AJ1" t="s" s="7">
        <v>35</v>
      </c>
      <c r="AK1" t="s" s="7">
        <v>36</v>
      </c>
      <c r="AL1" t="s" s="7">
        <v>37</v>
      </c>
      <c r="AM1" t="s" s="7">
        <v>38</v>
      </c>
      <c r="AN1" t="s" s="7">
        <v>39</v>
      </c>
      <c r="AO1" t="s" s="7">
        <v>40</v>
      </c>
      <c r="AP1" t="s" s="7">
        <v>41</v>
      </c>
      <c r="AQ1" t="s" s="7">
        <v>42</v>
      </c>
      <c r="AR1" t="s" s="3">
        <v>43</v>
      </c>
      <c r="AS1" t="s" s="3">
        <v>44</v>
      </c>
      <c r="AT1" t="s" s="3">
        <v>45</v>
      </c>
      <c r="AU1" t="s" s="3">
        <v>46</v>
      </c>
      <c r="AV1" t="s" s="3">
        <v>47</v>
      </c>
      <c r="AW1" t="s" s="3">
        <v>48</v>
      </c>
      <c r="AX1" t="s" s="3">
        <v>49</v>
      </c>
      <c r="AY1" t="s" s="8">
        <v>50</v>
      </c>
    </row>
    <row r="2" ht="79.65" customHeight="1">
      <c r="A2" s="9">
        <v>37</v>
      </c>
      <c r="B2" t="s" s="10">
        <v>51</v>
      </c>
      <c r="C2" t="s" s="11">
        <v>52</v>
      </c>
      <c r="D2" s="12">
        <v>2014</v>
      </c>
      <c r="E2" s="12">
        <v>16</v>
      </c>
      <c r="F2" s="12">
        <v>0</v>
      </c>
      <c r="G2" s="12">
        <v>1</v>
      </c>
      <c r="H2" t="s" s="10">
        <v>53</v>
      </c>
      <c r="I2" t="s" s="10">
        <v>54</v>
      </c>
      <c r="J2" t="s" s="10">
        <v>55</v>
      </c>
      <c r="K2" t="s" s="10">
        <v>54</v>
      </c>
      <c r="L2" t="s" s="10">
        <v>54</v>
      </c>
      <c r="M2" t="b" s="12">
        <v>0</v>
      </c>
      <c r="N2" t="b" s="12">
        <v>1</v>
      </c>
      <c r="O2" t="s" s="10">
        <v>56</v>
      </c>
      <c r="P2" t="s" s="10">
        <v>57</v>
      </c>
      <c r="Q2" t="s" s="10">
        <v>58</v>
      </c>
      <c r="R2" t="s" s="10">
        <v>59</v>
      </c>
      <c r="S2" t="s" s="10">
        <v>60</v>
      </c>
      <c r="T2" t="s" s="13">
        <v>61</v>
      </c>
      <c r="U2" t="s" s="10">
        <v>62</v>
      </c>
      <c r="V2" t="s" s="10">
        <v>63</v>
      </c>
      <c r="W2" t="b" s="12">
        <v>0</v>
      </c>
      <c r="X2" t="b" s="12">
        <v>1</v>
      </c>
      <c r="Y2" t="b" s="12">
        <v>0</v>
      </c>
      <c r="Z2" t="b" s="12">
        <v>1</v>
      </c>
      <c r="AA2" t="b" s="12">
        <v>0</v>
      </c>
      <c r="AB2" t="s" s="10">
        <v>64</v>
      </c>
      <c r="AC2" s="12">
        <v>2</v>
      </c>
      <c r="AD2" s="12">
        <v>3</v>
      </c>
      <c r="AE2" t="s" s="10">
        <v>65</v>
      </c>
      <c r="AF2" t="s" s="10">
        <v>66</v>
      </c>
      <c r="AG2" t="s" s="10">
        <v>67</v>
      </c>
      <c r="AH2" t="s" s="10">
        <v>68</v>
      </c>
      <c r="AI2" t="s" s="10">
        <v>54</v>
      </c>
      <c r="AJ2" t="s" s="10">
        <v>69</v>
      </c>
      <c r="AK2" s="12">
        <v>2</v>
      </c>
      <c r="AL2" s="12">
        <v>3</v>
      </c>
      <c r="AM2" t="s" s="10">
        <v>70</v>
      </c>
      <c r="AN2" t="s" s="10">
        <v>66</v>
      </c>
      <c r="AO2" t="s" s="10">
        <v>67</v>
      </c>
      <c r="AP2" t="s" s="10">
        <v>71</v>
      </c>
      <c r="AQ2" t="s" s="10">
        <v>54</v>
      </c>
      <c r="AR2" t="s" s="10">
        <v>72</v>
      </c>
      <c r="AS2" s="12">
        <v>2</v>
      </c>
      <c r="AT2" s="12">
        <v>2</v>
      </c>
      <c r="AU2" t="s" s="10">
        <v>73</v>
      </c>
      <c r="AV2" s="12">
        <v>60</v>
      </c>
      <c r="AW2" t="s" s="10">
        <v>54</v>
      </c>
      <c r="AX2" t="s" s="10">
        <v>74</v>
      </c>
      <c r="AY2" t="s" s="14">
        <v>75</v>
      </c>
    </row>
    <row r="3" ht="79.65" customHeight="1">
      <c r="A3" s="9">
        <v>37</v>
      </c>
      <c r="B3" t="s" s="10">
        <v>51</v>
      </c>
      <c r="C3" t="s" s="11">
        <v>52</v>
      </c>
      <c r="D3" s="12">
        <v>2014</v>
      </c>
      <c r="E3" s="12">
        <v>16</v>
      </c>
      <c r="F3" s="12">
        <v>1</v>
      </c>
      <c r="G3" s="12">
        <v>1</v>
      </c>
      <c r="H3" t="s" s="10">
        <v>53</v>
      </c>
      <c r="I3" t="s" s="10">
        <v>54</v>
      </c>
      <c r="J3" t="s" s="10">
        <v>55</v>
      </c>
      <c r="K3" t="s" s="10">
        <v>54</v>
      </c>
      <c r="L3" t="s" s="10">
        <v>76</v>
      </c>
      <c r="M3" t="b" s="12">
        <v>0</v>
      </c>
      <c r="N3" t="b" s="12">
        <v>1</v>
      </c>
      <c r="O3" t="s" s="10">
        <v>56</v>
      </c>
      <c r="P3" t="s" s="10">
        <v>57</v>
      </c>
      <c r="Q3" t="s" s="10">
        <v>58</v>
      </c>
      <c r="R3" t="s" s="10">
        <v>59</v>
      </c>
      <c r="S3" t="s" s="10">
        <v>60</v>
      </c>
      <c r="T3" t="s" s="13">
        <v>77</v>
      </c>
      <c r="U3" t="s" s="10">
        <v>62</v>
      </c>
      <c r="V3" t="s" s="10">
        <v>63</v>
      </c>
      <c r="W3" t="b" s="12">
        <v>0</v>
      </c>
      <c r="X3" t="b" s="12">
        <v>1</v>
      </c>
      <c r="Y3" t="b" s="12">
        <v>0</v>
      </c>
      <c r="Z3" t="b" s="12">
        <v>1</v>
      </c>
      <c r="AA3" t="b" s="12">
        <v>0</v>
      </c>
      <c r="AB3" t="s" s="10">
        <v>64</v>
      </c>
      <c r="AC3" s="12">
        <v>2</v>
      </c>
      <c r="AD3" s="12">
        <v>3</v>
      </c>
      <c r="AE3" t="s" s="10">
        <v>65</v>
      </c>
      <c r="AF3" t="s" s="10">
        <v>66</v>
      </c>
      <c r="AG3" t="s" s="10">
        <v>67</v>
      </c>
      <c r="AH3" t="s" s="10">
        <v>68</v>
      </c>
      <c r="AI3" t="s" s="10">
        <v>54</v>
      </c>
      <c r="AJ3" t="s" s="10">
        <v>69</v>
      </c>
      <c r="AK3" s="12">
        <v>2</v>
      </c>
      <c r="AL3" s="12">
        <v>3</v>
      </c>
      <c r="AM3" t="s" s="10">
        <v>70</v>
      </c>
      <c r="AN3" t="s" s="10">
        <v>66</v>
      </c>
      <c r="AO3" t="s" s="10">
        <v>67</v>
      </c>
      <c r="AP3" t="s" s="10">
        <v>71</v>
      </c>
      <c r="AQ3" t="s" s="10">
        <v>54</v>
      </c>
      <c r="AR3" t="s" s="10">
        <v>72</v>
      </c>
      <c r="AS3" s="12">
        <v>2</v>
      </c>
      <c r="AT3" s="12">
        <v>2</v>
      </c>
      <c r="AU3" t="s" s="10">
        <v>73</v>
      </c>
      <c r="AV3" s="12">
        <v>71</v>
      </c>
      <c r="AW3" t="s" s="10">
        <v>54</v>
      </c>
      <c r="AX3" t="s" s="10">
        <v>74</v>
      </c>
      <c r="AY3" t="s" s="14">
        <v>75</v>
      </c>
    </row>
    <row r="4" ht="79.65" customHeight="1">
      <c r="A4" s="15">
        <v>139</v>
      </c>
      <c r="B4" t="s" s="10">
        <v>78</v>
      </c>
      <c r="C4" t="s" s="11">
        <v>79</v>
      </c>
      <c r="D4" s="12">
        <v>2010</v>
      </c>
      <c r="E4" s="12">
        <v>14</v>
      </c>
      <c r="F4" s="12">
        <v>1</v>
      </c>
      <c r="G4" s="12">
        <v>1</v>
      </c>
      <c r="H4" s="12">
        <v>22.9</v>
      </c>
      <c r="I4" t="s" s="10">
        <v>54</v>
      </c>
      <c r="J4" t="s" s="10">
        <v>80</v>
      </c>
      <c r="K4" t="s" s="10">
        <v>81</v>
      </c>
      <c r="L4" t="s" s="10">
        <v>82</v>
      </c>
      <c r="M4" t="b" s="12">
        <v>0</v>
      </c>
      <c r="N4" t="b" s="12">
        <v>1</v>
      </c>
      <c r="O4" t="s" s="10">
        <v>56</v>
      </c>
      <c r="P4" t="s" s="10">
        <v>57</v>
      </c>
      <c r="Q4" t="s" s="10">
        <v>83</v>
      </c>
      <c r="R4" t="s" s="10">
        <v>84</v>
      </c>
      <c r="S4" t="s" s="10">
        <v>85</v>
      </c>
      <c r="T4" t="s" s="10">
        <v>61</v>
      </c>
      <c r="U4" t="s" s="10">
        <v>62</v>
      </c>
      <c r="V4" t="s" s="10">
        <v>63</v>
      </c>
      <c r="W4" t="b" s="12">
        <v>0</v>
      </c>
      <c r="X4" t="b" s="12">
        <v>1</v>
      </c>
      <c r="Y4" t="b" s="12">
        <v>1</v>
      </c>
      <c r="Z4" t="b" s="12">
        <v>0</v>
      </c>
      <c r="AA4" t="b" s="12">
        <v>0</v>
      </c>
      <c r="AB4" t="s" s="10">
        <v>64</v>
      </c>
      <c r="AC4" s="12">
        <v>2</v>
      </c>
      <c r="AD4" s="12">
        <v>4</v>
      </c>
      <c r="AE4" t="s" s="10">
        <v>86</v>
      </c>
      <c r="AF4" t="s" s="16">
        <v>87</v>
      </c>
      <c r="AG4" t="s" s="17">
        <v>88</v>
      </c>
      <c r="AH4" s="12">
        <v>74.90000000000001</v>
      </c>
      <c r="AI4" t="s" s="10">
        <v>54</v>
      </c>
      <c r="AJ4" t="s" s="10">
        <v>89</v>
      </c>
      <c r="AK4" s="12">
        <v>2</v>
      </c>
      <c r="AL4" s="12">
        <v>4</v>
      </c>
      <c r="AM4" t="s" s="10">
        <v>86</v>
      </c>
      <c r="AN4" t="s" s="16">
        <v>87</v>
      </c>
      <c r="AO4" t="s" s="17">
        <v>88</v>
      </c>
      <c r="AP4" s="12">
        <v>76.90000000000001</v>
      </c>
      <c r="AQ4" t="s" s="10">
        <v>54</v>
      </c>
      <c r="AR4" t="s" s="10">
        <v>90</v>
      </c>
      <c r="AS4" s="12">
        <v>2</v>
      </c>
      <c r="AT4" s="12">
        <v>2</v>
      </c>
      <c r="AU4" t="s" s="10">
        <v>73</v>
      </c>
      <c r="AV4" s="12">
        <v>81</v>
      </c>
      <c r="AW4" t="s" s="10">
        <v>54</v>
      </c>
      <c r="AX4" t="s" s="10">
        <v>91</v>
      </c>
      <c r="AY4" t="s" s="14">
        <v>92</v>
      </c>
    </row>
    <row r="5" ht="68.65" customHeight="1">
      <c r="A5" s="18">
        <v>14</v>
      </c>
      <c r="B5" t="s" s="19">
        <v>78</v>
      </c>
      <c r="C5" t="s" s="20">
        <v>93</v>
      </c>
      <c r="D5" s="21">
        <v>2012</v>
      </c>
      <c r="E5" s="21">
        <v>10</v>
      </c>
      <c r="F5" s="21">
        <v>1</v>
      </c>
      <c r="G5" s="21">
        <v>1</v>
      </c>
      <c r="H5" t="s" s="19">
        <v>54</v>
      </c>
      <c r="I5" t="s" s="19">
        <v>54</v>
      </c>
      <c r="J5" t="s" s="19">
        <v>80</v>
      </c>
      <c r="K5" t="s" s="19">
        <v>94</v>
      </c>
      <c r="L5" t="s" s="19">
        <v>95</v>
      </c>
      <c r="M5" t="b" s="21">
        <v>1</v>
      </c>
      <c r="N5" t="b" s="21">
        <v>0</v>
      </c>
      <c r="O5" t="s" s="19">
        <v>56</v>
      </c>
      <c r="P5" t="s" s="19">
        <v>57</v>
      </c>
      <c r="Q5" t="s" s="19">
        <v>83</v>
      </c>
      <c r="R5" t="s" s="19">
        <v>84</v>
      </c>
      <c r="S5" t="s" s="19">
        <v>96</v>
      </c>
      <c r="T5" t="s" s="19">
        <v>61</v>
      </c>
      <c r="U5" t="s" s="19">
        <v>62</v>
      </c>
      <c r="V5" t="s" s="19">
        <v>63</v>
      </c>
      <c r="W5" t="b" s="21">
        <v>0</v>
      </c>
      <c r="X5" t="b" s="21">
        <v>0</v>
      </c>
      <c r="Y5" t="b" s="21">
        <v>0</v>
      </c>
      <c r="Z5" t="b" s="21">
        <v>1</v>
      </c>
      <c r="AA5" t="b" s="21">
        <v>0</v>
      </c>
      <c r="AB5" t="s" s="19">
        <v>89</v>
      </c>
      <c r="AC5" s="21">
        <v>2</v>
      </c>
      <c r="AD5" s="21">
        <v>8</v>
      </c>
      <c r="AE5" t="s" s="19">
        <v>54</v>
      </c>
      <c r="AF5" t="s" s="19">
        <v>97</v>
      </c>
      <c r="AG5" t="s" s="19">
        <v>67</v>
      </c>
      <c r="AH5" t="s" s="19">
        <v>54</v>
      </c>
      <c r="AI5" t="s" s="19">
        <v>54</v>
      </c>
      <c r="AJ5" t="s" s="19">
        <v>64</v>
      </c>
      <c r="AK5" s="21">
        <v>2</v>
      </c>
      <c r="AL5" s="21">
        <v>8</v>
      </c>
      <c r="AM5" t="s" s="19">
        <v>54</v>
      </c>
      <c r="AN5" t="s" s="19">
        <v>66</v>
      </c>
      <c r="AO5" t="s" s="19">
        <v>67</v>
      </c>
      <c r="AP5" t="s" s="19">
        <v>54</v>
      </c>
      <c r="AQ5" t="s" s="19">
        <v>54</v>
      </c>
      <c r="AR5" t="s" s="19">
        <v>98</v>
      </c>
      <c r="AS5" s="21">
        <v>8</v>
      </c>
      <c r="AT5" s="21">
        <v>2</v>
      </c>
      <c r="AU5" t="s" s="19">
        <v>99</v>
      </c>
      <c r="AV5" s="21">
        <v>60</v>
      </c>
      <c r="AW5" t="s" s="19">
        <v>54</v>
      </c>
      <c r="AX5" t="s" s="19">
        <v>100</v>
      </c>
      <c r="AY5" t="s" s="22">
        <v>101</v>
      </c>
    </row>
    <row r="6" ht="79.65" customHeight="1">
      <c r="A6" s="9">
        <v>72</v>
      </c>
      <c r="B6" t="s" s="19">
        <v>102</v>
      </c>
      <c r="C6" t="s" s="20">
        <v>103</v>
      </c>
      <c r="D6" s="21">
        <v>2014</v>
      </c>
      <c r="E6" s="21">
        <v>15</v>
      </c>
      <c r="F6" s="21">
        <v>0</v>
      </c>
      <c r="G6" s="21">
        <v>1</v>
      </c>
      <c r="H6" t="s" s="19">
        <v>104</v>
      </c>
      <c r="I6" t="s" s="19">
        <v>54</v>
      </c>
      <c r="J6" t="s" s="19">
        <v>105</v>
      </c>
      <c r="K6" t="s" s="19">
        <v>106</v>
      </c>
      <c r="L6" t="s" s="19">
        <v>107</v>
      </c>
      <c r="M6" t="b" s="21">
        <v>1</v>
      </c>
      <c r="N6" t="b" s="21">
        <v>1</v>
      </c>
      <c r="O6" t="s" s="19">
        <v>56</v>
      </c>
      <c r="P6" t="s" s="19">
        <v>57</v>
      </c>
      <c r="Q6" t="s" s="19">
        <v>108</v>
      </c>
      <c r="R6" t="s" s="19">
        <v>109</v>
      </c>
      <c r="S6" t="s" s="19">
        <v>110</v>
      </c>
      <c r="T6" t="s" s="13">
        <v>77</v>
      </c>
      <c r="U6" t="s" s="19">
        <v>62</v>
      </c>
      <c r="V6" t="s" s="19">
        <v>63</v>
      </c>
      <c r="W6" t="b" s="21">
        <v>0</v>
      </c>
      <c r="X6" t="b" s="21">
        <v>1</v>
      </c>
      <c r="Y6" t="b" s="21">
        <v>0</v>
      </c>
      <c r="Z6" t="b" s="21">
        <v>0</v>
      </c>
      <c r="AA6" t="b" s="21">
        <v>0</v>
      </c>
      <c r="AB6" t="s" s="19">
        <v>111</v>
      </c>
      <c r="AC6" s="21">
        <v>6</v>
      </c>
      <c r="AD6" s="21">
        <v>0.8</v>
      </c>
      <c r="AE6" t="s" s="19">
        <v>54</v>
      </c>
      <c r="AF6" t="s" s="19">
        <v>112</v>
      </c>
      <c r="AG6" t="s" s="19">
        <v>67</v>
      </c>
      <c r="AH6" t="s" s="19">
        <v>54</v>
      </c>
      <c r="AI6" s="21">
        <v>85.40000000000001</v>
      </c>
      <c r="AJ6" t="s" s="19">
        <v>111</v>
      </c>
      <c r="AK6" s="21">
        <v>3</v>
      </c>
      <c r="AL6" s="21">
        <v>0.8</v>
      </c>
      <c r="AM6" t="s" s="19">
        <v>54</v>
      </c>
      <c r="AN6" t="s" s="19">
        <v>112</v>
      </c>
      <c r="AO6" t="s" s="19">
        <v>67</v>
      </c>
      <c r="AP6" t="s" s="19">
        <v>54</v>
      </c>
      <c r="AQ6" s="21">
        <v>66.2</v>
      </c>
      <c r="AR6" t="s" s="19">
        <v>113</v>
      </c>
      <c r="AS6" s="21">
        <v>36</v>
      </c>
      <c r="AT6" s="21">
        <v>2</v>
      </c>
      <c r="AU6" t="s" s="19">
        <v>114</v>
      </c>
      <c r="AV6" s="21">
        <v>87.7</v>
      </c>
      <c r="AW6" t="s" s="19">
        <v>115</v>
      </c>
      <c r="AX6" t="s" s="19">
        <v>116</v>
      </c>
      <c r="AY6" t="s" s="22">
        <v>117</v>
      </c>
    </row>
    <row r="7" ht="79.65" customHeight="1">
      <c r="A7" s="9">
        <v>72</v>
      </c>
      <c r="B7" t="s" s="19">
        <v>102</v>
      </c>
      <c r="C7" t="s" s="20">
        <v>103</v>
      </c>
      <c r="D7" s="21">
        <v>2014</v>
      </c>
      <c r="E7" s="21">
        <v>15</v>
      </c>
      <c r="F7" s="21">
        <v>1</v>
      </c>
      <c r="G7" s="21">
        <v>1</v>
      </c>
      <c r="H7" t="s" s="19">
        <v>104</v>
      </c>
      <c r="I7" t="s" s="19">
        <v>54</v>
      </c>
      <c r="J7" t="s" s="19">
        <v>105</v>
      </c>
      <c r="K7" t="s" s="19">
        <v>106</v>
      </c>
      <c r="L7" t="s" s="19">
        <v>54</v>
      </c>
      <c r="M7" t="b" s="21">
        <v>1</v>
      </c>
      <c r="N7" t="b" s="21">
        <v>1</v>
      </c>
      <c r="O7" t="s" s="19">
        <v>56</v>
      </c>
      <c r="P7" t="s" s="19">
        <v>57</v>
      </c>
      <c r="Q7" t="s" s="19">
        <v>108</v>
      </c>
      <c r="R7" t="s" s="19">
        <v>109</v>
      </c>
      <c r="S7" t="s" s="19">
        <v>110</v>
      </c>
      <c r="T7" t="s" s="13">
        <v>61</v>
      </c>
      <c r="U7" t="s" s="19">
        <v>62</v>
      </c>
      <c r="V7" t="s" s="19">
        <v>63</v>
      </c>
      <c r="W7" t="b" s="21">
        <v>0</v>
      </c>
      <c r="X7" t="b" s="21">
        <v>1</v>
      </c>
      <c r="Y7" t="b" s="21">
        <v>0</v>
      </c>
      <c r="Z7" t="b" s="21">
        <v>0</v>
      </c>
      <c r="AA7" t="b" s="21">
        <v>0</v>
      </c>
      <c r="AB7" t="s" s="19">
        <v>111</v>
      </c>
      <c r="AC7" s="21">
        <v>6</v>
      </c>
      <c r="AD7" s="21">
        <v>0.8</v>
      </c>
      <c r="AE7" t="s" s="19">
        <v>54</v>
      </c>
      <c r="AF7" t="s" s="19">
        <v>112</v>
      </c>
      <c r="AG7" t="s" s="19">
        <v>67</v>
      </c>
      <c r="AH7" t="s" s="19">
        <v>54</v>
      </c>
      <c r="AI7" t="s" s="19">
        <v>118</v>
      </c>
      <c r="AJ7" t="s" s="19">
        <v>111</v>
      </c>
      <c r="AK7" s="21">
        <v>3</v>
      </c>
      <c r="AL7" s="21">
        <v>0.8</v>
      </c>
      <c r="AM7" t="s" s="19">
        <v>54</v>
      </c>
      <c r="AN7" t="s" s="19">
        <v>112</v>
      </c>
      <c r="AO7" t="s" s="19">
        <v>67</v>
      </c>
      <c r="AP7" t="s" s="19">
        <v>54</v>
      </c>
      <c r="AQ7" s="21">
        <v>62.4</v>
      </c>
      <c r="AR7" t="s" s="19">
        <v>113</v>
      </c>
      <c r="AS7" s="21">
        <v>36</v>
      </c>
      <c r="AT7" s="21">
        <v>2</v>
      </c>
      <c r="AU7" t="s" s="19">
        <v>114</v>
      </c>
      <c r="AV7" s="21">
        <v>92</v>
      </c>
      <c r="AW7" t="s" s="19">
        <v>119</v>
      </c>
      <c r="AX7" t="s" s="19">
        <v>116</v>
      </c>
      <c r="AY7" t="s" s="22">
        <v>117</v>
      </c>
    </row>
    <row r="8" ht="79.65" customHeight="1">
      <c r="A8" s="18">
        <v>16</v>
      </c>
      <c r="B8" t="s" s="19">
        <v>120</v>
      </c>
      <c r="C8" t="s" s="20">
        <v>121</v>
      </c>
      <c r="D8" s="21">
        <v>2016</v>
      </c>
      <c r="E8" s="21">
        <v>14</v>
      </c>
      <c r="F8" s="21">
        <v>1</v>
      </c>
      <c r="G8" s="21">
        <v>1</v>
      </c>
      <c r="H8" t="s" s="19">
        <v>122</v>
      </c>
      <c r="I8" t="s" s="19">
        <v>54</v>
      </c>
      <c r="J8" t="s" s="19">
        <v>123</v>
      </c>
      <c r="K8" t="s" s="19">
        <v>124</v>
      </c>
      <c r="L8" t="s" s="19">
        <v>125</v>
      </c>
      <c r="M8" t="b" s="21">
        <v>1</v>
      </c>
      <c r="N8" t="b" s="21">
        <v>1</v>
      </c>
      <c r="O8" t="s" s="19">
        <v>56</v>
      </c>
      <c r="P8" t="s" s="19">
        <v>57</v>
      </c>
      <c r="Q8" t="s" s="19">
        <v>108</v>
      </c>
      <c r="R8" t="s" s="19">
        <v>126</v>
      </c>
      <c r="S8" t="s" s="19">
        <v>127</v>
      </c>
      <c r="T8" t="s" s="19">
        <v>61</v>
      </c>
      <c r="U8" t="s" s="19">
        <v>62</v>
      </c>
      <c r="V8" t="s" s="19">
        <v>63</v>
      </c>
      <c r="W8" t="b" s="21">
        <v>1</v>
      </c>
      <c r="X8" t="b" s="21">
        <v>1</v>
      </c>
      <c r="Y8" t="b" s="21">
        <v>1</v>
      </c>
      <c r="Z8" t="b" s="21">
        <v>1</v>
      </c>
      <c r="AA8" t="b" s="21">
        <v>0</v>
      </c>
      <c r="AB8" t="s" s="19">
        <v>128</v>
      </c>
      <c r="AC8" s="21">
        <v>10</v>
      </c>
      <c r="AD8" s="23">
        <v>44747</v>
      </c>
      <c r="AE8" t="s" s="19">
        <v>129</v>
      </c>
      <c r="AF8" t="s" s="19">
        <v>130</v>
      </c>
      <c r="AG8" t="s" s="19">
        <v>131</v>
      </c>
      <c r="AH8" t="s" s="19">
        <v>54</v>
      </c>
      <c r="AI8" s="21">
        <v>42.1</v>
      </c>
      <c r="AJ8" t="s" s="19">
        <v>132</v>
      </c>
      <c r="AK8" s="21">
        <v>2</v>
      </c>
      <c r="AL8" s="21">
        <v>7.5</v>
      </c>
      <c r="AM8" t="s" s="19">
        <v>133</v>
      </c>
      <c r="AN8" t="s" s="19">
        <v>134</v>
      </c>
      <c r="AO8" t="s" s="19">
        <v>131</v>
      </c>
      <c r="AP8" t="s" s="19">
        <v>54</v>
      </c>
      <c r="AQ8" s="21">
        <v>40.3</v>
      </c>
      <c r="AR8" t="s" s="19">
        <v>113</v>
      </c>
      <c r="AS8" s="21">
        <v>2</v>
      </c>
      <c r="AT8" s="21">
        <v>2</v>
      </c>
      <c r="AU8" t="s" s="19">
        <v>73</v>
      </c>
      <c r="AV8" s="21">
        <v>44.5</v>
      </c>
      <c r="AW8" t="s" s="19">
        <v>54</v>
      </c>
      <c r="AX8" t="s" s="19">
        <v>54</v>
      </c>
      <c r="AY8" t="s" s="22">
        <v>135</v>
      </c>
    </row>
    <row r="9" ht="101.65" customHeight="1">
      <c r="A9" s="9">
        <v>121</v>
      </c>
      <c r="B9" t="s" s="19">
        <v>136</v>
      </c>
      <c r="C9" t="s" s="20">
        <v>137</v>
      </c>
      <c r="D9" s="21">
        <v>2020</v>
      </c>
      <c r="E9" s="21">
        <v>30</v>
      </c>
      <c r="F9" s="21">
        <v>1</v>
      </c>
      <c r="G9" s="21">
        <v>0</v>
      </c>
      <c r="H9" t="s" s="19">
        <v>138</v>
      </c>
      <c r="I9" t="s" s="13">
        <v>54</v>
      </c>
      <c r="J9" t="s" s="19">
        <v>80</v>
      </c>
      <c r="K9" t="s" s="19">
        <v>54</v>
      </c>
      <c r="L9" t="s" s="19">
        <v>54</v>
      </c>
      <c r="M9" t="b" s="21">
        <v>1</v>
      </c>
      <c r="N9" t="b" s="21">
        <v>0</v>
      </c>
      <c r="O9" t="s" s="19">
        <v>139</v>
      </c>
      <c r="P9" t="s" s="19">
        <v>140</v>
      </c>
      <c r="Q9" t="s" s="19">
        <v>108</v>
      </c>
      <c r="R9" t="s" s="19">
        <v>141</v>
      </c>
      <c r="S9" t="s" s="19">
        <v>85</v>
      </c>
      <c r="T9" t="s" s="19">
        <v>61</v>
      </c>
      <c r="U9" t="s" s="19">
        <v>62</v>
      </c>
      <c r="V9" t="s" s="19">
        <v>63</v>
      </c>
      <c r="W9" t="b" s="21">
        <v>1</v>
      </c>
      <c r="X9" t="b" s="21">
        <v>0</v>
      </c>
      <c r="Y9" t="b" s="21">
        <v>0</v>
      </c>
      <c r="Z9" t="b" s="21">
        <v>1</v>
      </c>
      <c r="AA9" t="b" s="21">
        <v>0</v>
      </c>
      <c r="AB9" t="s" s="19">
        <v>89</v>
      </c>
      <c r="AC9" s="21">
        <v>4</v>
      </c>
      <c r="AD9" s="21">
        <v>4.0625</v>
      </c>
      <c r="AE9" t="s" s="19">
        <v>142</v>
      </c>
      <c r="AF9" t="s" s="19">
        <v>143</v>
      </c>
      <c r="AG9" t="s" s="19">
        <v>144</v>
      </c>
      <c r="AH9" t="s" s="19">
        <v>54</v>
      </c>
      <c r="AI9" s="21">
        <v>93.3</v>
      </c>
      <c r="AJ9" t="s" s="19">
        <v>145</v>
      </c>
      <c r="AK9" s="21">
        <v>5</v>
      </c>
      <c r="AL9" s="21">
        <v>1.6</v>
      </c>
      <c r="AM9" t="s" s="19">
        <v>54</v>
      </c>
      <c r="AN9" t="s" s="19">
        <v>146</v>
      </c>
      <c r="AO9" t="s" s="19">
        <v>54</v>
      </c>
      <c r="AP9" t="s" s="19">
        <v>54</v>
      </c>
      <c r="AQ9" s="21">
        <v>90.61</v>
      </c>
      <c r="AR9" t="s" s="19">
        <v>113</v>
      </c>
      <c r="AS9" s="21">
        <v>4</v>
      </c>
      <c r="AT9" s="21">
        <v>1</v>
      </c>
      <c r="AU9" t="s" s="19">
        <v>147</v>
      </c>
      <c r="AV9" s="21">
        <v>99.84</v>
      </c>
      <c r="AW9" s="21">
        <v>24.41</v>
      </c>
      <c r="AX9" t="s" s="19">
        <v>54</v>
      </c>
      <c r="AY9" t="s" s="22">
        <v>148</v>
      </c>
    </row>
    <row r="10" ht="101.65" customHeight="1">
      <c r="A10" s="9">
        <v>121</v>
      </c>
      <c r="B10" t="s" s="19">
        <v>136</v>
      </c>
      <c r="C10" t="s" s="20">
        <v>137</v>
      </c>
      <c r="D10" s="21">
        <v>2020</v>
      </c>
      <c r="E10" s="21">
        <v>14</v>
      </c>
      <c r="F10" s="21">
        <v>1</v>
      </c>
      <c r="G10" s="21">
        <v>1</v>
      </c>
      <c r="H10" t="s" s="19">
        <v>149</v>
      </c>
      <c r="I10" t="s" s="13">
        <v>150</v>
      </c>
      <c r="J10" t="s" s="19">
        <v>80</v>
      </c>
      <c r="K10" t="s" s="19">
        <v>54</v>
      </c>
      <c r="L10" t="s" s="19">
        <v>151</v>
      </c>
      <c r="M10" t="b" s="21">
        <v>1</v>
      </c>
      <c r="N10" s="24"/>
      <c r="O10" t="s" s="19">
        <v>139</v>
      </c>
      <c r="P10" t="s" s="19">
        <v>140</v>
      </c>
      <c r="Q10" t="s" s="19">
        <v>108</v>
      </c>
      <c r="R10" t="s" s="19">
        <v>141</v>
      </c>
      <c r="S10" t="s" s="19">
        <v>85</v>
      </c>
      <c r="T10" t="s" s="19">
        <v>61</v>
      </c>
      <c r="U10" t="s" s="19">
        <v>62</v>
      </c>
      <c r="V10" t="s" s="19">
        <v>63</v>
      </c>
      <c r="W10" t="b" s="21">
        <v>1</v>
      </c>
      <c r="X10" t="b" s="21">
        <v>0</v>
      </c>
      <c r="Y10" t="b" s="21">
        <v>0</v>
      </c>
      <c r="Z10" t="b" s="21">
        <v>1</v>
      </c>
      <c r="AA10" t="b" s="21">
        <v>0</v>
      </c>
      <c r="AB10" t="s" s="19">
        <v>89</v>
      </c>
      <c r="AC10" s="21">
        <v>4</v>
      </c>
      <c r="AD10" s="21">
        <v>4.0625</v>
      </c>
      <c r="AE10" t="s" s="19">
        <v>142</v>
      </c>
      <c r="AF10" t="s" s="19">
        <v>143</v>
      </c>
      <c r="AG10" t="s" s="19">
        <v>144</v>
      </c>
      <c r="AH10" t="s" s="19">
        <v>54</v>
      </c>
      <c r="AI10" s="21">
        <v>80.26000000000001</v>
      </c>
      <c r="AJ10" t="s" s="19">
        <v>145</v>
      </c>
      <c r="AK10" s="21">
        <v>5</v>
      </c>
      <c r="AL10" s="21">
        <v>1.6</v>
      </c>
      <c r="AM10" t="s" s="19">
        <v>54</v>
      </c>
      <c r="AN10" t="s" s="19">
        <v>146</v>
      </c>
      <c r="AO10" t="s" s="19">
        <v>54</v>
      </c>
      <c r="AP10" t="s" s="19">
        <v>54</v>
      </c>
      <c r="AQ10" t="s" s="19">
        <v>54</v>
      </c>
      <c r="AR10" t="s" s="19">
        <v>113</v>
      </c>
      <c r="AS10" s="21">
        <v>4</v>
      </c>
      <c r="AT10" s="21">
        <v>1</v>
      </c>
      <c r="AU10" t="s" s="19">
        <v>147</v>
      </c>
      <c r="AV10" s="21">
        <v>99.14</v>
      </c>
      <c r="AW10" s="21">
        <v>15.87</v>
      </c>
      <c r="AX10" t="s" s="19">
        <v>152</v>
      </c>
      <c r="AY10" t="s" s="22">
        <v>153</v>
      </c>
    </row>
    <row r="11" ht="123.65" customHeight="1">
      <c r="A11" s="18">
        <v>7</v>
      </c>
      <c r="B11" t="s" s="19">
        <v>154</v>
      </c>
      <c r="C11" t="s" s="20">
        <v>155</v>
      </c>
      <c r="D11" s="21">
        <v>2011</v>
      </c>
      <c r="E11" s="21">
        <v>12</v>
      </c>
      <c r="F11" s="21">
        <v>1</v>
      </c>
      <c r="G11" s="21">
        <v>1</v>
      </c>
      <c r="H11" t="s" s="19">
        <v>156</v>
      </c>
      <c r="I11" t="s" s="19">
        <v>54</v>
      </c>
      <c r="J11" t="s" s="19">
        <v>80</v>
      </c>
      <c r="K11" t="s" s="19">
        <v>157</v>
      </c>
      <c r="L11" t="s" s="19">
        <v>95</v>
      </c>
      <c r="M11" t="b" s="21">
        <v>1</v>
      </c>
      <c r="N11" t="b" s="21">
        <v>0</v>
      </c>
      <c r="O11" t="s" s="19">
        <v>56</v>
      </c>
      <c r="P11" t="s" s="19">
        <v>57</v>
      </c>
      <c r="Q11" t="s" s="19">
        <v>83</v>
      </c>
      <c r="R11" t="s" s="19">
        <v>84</v>
      </c>
      <c r="S11" t="s" s="19">
        <v>85</v>
      </c>
      <c r="T11" t="s" s="19">
        <v>61</v>
      </c>
      <c r="U11" t="s" s="19">
        <v>62</v>
      </c>
      <c r="V11" t="s" s="19">
        <v>63</v>
      </c>
      <c r="W11" t="b" s="21">
        <v>0</v>
      </c>
      <c r="X11" t="b" s="21">
        <v>0</v>
      </c>
      <c r="Y11" t="b" s="21">
        <v>1</v>
      </c>
      <c r="Z11" t="b" s="21">
        <v>1</v>
      </c>
      <c r="AA11" t="b" s="21">
        <v>0</v>
      </c>
      <c r="AB11" t="s" s="19">
        <v>64</v>
      </c>
      <c r="AC11" s="21">
        <v>3</v>
      </c>
      <c r="AD11" s="21">
        <v>8</v>
      </c>
      <c r="AE11" t="s" s="19">
        <v>158</v>
      </c>
      <c r="AF11" t="s" s="19">
        <v>54</v>
      </c>
      <c r="AG11" t="s" s="19">
        <v>67</v>
      </c>
      <c r="AH11" s="21">
        <v>79.90000000000001</v>
      </c>
      <c r="AI11" s="21">
        <v>76.90000000000001</v>
      </c>
      <c r="AJ11" t="s" s="19">
        <v>89</v>
      </c>
      <c r="AK11" s="21">
        <v>2</v>
      </c>
      <c r="AL11" s="21">
        <v>1</v>
      </c>
      <c r="AM11" t="s" s="25">
        <v>54</v>
      </c>
      <c r="AN11" t="s" s="19">
        <v>159</v>
      </c>
      <c r="AO11" t="s" s="19">
        <v>67</v>
      </c>
      <c r="AP11" s="21">
        <v>98.09999999999999</v>
      </c>
      <c r="AQ11" s="21">
        <v>94</v>
      </c>
      <c r="AR11" t="s" s="19">
        <v>113</v>
      </c>
      <c r="AS11" s="21">
        <v>2</v>
      </c>
      <c r="AT11" s="21">
        <v>2</v>
      </c>
      <c r="AU11" t="s" s="19">
        <v>73</v>
      </c>
      <c r="AV11" s="21">
        <v>95.59999999999999</v>
      </c>
      <c r="AW11" s="21">
        <v>6.3</v>
      </c>
      <c r="AX11" t="s" s="19">
        <v>160</v>
      </c>
      <c r="AY11" t="s" s="22">
        <v>161</v>
      </c>
    </row>
    <row r="12" ht="68.65" customHeight="1">
      <c r="A12" s="15">
        <v>92</v>
      </c>
      <c r="B12" t="s" s="10">
        <v>162</v>
      </c>
      <c r="C12" t="s" s="11">
        <v>163</v>
      </c>
      <c r="D12" s="12">
        <v>2016</v>
      </c>
      <c r="E12" s="12">
        <v>15</v>
      </c>
      <c r="F12" s="12">
        <v>1</v>
      </c>
      <c r="G12" s="12">
        <v>1</v>
      </c>
      <c r="H12" t="s" s="10">
        <v>164</v>
      </c>
      <c r="I12" t="s" s="10">
        <v>54</v>
      </c>
      <c r="J12" t="s" s="26">
        <v>165</v>
      </c>
      <c r="K12" t="s" s="10">
        <v>54</v>
      </c>
      <c r="L12" t="s" s="10">
        <v>166</v>
      </c>
      <c r="M12" t="b" s="12">
        <v>0</v>
      </c>
      <c r="N12" t="b" s="12">
        <v>1</v>
      </c>
      <c r="O12" t="s" s="10">
        <v>56</v>
      </c>
      <c r="P12" t="s" s="10">
        <v>167</v>
      </c>
      <c r="Q12" t="s" s="10">
        <v>58</v>
      </c>
      <c r="R12" t="s" s="10">
        <v>168</v>
      </c>
      <c r="S12" t="s" s="10">
        <v>169</v>
      </c>
      <c r="T12" t="s" s="10">
        <v>61</v>
      </c>
      <c r="U12" t="s" s="10">
        <v>170</v>
      </c>
      <c r="V12" t="s" s="10">
        <v>63</v>
      </c>
      <c r="W12" t="b" s="12">
        <v>1</v>
      </c>
      <c r="X12" t="b" s="12">
        <v>0</v>
      </c>
      <c r="Y12" t="b" s="12">
        <v>0</v>
      </c>
      <c r="Z12" t="b" s="12">
        <v>0</v>
      </c>
      <c r="AA12" t="b" s="12">
        <v>1</v>
      </c>
      <c r="AB12" t="s" s="10">
        <v>171</v>
      </c>
      <c r="AC12" s="12">
        <v>4</v>
      </c>
      <c r="AD12" s="27">
        <v>1</v>
      </c>
      <c r="AE12" t="s" s="16">
        <v>172</v>
      </c>
      <c r="AF12" t="s" s="16">
        <v>173</v>
      </c>
      <c r="AG12" t="s" s="16">
        <v>174</v>
      </c>
      <c r="AH12" s="27">
        <v>72.8</v>
      </c>
      <c r="AI12" t="s" s="10">
        <v>54</v>
      </c>
      <c r="AJ12" t="s" s="10">
        <v>54</v>
      </c>
      <c r="AK12" t="s" s="10">
        <v>54</v>
      </c>
      <c r="AL12" s="27">
        <v>1</v>
      </c>
      <c r="AM12" t="s" s="16">
        <v>175</v>
      </c>
      <c r="AN12" t="s" s="16">
        <v>176</v>
      </c>
      <c r="AO12" t="s" s="28">
        <v>174</v>
      </c>
      <c r="AP12" s="27">
        <v>79.77</v>
      </c>
      <c r="AQ12" t="s" s="10">
        <v>54</v>
      </c>
      <c r="AR12" t="s" s="10">
        <v>113</v>
      </c>
      <c r="AS12" s="12">
        <v>4</v>
      </c>
      <c r="AT12" s="12">
        <v>1</v>
      </c>
      <c r="AU12" t="s" s="10">
        <v>73</v>
      </c>
      <c r="AV12" s="12">
        <v>82.09999999999999</v>
      </c>
      <c r="AW12" s="12">
        <v>4</v>
      </c>
      <c r="AX12" s="12">
        <v>1</v>
      </c>
      <c r="AY12" t="s" s="14">
        <v>177</v>
      </c>
    </row>
    <row r="13" ht="79.65" customHeight="1">
      <c r="A13" s="15">
        <v>62</v>
      </c>
      <c r="B13" t="s" s="10">
        <v>178</v>
      </c>
      <c r="C13" t="s" s="11">
        <v>179</v>
      </c>
      <c r="D13" s="12">
        <v>2018</v>
      </c>
      <c r="E13" s="12">
        <v>15</v>
      </c>
      <c r="F13" s="12">
        <v>1</v>
      </c>
      <c r="G13" s="12">
        <v>1</v>
      </c>
      <c r="H13" t="s" s="10">
        <v>180</v>
      </c>
      <c r="I13" t="s" s="10">
        <v>54</v>
      </c>
      <c r="J13" t="s" s="26">
        <v>181</v>
      </c>
      <c r="K13" t="s" s="10">
        <v>54</v>
      </c>
      <c r="L13" t="s" s="10">
        <v>182</v>
      </c>
      <c r="M13" t="b" s="12">
        <v>0</v>
      </c>
      <c r="N13" t="b" s="12">
        <v>1</v>
      </c>
      <c r="O13" t="s" s="10">
        <v>56</v>
      </c>
      <c r="P13" t="s" s="10">
        <v>167</v>
      </c>
      <c r="Q13" t="s" s="10">
        <v>58</v>
      </c>
      <c r="R13" t="s" s="10">
        <v>168</v>
      </c>
      <c r="S13" t="s" s="10">
        <v>169</v>
      </c>
      <c r="T13" t="s" s="10">
        <v>61</v>
      </c>
      <c r="U13" t="s" s="10">
        <v>62</v>
      </c>
      <c r="V13" t="s" s="10">
        <v>63</v>
      </c>
      <c r="W13" t="b" s="12">
        <v>0</v>
      </c>
      <c r="X13" t="b" s="12">
        <v>0</v>
      </c>
      <c r="Y13" t="b" s="12">
        <v>0</v>
      </c>
      <c r="Z13" t="b" s="12">
        <v>0</v>
      </c>
      <c r="AA13" t="b" s="12">
        <v>1</v>
      </c>
      <c r="AB13" t="s" s="10">
        <v>64</v>
      </c>
      <c r="AC13" s="12">
        <v>2</v>
      </c>
      <c r="AD13" s="27">
        <v>1</v>
      </c>
      <c r="AE13" t="s" s="16">
        <v>183</v>
      </c>
      <c r="AF13" t="s" s="16">
        <v>184</v>
      </c>
      <c r="AG13" t="s" s="16">
        <v>185</v>
      </c>
      <c r="AH13" s="27">
        <v>73.38</v>
      </c>
      <c r="AI13" t="s" s="16">
        <v>54</v>
      </c>
      <c r="AJ13" t="s" s="10">
        <v>54</v>
      </c>
      <c r="AK13" t="s" s="10">
        <v>54</v>
      </c>
      <c r="AL13" s="27">
        <v>1</v>
      </c>
      <c r="AM13" t="s" s="16">
        <v>186</v>
      </c>
      <c r="AN13" t="s" s="16">
        <v>187</v>
      </c>
      <c r="AO13" t="s" s="16">
        <v>185</v>
      </c>
      <c r="AP13" s="27">
        <v>71.92</v>
      </c>
      <c r="AQ13" t="s" s="16">
        <v>54</v>
      </c>
      <c r="AR13" t="s" s="10">
        <v>188</v>
      </c>
      <c r="AS13" s="12">
        <v>2</v>
      </c>
      <c r="AT13" s="12">
        <v>1</v>
      </c>
      <c r="AU13" t="s" s="10">
        <v>73</v>
      </c>
      <c r="AV13" s="12">
        <v>83.28</v>
      </c>
      <c r="AW13" t="s" s="10">
        <v>54</v>
      </c>
      <c r="AX13" t="s" s="10">
        <v>54</v>
      </c>
      <c r="AY13" t="s" s="14">
        <v>189</v>
      </c>
    </row>
    <row r="14" ht="57.65" customHeight="1">
      <c r="A14" s="18">
        <v>125</v>
      </c>
      <c r="B14" t="s" s="19">
        <v>190</v>
      </c>
      <c r="C14" t="s" s="20">
        <v>191</v>
      </c>
      <c r="D14" s="21">
        <v>2019</v>
      </c>
      <c r="E14" s="21">
        <v>9</v>
      </c>
      <c r="F14" s="21">
        <v>1</v>
      </c>
      <c r="G14" s="21">
        <v>1</v>
      </c>
      <c r="H14" t="s" s="19">
        <v>192</v>
      </c>
      <c r="I14" t="s" s="19">
        <v>54</v>
      </c>
      <c r="J14" t="s" s="19">
        <v>54</v>
      </c>
      <c r="K14" t="s" s="19">
        <v>193</v>
      </c>
      <c r="L14" t="s" s="19">
        <v>194</v>
      </c>
      <c r="M14" t="b" s="21">
        <v>1</v>
      </c>
      <c r="N14" t="b" s="21">
        <v>0</v>
      </c>
      <c r="O14" t="s" s="19">
        <v>56</v>
      </c>
      <c r="P14" t="s" s="19">
        <v>57</v>
      </c>
      <c r="Q14" t="s" s="19">
        <v>83</v>
      </c>
      <c r="R14" t="s" s="19">
        <v>84</v>
      </c>
      <c r="S14" t="s" s="19">
        <v>195</v>
      </c>
      <c r="T14" t="s" s="19">
        <v>77</v>
      </c>
      <c r="U14" t="s" s="19">
        <v>62</v>
      </c>
      <c r="V14" t="s" s="19">
        <v>63</v>
      </c>
      <c r="W14" t="b" s="21">
        <v>1</v>
      </c>
      <c r="X14" t="b" s="21">
        <v>0</v>
      </c>
      <c r="Y14" t="b" s="21">
        <v>0</v>
      </c>
      <c r="Z14" t="b" s="21">
        <v>1</v>
      </c>
      <c r="AA14" t="b" s="21">
        <v>0</v>
      </c>
      <c r="AB14" t="s" s="19">
        <v>89</v>
      </c>
      <c r="AC14" s="21">
        <v>2</v>
      </c>
      <c r="AD14" s="21">
        <v>1.5</v>
      </c>
      <c r="AE14" t="s" s="19">
        <v>196</v>
      </c>
      <c r="AF14" t="s" s="19">
        <v>197</v>
      </c>
      <c r="AG14" t="s" s="19">
        <v>198</v>
      </c>
      <c r="AH14" s="21">
        <v>83.44</v>
      </c>
      <c r="AI14" t="s" s="19">
        <v>54</v>
      </c>
      <c r="AJ14" t="s" s="19">
        <v>64</v>
      </c>
      <c r="AK14" s="21">
        <v>2</v>
      </c>
      <c r="AL14" s="21">
        <v>1.5</v>
      </c>
      <c r="AM14" t="s" s="19">
        <v>199</v>
      </c>
      <c r="AN14" t="s" s="19">
        <v>200</v>
      </c>
      <c r="AO14" t="s" s="19">
        <v>198</v>
      </c>
      <c r="AP14" s="21">
        <v>80.45</v>
      </c>
      <c r="AQ14" t="s" s="19">
        <v>54</v>
      </c>
      <c r="AR14" t="s" s="19">
        <v>201</v>
      </c>
      <c r="AS14" s="21">
        <v>5</v>
      </c>
      <c r="AT14" s="21">
        <v>1</v>
      </c>
      <c r="AU14" t="s" s="19">
        <v>202</v>
      </c>
      <c r="AV14" s="21">
        <v>87.65000000000001</v>
      </c>
      <c r="AW14" t="s" s="19">
        <v>54</v>
      </c>
      <c r="AX14" t="s" s="19">
        <v>54</v>
      </c>
      <c r="AY14" t="s" s="22">
        <v>203</v>
      </c>
    </row>
    <row r="15" ht="68.65" customHeight="1">
      <c r="A15" s="9">
        <v>64</v>
      </c>
      <c r="B15" t="s" s="19">
        <v>190</v>
      </c>
      <c r="C15" t="s" s="20">
        <v>204</v>
      </c>
      <c r="D15" s="21">
        <v>2015</v>
      </c>
      <c r="E15" s="21">
        <v>3</v>
      </c>
      <c r="F15" s="21">
        <v>0</v>
      </c>
      <c r="G15" s="21">
        <v>0</v>
      </c>
      <c r="H15" t="s" s="19">
        <v>205</v>
      </c>
      <c r="I15" t="s" s="19">
        <v>54</v>
      </c>
      <c r="J15" t="s" s="19">
        <v>80</v>
      </c>
      <c r="K15" t="s" s="19">
        <v>206</v>
      </c>
      <c r="L15" t="s" s="19">
        <v>54</v>
      </c>
      <c r="M15" t="b" s="21">
        <v>1</v>
      </c>
      <c r="N15" t="b" s="21">
        <v>0</v>
      </c>
      <c r="O15" t="s" s="19">
        <v>56</v>
      </c>
      <c r="P15" t="s" s="19">
        <v>57</v>
      </c>
      <c r="Q15" t="s" s="19">
        <v>83</v>
      </c>
      <c r="R15" t="s" s="19">
        <v>207</v>
      </c>
      <c r="S15" t="s" s="19">
        <v>96</v>
      </c>
      <c r="T15" t="s" s="19">
        <v>77</v>
      </c>
      <c r="U15" t="s" s="19">
        <v>170</v>
      </c>
      <c r="V15" t="s" s="19">
        <v>63</v>
      </c>
      <c r="W15" t="b" s="21">
        <v>0</v>
      </c>
      <c r="X15" t="b" s="21">
        <v>0</v>
      </c>
      <c r="Y15" t="b" s="21">
        <v>0</v>
      </c>
      <c r="Z15" t="b" s="21">
        <v>1</v>
      </c>
      <c r="AA15" t="b" s="21">
        <v>0</v>
      </c>
      <c r="AB15" t="s" s="19">
        <v>89</v>
      </c>
      <c r="AC15" s="21">
        <v>3</v>
      </c>
      <c r="AD15" s="21">
        <v>3</v>
      </c>
      <c r="AE15" t="s" s="19">
        <v>54</v>
      </c>
      <c r="AF15" t="s" s="19">
        <v>54</v>
      </c>
      <c r="AG15" t="s" s="19">
        <v>197</v>
      </c>
      <c r="AH15" t="s" s="19">
        <v>54</v>
      </c>
      <c r="AI15" t="s" s="19">
        <v>118</v>
      </c>
      <c r="AJ15" t="s" s="19">
        <v>64</v>
      </c>
      <c r="AK15" s="21">
        <v>1</v>
      </c>
      <c r="AL15" s="21">
        <v>8</v>
      </c>
      <c r="AM15" t="s" s="19">
        <v>54</v>
      </c>
      <c r="AN15" t="s" s="19">
        <v>54</v>
      </c>
      <c r="AO15" t="s" s="19">
        <v>208</v>
      </c>
      <c r="AP15" t="s" s="19">
        <v>54</v>
      </c>
      <c r="AQ15" t="s" s="19">
        <v>118</v>
      </c>
      <c r="AR15" t="s" s="19">
        <v>90</v>
      </c>
      <c r="AS15" s="21">
        <v>5</v>
      </c>
      <c r="AT15" s="21">
        <v>3</v>
      </c>
      <c r="AU15" t="s" s="13">
        <v>209</v>
      </c>
      <c r="AV15" s="21">
        <v>73.3</v>
      </c>
      <c r="AW15" t="s" s="19">
        <v>54</v>
      </c>
      <c r="AX15" t="s" s="19">
        <v>54</v>
      </c>
      <c r="AY15" t="s" s="22">
        <v>210</v>
      </c>
    </row>
    <row r="16" ht="68.65" customHeight="1">
      <c r="A16" s="9">
        <v>64</v>
      </c>
      <c r="B16" t="s" s="19">
        <v>190</v>
      </c>
      <c r="C16" t="s" s="20">
        <v>204</v>
      </c>
      <c r="D16" s="21">
        <v>2015</v>
      </c>
      <c r="E16" s="21">
        <v>3</v>
      </c>
      <c r="F16" s="21">
        <v>1</v>
      </c>
      <c r="G16" s="21">
        <v>1</v>
      </c>
      <c r="H16" t="s" s="19">
        <v>205</v>
      </c>
      <c r="I16" t="s" s="19">
        <v>54</v>
      </c>
      <c r="J16" t="s" s="19">
        <v>80</v>
      </c>
      <c r="K16" t="s" s="19">
        <v>206</v>
      </c>
      <c r="L16" t="s" s="19">
        <v>211</v>
      </c>
      <c r="M16" t="b" s="21">
        <v>1</v>
      </c>
      <c r="N16" t="b" s="21">
        <v>0</v>
      </c>
      <c r="O16" t="s" s="19">
        <v>56</v>
      </c>
      <c r="P16" t="s" s="19">
        <v>57</v>
      </c>
      <c r="Q16" t="s" s="19">
        <v>83</v>
      </c>
      <c r="R16" t="s" s="19">
        <v>207</v>
      </c>
      <c r="S16" t="s" s="19">
        <v>96</v>
      </c>
      <c r="T16" t="s" s="19">
        <v>77</v>
      </c>
      <c r="U16" t="s" s="19">
        <v>170</v>
      </c>
      <c r="V16" t="s" s="19">
        <v>63</v>
      </c>
      <c r="W16" t="b" s="21">
        <v>0</v>
      </c>
      <c r="X16" t="b" s="21">
        <v>0</v>
      </c>
      <c r="Y16" t="b" s="21">
        <v>0</v>
      </c>
      <c r="Z16" t="b" s="21">
        <v>1</v>
      </c>
      <c r="AA16" t="b" s="21">
        <v>0</v>
      </c>
      <c r="AB16" t="s" s="19">
        <v>89</v>
      </c>
      <c r="AC16" s="21">
        <v>3</v>
      </c>
      <c r="AD16" s="21">
        <v>3</v>
      </c>
      <c r="AE16" t="s" s="19">
        <v>54</v>
      </c>
      <c r="AF16" t="s" s="19">
        <v>54</v>
      </c>
      <c r="AG16" t="s" s="19">
        <v>197</v>
      </c>
      <c r="AH16" t="s" s="19">
        <v>54</v>
      </c>
      <c r="AI16" s="21">
        <v>89</v>
      </c>
      <c r="AJ16" t="s" s="19">
        <v>64</v>
      </c>
      <c r="AK16" s="21">
        <v>1</v>
      </c>
      <c r="AL16" s="21">
        <v>8</v>
      </c>
      <c r="AM16" t="s" s="19">
        <v>54</v>
      </c>
      <c r="AN16" t="s" s="19">
        <v>54</v>
      </c>
      <c r="AO16" t="s" s="19">
        <v>208</v>
      </c>
      <c r="AP16" t="s" s="19">
        <v>54</v>
      </c>
      <c r="AQ16" s="21">
        <v>93.3</v>
      </c>
      <c r="AR16" t="s" s="19">
        <v>90</v>
      </c>
      <c r="AS16" s="21">
        <v>5</v>
      </c>
      <c r="AT16" s="21">
        <v>3</v>
      </c>
      <c r="AU16" t="s" s="13">
        <v>209</v>
      </c>
      <c r="AV16" s="21">
        <v>80</v>
      </c>
      <c r="AW16" t="s" s="19">
        <v>54</v>
      </c>
      <c r="AX16" t="s" s="19">
        <v>54</v>
      </c>
      <c r="AY16" t="s" s="22">
        <v>212</v>
      </c>
    </row>
    <row r="17" ht="57.65" customHeight="1">
      <c r="A17" s="15">
        <v>8</v>
      </c>
      <c r="B17" t="s" s="10">
        <v>213</v>
      </c>
      <c r="C17" t="s" s="11">
        <v>214</v>
      </c>
      <c r="D17" s="12">
        <v>2017</v>
      </c>
      <c r="E17" s="12">
        <v>10</v>
      </c>
      <c r="F17" s="12">
        <v>1</v>
      </c>
      <c r="G17" s="12">
        <v>1</v>
      </c>
      <c r="H17" t="s" s="10">
        <v>54</v>
      </c>
      <c r="I17" t="s" s="10">
        <v>54</v>
      </c>
      <c r="J17" t="s" s="10">
        <v>55</v>
      </c>
      <c r="K17" t="s" s="10">
        <v>215</v>
      </c>
      <c r="L17" t="s" s="10">
        <v>54</v>
      </c>
      <c r="M17" t="b" s="12">
        <v>0</v>
      </c>
      <c r="N17" t="b" s="12">
        <v>1</v>
      </c>
      <c r="O17" t="s" s="10">
        <v>56</v>
      </c>
      <c r="P17" t="s" s="10">
        <v>57</v>
      </c>
      <c r="Q17" t="s" s="10">
        <v>108</v>
      </c>
      <c r="R17" t="s" s="10">
        <v>126</v>
      </c>
      <c r="S17" t="s" s="10">
        <v>85</v>
      </c>
      <c r="T17" t="s" s="10">
        <v>61</v>
      </c>
      <c r="U17" t="s" s="10">
        <v>62</v>
      </c>
      <c r="V17" t="s" s="10">
        <v>63</v>
      </c>
      <c r="W17" t="b" s="12">
        <v>0</v>
      </c>
      <c r="X17" t="b" s="12">
        <v>0</v>
      </c>
      <c r="Y17" t="b" s="12">
        <v>0</v>
      </c>
      <c r="Z17" t="b" s="12">
        <v>1</v>
      </c>
      <c r="AA17" t="b" s="12">
        <v>0</v>
      </c>
      <c r="AB17" t="s" s="10">
        <v>111</v>
      </c>
      <c r="AC17" s="12">
        <v>2</v>
      </c>
      <c r="AD17" s="12">
        <v>1</v>
      </c>
      <c r="AE17" t="s" s="10">
        <v>216</v>
      </c>
      <c r="AF17" t="s" s="10">
        <v>54</v>
      </c>
      <c r="AG17" t="s" s="10">
        <v>67</v>
      </c>
      <c r="AH17" s="12">
        <v>75</v>
      </c>
      <c r="AI17" t="s" s="10">
        <v>54</v>
      </c>
      <c r="AJ17" t="s" s="10">
        <v>89</v>
      </c>
      <c r="AK17" s="12">
        <v>2</v>
      </c>
      <c r="AL17" s="12">
        <v>2</v>
      </c>
      <c r="AM17" t="s" s="10">
        <v>217</v>
      </c>
      <c r="AN17" t="s" s="10">
        <v>218</v>
      </c>
      <c r="AO17" t="s" s="10">
        <v>67</v>
      </c>
      <c r="AP17" t="s" s="10">
        <v>219</v>
      </c>
      <c r="AQ17" t="s" s="10">
        <v>54</v>
      </c>
      <c r="AR17" t="s" s="10">
        <v>113</v>
      </c>
      <c r="AS17" s="12">
        <v>2</v>
      </c>
      <c r="AT17" s="12">
        <v>2</v>
      </c>
      <c r="AU17" t="s" s="10">
        <v>73</v>
      </c>
      <c r="AV17" s="12">
        <v>79</v>
      </c>
      <c r="AW17" t="s" s="10">
        <v>54</v>
      </c>
      <c r="AX17" t="s" s="10">
        <v>54</v>
      </c>
      <c r="AY17" t="s" s="14">
        <v>220</v>
      </c>
    </row>
    <row r="18" ht="68.65" customHeight="1">
      <c r="A18" s="9">
        <v>5</v>
      </c>
      <c r="B18" t="s" s="19">
        <v>221</v>
      </c>
      <c r="C18" t="s" s="20">
        <v>222</v>
      </c>
      <c r="D18" s="21">
        <v>2015</v>
      </c>
      <c r="E18" s="21">
        <v>16</v>
      </c>
      <c r="F18" s="21">
        <v>0</v>
      </c>
      <c r="G18" s="21">
        <v>0</v>
      </c>
      <c r="H18" t="s" s="19">
        <v>223</v>
      </c>
      <c r="I18" t="s" s="19">
        <v>54</v>
      </c>
      <c r="J18" t="s" s="19">
        <v>224</v>
      </c>
      <c r="K18" t="s" s="19">
        <v>225</v>
      </c>
      <c r="L18" t="s" s="19">
        <v>54</v>
      </c>
      <c r="M18" t="b" s="21">
        <v>1</v>
      </c>
      <c r="N18" t="b" s="21">
        <v>0</v>
      </c>
      <c r="O18" t="s" s="19">
        <v>56</v>
      </c>
      <c r="P18" t="s" s="19">
        <v>57</v>
      </c>
      <c r="Q18" t="s" s="19">
        <v>108</v>
      </c>
      <c r="R18" t="s" s="19">
        <v>126</v>
      </c>
      <c r="S18" t="s" s="19">
        <v>85</v>
      </c>
      <c r="T18" t="s" s="19">
        <v>77</v>
      </c>
      <c r="U18" t="s" s="19">
        <v>62</v>
      </c>
      <c r="V18" t="s" s="19">
        <v>63</v>
      </c>
      <c r="W18" t="b" s="21">
        <v>0</v>
      </c>
      <c r="X18" t="b" s="21">
        <v>0</v>
      </c>
      <c r="Y18" t="b" s="21">
        <v>0</v>
      </c>
      <c r="Z18" t="b" s="21">
        <v>1</v>
      </c>
      <c r="AA18" t="b" s="21">
        <v>0</v>
      </c>
      <c r="AB18" t="s" s="19">
        <v>111</v>
      </c>
      <c r="AC18" s="21">
        <v>9</v>
      </c>
      <c r="AD18" s="21">
        <v>0.512</v>
      </c>
      <c r="AE18" t="s" s="19">
        <v>226</v>
      </c>
      <c r="AF18" t="s" s="19">
        <v>227</v>
      </c>
      <c r="AG18" t="s" s="19">
        <v>67</v>
      </c>
      <c r="AH18" t="s" s="19">
        <v>54</v>
      </c>
      <c r="AI18" s="21">
        <v>88.98999999999999</v>
      </c>
      <c r="AJ18" t="s" s="19">
        <v>89</v>
      </c>
      <c r="AK18" s="21">
        <v>2</v>
      </c>
      <c r="AL18" s="21">
        <v>8</v>
      </c>
      <c r="AM18" t="s" s="19">
        <v>54</v>
      </c>
      <c r="AN18" t="s" s="19">
        <v>228</v>
      </c>
      <c r="AO18" t="s" s="19">
        <v>67</v>
      </c>
      <c r="AP18" t="s" s="19">
        <v>54</v>
      </c>
      <c r="AQ18" s="21">
        <v>90.48</v>
      </c>
      <c r="AR18" t="s" s="19">
        <v>113</v>
      </c>
      <c r="AS18" s="21">
        <v>9</v>
      </c>
      <c r="AT18" s="21">
        <v>2</v>
      </c>
      <c r="AU18" t="s" s="19">
        <v>202</v>
      </c>
      <c r="AV18" s="21">
        <v>98.93000000000001</v>
      </c>
      <c r="AW18" t="s" s="19">
        <v>229</v>
      </c>
      <c r="AX18" t="s" s="19">
        <v>54</v>
      </c>
      <c r="AY18" t="s" s="29">
        <v>230</v>
      </c>
    </row>
    <row r="19" ht="68.65" customHeight="1">
      <c r="A19" s="9">
        <v>5</v>
      </c>
      <c r="B19" t="s" s="19">
        <v>221</v>
      </c>
      <c r="C19" t="s" s="20">
        <v>222</v>
      </c>
      <c r="D19" s="21">
        <v>2015</v>
      </c>
      <c r="E19" s="21">
        <v>16</v>
      </c>
      <c r="F19" s="21">
        <v>1</v>
      </c>
      <c r="G19" s="21">
        <v>1</v>
      </c>
      <c r="H19" t="s" s="19">
        <v>223</v>
      </c>
      <c r="I19" t="s" s="19">
        <v>54</v>
      </c>
      <c r="J19" t="s" s="19">
        <v>224</v>
      </c>
      <c r="K19" t="s" s="19">
        <v>225</v>
      </c>
      <c r="L19" t="s" s="19">
        <v>54</v>
      </c>
      <c r="M19" t="b" s="21">
        <v>1</v>
      </c>
      <c r="N19" t="b" s="21">
        <v>0</v>
      </c>
      <c r="O19" t="s" s="19">
        <v>56</v>
      </c>
      <c r="P19" t="s" s="19">
        <v>57</v>
      </c>
      <c r="Q19" t="s" s="19">
        <v>108</v>
      </c>
      <c r="R19" t="s" s="19">
        <v>126</v>
      </c>
      <c r="S19" t="s" s="19">
        <v>85</v>
      </c>
      <c r="T19" t="s" s="19">
        <v>77</v>
      </c>
      <c r="U19" t="s" s="19">
        <v>62</v>
      </c>
      <c r="V19" t="s" s="19">
        <v>63</v>
      </c>
      <c r="W19" t="b" s="21">
        <v>0</v>
      </c>
      <c r="X19" t="b" s="21">
        <v>0</v>
      </c>
      <c r="Y19" t="b" s="21">
        <v>0</v>
      </c>
      <c r="Z19" t="b" s="21">
        <v>1</v>
      </c>
      <c r="AA19" t="b" s="21">
        <v>0</v>
      </c>
      <c r="AB19" t="s" s="19">
        <v>111</v>
      </c>
      <c r="AC19" s="21">
        <v>9</v>
      </c>
      <c r="AD19" s="21">
        <v>0.512</v>
      </c>
      <c r="AE19" t="s" s="19">
        <v>226</v>
      </c>
      <c r="AF19" t="s" s="19">
        <v>227</v>
      </c>
      <c r="AG19" t="s" s="19">
        <v>67</v>
      </c>
      <c r="AH19" t="s" s="19">
        <v>54</v>
      </c>
      <c r="AI19" s="21">
        <v>90.68000000000001</v>
      </c>
      <c r="AJ19" t="s" s="19">
        <v>89</v>
      </c>
      <c r="AK19" s="21">
        <v>2</v>
      </c>
      <c r="AL19" s="21">
        <v>8</v>
      </c>
      <c r="AM19" t="s" s="19">
        <v>54</v>
      </c>
      <c r="AN19" t="s" s="19">
        <v>228</v>
      </c>
      <c r="AO19" t="s" s="19">
        <v>67</v>
      </c>
      <c r="AP19" t="s" s="19">
        <v>54</v>
      </c>
      <c r="AQ19" s="21">
        <v>93.55</v>
      </c>
      <c r="AR19" t="s" s="19">
        <v>113</v>
      </c>
      <c r="AS19" s="21">
        <v>9</v>
      </c>
      <c r="AT19" s="21">
        <v>2</v>
      </c>
      <c r="AU19" t="s" s="19">
        <v>202</v>
      </c>
      <c r="AV19" s="21">
        <v>99.06999999999999</v>
      </c>
      <c r="AW19" t="s" s="19">
        <v>231</v>
      </c>
      <c r="AX19" t="s" s="19">
        <v>54</v>
      </c>
      <c r="AY19" t="s" s="29">
        <v>232</v>
      </c>
    </row>
    <row r="20" ht="79.65" customHeight="1">
      <c r="A20" s="15">
        <v>110</v>
      </c>
      <c r="B20" t="s" s="10">
        <v>233</v>
      </c>
      <c r="C20" t="s" s="11">
        <v>234</v>
      </c>
      <c r="D20" s="12">
        <v>2018</v>
      </c>
      <c r="E20" s="12">
        <v>11</v>
      </c>
      <c r="F20" s="12">
        <v>1</v>
      </c>
      <c r="G20" s="12">
        <v>1</v>
      </c>
      <c r="H20" t="s" s="10">
        <v>235</v>
      </c>
      <c r="I20" t="s" s="10">
        <v>54</v>
      </c>
      <c r="J20" t="s" s="26">
        <v>105</v>
      </c>
      <c r="K20" t="s" s="10">
        <v>54</v>
      </c>
      <c r="L20" t="s" s="10">
        <v>236</v>
      </c>
      <c r="M20" t="b" s="12">
        <v>0</v>
      </c>
      <c r="N20" t="b" s="12">
        <v>1</v>
      </c>
      <c r="O20" t="s" s="10">
        <v>56</v>
      </c>
      <c r="P20" t="s" s="10">
        <v>167</v>
      </c>
      <c r="Q20" t="s" s="10">
        <v>108</v>
      </c>
      <c r="R20" t="s" s="10">
        <v>109</v>
      </c>
      <c r="S20" t="s" s="10">
        <v>237</v>
      </c>
      <c r="T20" t="s" s="10">
        <v>61</v>
      </c>
      <c r="U20" t="s" s="10">
        <v>62</v>
      </c>
      <c r="V20" t="s" s="10">
        <v>63</v>
      </c>
      <c r="W20" t="b" s="12">
        <v>0</v>
      </c>
      <c r="X20" t="b" s="12">
        <v>0</v>
      </c>
      <c r="Y20" t="b" s="12">
        <v>1</v>
      </c>
      <c r="Z20" t="b" s="12">
        <v>0</v>
      </c>
      <c r="AA20" t="b" s="12">
        <v>1</v>
      </c>
      <c r="AB20" t="s" s="10">
        <v>111</v>
      </c>
      <c r="AC20" s="12">
        <v>2</v>
      </c>
      <c r="AD20" s="27">
        <v>0.9</v>
      </c>
      <c r="AE20" t="s" s="16">
        <v>238</v>
      </c>
      <c r="AF20" t="s" s="16">
        <v>239</v>
      </c>
      <c r="AG20" t="s" s="16">
        <v>240</v>
      </c>
      <c r="AH20" s="27">
        <v>80.7</v>
      </c>
      <c r="AI20" t="s" s="16">
        <v>54</v>
      </c>
      <c r="AJ20" t="s" s="10">
        <v>54</v>
      </c>
      <c r="AK20" s="30"/>
      <c r="AL20" s="27">
        <v>0.9</v>
      </c>
      <c r="AM20" t="s" s="16">
        <v>241</v>
      </c>
      <c r="AN20" t="s" s="16">
        <v>242</v>
      </c>
      <c r="AO20" t="s" s="16">
        <v>240</v>
      </c>
      <c r="AP20" t="s" s="16">
        <v>243</v>
      </c>
      <c r="AQ20" t="s" s="16">
        <v>54</v>
      </c>
      <c r="AR20" t="s" s="10">
        <v>113</v>
      </c>
      <c r="AS20" s="12">
        <v>2</v>
      </c>
      <c r="AT20" s="12">
        <v>1</v>
      </c>
      <c r="AU20" t="s" s="10">
        <v>73</v>
      </c>
      <c r="AV20" s="12">
        <v>77.43000000000001</v>
      </c>
      <c r="AW20" t="s" s="10">
        <v>54</v>
      </c>
      <c r="AX20" t="s" s="10">
        <v>54</v>
      </c>
      <c r="AY20" t="s" s="14">
        <v>244</v>
      </c>
    </row>
    <row r="21" ht="46.65" customHeight="1">
      <c r="A21" s="15">
        <v>25</v>
      </c>
      <c r="B21" t="s" s="10">
        <v>245</v>
      </c>
      <c r="C21" t="s" s="11">
        <v>246</v>
      </c>
      <c r="D21" s="12">
        <v>2020</v>
      </c>
      <c r="E21" s="12">
        <v>6</v>
      </c>
      <c r="F21" s="12">
        <v>1</v>
      </c>
      <c r="G21" s="12">
        <v>1</v>
      </c>
      <c r="H21" t="s" s="10">
        <v>247</v>
      </c>
      <c r="I21" t="s" s="10">
        <v>54</v>
      </c>
      <c r="J21" t="s" s="10">
        <v>248</v>
      </c>
      <c r="K21" t="s" s="10">
        <v>54</v>
      </c>
      <c r="L21" t="s" s="10">
        <v>249</v>
      </c>
      <c r="M21" t="b" s="12">
        <v>0</v>
      </c>
      <c r="N21" t="b" s="12">
        <v>1</v>
      </c>
      <c r="O21" t="s" s="10">
        <v>56</v>
      </c>
      <c r="P21" t="s" s="10">
        <v>57</v>
      </c>
      <c r="Q21" t="s" s="10">
        <v>108</v>
      </c>
      <c r="R21" t="s" s="10">
        <v>126</v>
      </c>
      <c r="S21" t="s" s="10">
        <v>85</v>
      </c>
      <c r="T21" t="s" s="10">
        <v>61</v>
      </c>
      <c r="U21" t="s" s="10">
        <v>62</v>
      </c>
      <c r="V21" t="s" s="10">
        <v>63</v>
      </c>
      <c r="W21" t="b" s="12">
        <v>0</v>
      </c>
      <c r="X21" t="b" s="12">
        <v>0</v>
      </c>
      <c r="Y21" t="b" s="12">
        <v>0</v>
      </c>
      <c r="Z21" t="b" s="12">
        <v>1</v>
      </c>
      <c r="AA21" t="b" s="12">
        <v>0</v>
      </c>
      <c r="AB21" t="s" s="10">
        <v>89</v>
      </c>
      <c r="AC21" s="12">
        <v>3</v>
      </c>
      <c r="AD21" s="12">
        <v>1</v>
      </c>
      <c r="AE21" t="s" s="10">
        <v>250</v>
      </c>
      <c r="AF21" t="s" s="10">
        <v>251</v>
      </c>
      <c r="AG21" t="s" s="10">
        <v>252</v>
      </c>
      <c r="AH21" s="12">
        <v>96.75</v>
      </c>
      <c r="AI21" t="s" s="10">
        <v>54</v>
      </c>
      <c r="AJ21" t="s" s="10">
        <v>253</v>
      </c>
      <c r="AK21" s="12">
        <v>27</v>
      </c>
      <c r="AL21" s="12">
        <v>1</v>
      </c>
      <c r="AM21" t="s" s="10">
        <v>254</v>
      </c>
      <c r="AN21" t="s" s="10">
        <v>255</v>
      </c>
      <c r="AO21" t="s" s="10">
        <v>256</v>
      </c>
      <c r="AP21" s="12">
        <v>96.29000000000001</v>
      </c>
      <c r="AQ21" t="s" s="10">
        <v>54</v>
      </c>
      <c r="AR21" t="s" s="10">
        <v>113</v>
      </c>
      <c r="AS21" s="12">
        <v>27</v>
      </c>
      <c r="AT21" s="12">
        <v>2</v>
      </c>
      <c r="AU21" t="s" s="10">
        <v>114</v>
      </c>
      <c r="AV21" s="12">
        <v>93.06</v>
      </c>
      <c r="AW21" s="12">
        <v>21.41</v>
      </c>
      <c r="AX21" t="s" s="10">
        <v>54</v>
      </c>
      <c r="AY21" t="s" s="14">
        <v>257</v>
      </c>
    </row>
    <row r="22" ht="57.65" customHeight="1">
      <c r="A22" s="15">
        <v>24</v>
      </c>
      <c r="B22" t="s" s="10">
        <v>258</v>
      </c>
      <c r="C22" t="s" s="11">
        <v>259</v>
      </c>
      <c r="D22" s="12">
        <v>2017</v>
      </c>
      <c r="E22" s="12">
        <v>10</v>
      </c>
      <c r="F22" s="12">
        <v>1</v>
      </c>
      <c r="G22" s="12">
        <v>1</v>
      </c>
      <c r="H22" t="s" s="10">
        <v>260</v>
      </c>
      <c r="I22" t="s" s="10">
        <v>54</v>
      </c>
      <c r="J22" t="s" s="10">
        <v>261</v>
      </c>
      <c r="K22" t="s" s="10">
        <v>54</v>
      </c>
      <c r="L22" t="s" s="10">
        <v>236</v>
      </c>
      <c r="M22" t="b" s="12">
        <v>0</v>
      </c>
      <c r="N22" t="b" s="12">
        <v>1</v>
      </c>
      <c r="O22" t="s" s="10">
        <v>56</v>
      </c>
      <c r="P22" t="s" s="10">
        <v>57</v>
      </c>
      <c r="Q22" t="s" s="10">
        <v>108</v>
      </c>
      <c r="R22" t="s" s="10">
        <v>126</v>
      </c>
      <c r="S22" t="s" s="10">
        <v>237</v>
      </c>
      <c r="T22" t="s" s="10">
        <v>61</v>
      </c>
      <c r="U22" t="s" s="10">
        <v>62</v>
      </c>
      <c r="V22" t="s" s="10">
        <v>63</v>
      </c>
      <c r="W22" t="b" s="12">
        <v>0</v>
      </c>
      <c r="X22" t="b" s="12">
        <v>0</v>
      </c>
      <c r="Y22" t="b" s="12">
        <v>0</v>
      </c>
      <c r="Z22" t="b" s="12">
        <v>1</v>
      </c>
      <c r="AA22" t="b" s="12">
        <v>0</v>
      </c>
      <c r="AB22" t="s" s="10">
        <v>262</v>
      </c>
      <c r="AC22" s="12">
        <v>2</v>
      </c>
      <c r="AD22" s="12">
        <v>3</v>
      </c>
      <c r="AE22" t="s" s="10">
        <v>263</v>
      </c>
      <c r="AF22" t="s" s="10">
        <v>197</v>
      </c>
      <c r="AG22" t="s" s="10">
        <v>264</v>
      </c>
      <c r="AH22" s="12">
        <v>66.68000000000001</v>
      </c>
      <c r="AI22" t="s" s="10">
        <v>54</v>
      </c>
      <c r="AJ22" t="s" s="10">
        <v>111</v>
      </c>
      <c r="AK22" s="12">
        <v>2</v>
      </c>
      <c r="AL22" s="12">
        <v>0.8</v>
      </c>
      <c r="AM22" t="s" s="10">
        <v>265</v>
      </c>
      <c r="AN22" t="s" s="10">
        <v>266</v>
      </c>
      <c r="AO22" t="s" s="10">
        <v>264</v>
      </c>
      <c r="AP22" s="12">
        <v>74.58</v>
      </c>
      <c r="AQ22" t="s" s="31">
        <v>54</v>
      </c>
      <c r="AR22" t="s" s="10">
        <v>267</v>
      </c>
      <c r="AS22" s="12">
        <v>2</v>
      </c>
      <c r="AT22" s="12">
        <v>2</v>
      </c>
      <c r="AU22" t="s" s="10">
        <v>73</v>
      </c>
      <c r="AV22" s="12">
        <v>85.33</v>
      </c>
      <c r="AW22" s="12">
        <v>9.109999999999999</v>
      </c>
      <c r="AX22" t="s" s="10">
        <v>54</v>
      </c>
      <c r="AY22" t="s" s="14">
        <v>268</v>
      </c>
    </row>
    <row r="23" ht="90.65" customHeight="1">
      <c r="A23" s="15">
        <v>27</v>
      </c>
      <c r="B23" t="s" s="10">
        <v>269</v>
      </c>
      <c r="C23" t="s" s="11">
        <v>270</v>
      </c>
      <c r="D23" s="12">
        <v>2020</v>
      </c>
      <c r="E23" s="12">
        <v>10</v>
      </c>
      <c r="F23" s="12">
        <v>1</v>
      </c>
      <c r="G23" s="12">
        <v>1</v>
      </c>
      <c r="H23" t="s" s="10">
        <v>271</v>
      </c>
      <c r="I23" t="s" s="10">
        <v>54</v>
      </c>
      <c r="J23" t="s" s="10">
        <v>272</v>
      </c>
      <c r="K23" t="s" s="10">
        <v>273</v>
      </c>
      <c r="L23" t="s" s="10">
        <v>274</v>
      </c>
      <c r="M23" t="b" s="12">
        <v>0</v>
      </c>
      <c r="N23" t="b" s="12">
        <v>1</v>
      </c>
      <c r="O23" t="s" s="10">
        <v>56</v>
      </c>
      <c r="P23" t="s" s="10">
        <v>57</v>
      </c>
      <c r="Q23" t="s" s="10">
        <v>108</v>
      </c>
      <c r="R23" t="s" s="10">
        <v>126</v>
      </c>
      <c r="S23" t="s" s="10">
        <v>85</v>
      </c>
      <c r="T23" t="s" s="10">
        <v>61</v>
      </c>
      <c r="U23" t="s" s="10">
        <v>62</v>
      </c>
      <c r="V23" t="s" s="10">
        <v>63</v>
      </c>
      <c r="W23" t="b" s="12">
        <v>0</v>
      </c>
      <c r="X23" t="b" s="12">
        <v>0</v>
      </c>
      <c r="Y23" t="b" s="12">
        <v>1</v>
      </c>
      <c r="Z23" t="b" s="12">
        <v>1</v>
      </c>
      <c r="AA23" t="b" s="12">
        <v>0</v>
      </c>
      <c r="AB23" t="s" s="10">
        <v>89</v>
      </c>
      <c r="AC23" s="12">
        <v>4</v>
      </c>
      <c r="AD23" s="12">
        <v>1</v>
      </c>
      <c r="AE23" t="s" s="10">
        <v>275</v>
      </c>
      <c r="AF23" t="s" s="10">
        <v>276</v>
      </c>
      <c r="AG23" t="s" s="10">
        <v>197</v>
      </c>
      <c r="AH23" s="12">
        <v>93.78</v>
      </c>
      <c r="AI23" t="s" s="10">
        <v>54</v>
      </c>
      <c r="AJ23" t="s" s="10">
        <v>111</v>
      </c>
      <c r="AK23" s="12">
        <v>2</v>
      </c>
      <c r="AL23" s="12">
        <v>1</v>
      </c>
      <c r="AM23" t="s" s="10">
        <v>277</v>
      </c>
      <c r="AN23" t="s" s="10">
        <v>278</v>
      </c>
      <c r="AO23" t="s" s="10">
        <v>279</v>
      </c>
      <c r="AP23" s="12">
        <v>79.36</v>
      </c>
      <c r="AQ23" t="s" s="10">
        <v>54</v>
      </c>
      <c r="AR23" t="s" s="10">
        <v>113</v>
      </c>
      <c r="AS23" s="12">
        <v>8</v>
      </c>
      <c r="AT23" s="12">
        <v>2</v>
      </c>
      <c r="AU23" t="s" s="10">
        <v>73</v>
      </c>
      <c r="AV23" s="12">
        <v>92.3</v>
      </c>
      <c r="AW23" s="12">
        <v>82.38</v>
      </c>
      <c r="AX23" t="s" s="10">
        <v>54</v>
      </c>
      <c r="AY23" t="s" s="14">
        <v>280</v>
      </c>
    </row>
    <row r="24" ht="35.65" customHeight="1">
      <c r="A24" s="9">
        <v>98</v>
      </c>
      <c r="B24" t="s" s="10">
        <v>281</v>
      </c>
      <c r="C24" t="s" s="11">
        <v>282</v>
      </c>
      <c r="D24" s="12">
        <v>2020</v>
      </c>
      <c r="E24" s="12">
        <v>10</v>
      </c>
      <c r="F24" s="12">
        <v>1</v>
      </c>
      <c r="G24" s="12">
        <v>1</v>
      </c>
      <c r="H24" t="s" s="10">
        <v>283</v>
      </c>
      <c r="I24" t="s" s="10">
        <v>54</v>
      </c>
      <c r="J24" t="s" s="26">
        <v>80</v>
      </c>
      <c r="K24" t="s" s="10">
        <v>284</v>
      </c>
      <c r="L24" t="s" s="10">
        <v>54</v>
      </c>
      <c r="M24" t="b" s="12">
        <v>0</v>
      </c>
      <c r="N24" t="b" s="12">
        <v>1</v>
      </c>
      <c r="O24" t="s" s="10">
        <v>56</v>
      </c>
      <c r="P24" t="s" s="10">
        <v>167</v>
      </c>
      <c r="Q24" t="s" s="10">
        <v>58</v>
      </c>
      <c r="R24" t="s" s="13">
        <v>168</v>
      </c>
      <c r="S24" t="s" s="10">
        <v>169</v>
      </c>
      <c r="T24" t="s" s="10">
        <v>61</v>
      </c>
      <c r="U24" t="s" s="10">
        <v>62</v>
      </c>
      <c r="V24" t="s" s="10">
        <v>63</v>
      </c>
      <c r="W24" t="b" s="12">
        <v>1</v>
      </c>
      <c r="X24" t="b" s="12">
        <v>0</v>
      </c>
      <c r="Y24" t="b" s="12">
        <v>0</v>
      </c>
      <c r="Z24" t="b" s="12">
        <v>0</v>
      </c>
      <c r="AA24" t="b" s="12">
        <v>1</v>
      </c>
      <c r="AB24" t="s" s="10">
        <v>64</v>
      </c>
      <c r="AC24" s="12">
        <v>2</v>
      </c>
      <c r="AD24" s="27">
        <v>7.7</v>
      </c>
      <c r="AE24" t="s" s="16">
        <v>54</v>
      </c>
      <c r="AF24" t="s" s="16">
        <v>285</v>
      </c>
      <c r="AG24" t="s" s="16">
        <v>198</v>
      </c>
      <c r="AH24" t="s" s="28">
        <v>286</v>
      </c>
      <c r="AI24" t="s" s="10">
        <v>54</v>
      </c>
      <c r="AJ24" t="s" s="10">
        <v>54</v>
      </c>
      <c r="AK24" t="s" s="10">
        <v>54</v>
      </c>
      <c r="AL24" t="s" s="16">
        <v>54</v>
      </c>
      <c r="AM24" t="s" s="16">
        <v>54</v>
      </c>
      <c r="AN24" t="s" s="16">
        <v>54</v>
      </c>
      <c r="AO24" t="s" s="16">
        <v>54</v>
      </c>
      <c r="AP24" t="s" s="16">
        <v>287</v>
      </c>
      <c r="AQ24" t="s" s="10">
        <v>54</v>
      </c>
      <c r="AR24" t="s" s="10">
        <v>113</v>
      </c>
      <c r="AS24" s="12">
        <v>2</v>
      </c>
      <c r="AT24" s="12">
        <v>1</v>
      </c>
      <c r="AU24" t="s" s="10">
        <v>73</v>
      </c>
      <c r="AV24" s="32">
        <v>83.73</v>
      </c>
      <c r="AW24" s="12">
        <v>6.82</v>
      </c>
      <c r="AX24" t="s" s="10">
        <v>54</v>
      </c>
      <c r="AY24" t="s" s="14">
        <v>288</v>
      </c>
    </row>
    <row r="25" ht="46.65" customHeight="1">
      <c r="A25" s="9">
        <v>98</v>
      </c>
      <c r="B25" t="s" s="10">
        <v>281</v>
      </c>
      <c r="C25" t="s" s="11">
        <v>282</v>
      </c>
      <c r="D25" s="12">
        <v>2020</v>
      </c>
      <c r="E25" s="12">
        <v>11</v>
      </c>
      <c r="F25" s="12">
        <v>1</v>
      </c>
      <c r="G25" s="12">
        <v>1</v>
      </c>
      <c r="H25" t="s" s="10">
        <v>289</v>
      </c>
      <c r="I25" t="s" s="10">
        <v>54</v>
      </c>
      <c r="J25" t="s" s="26">
        <v>80</v>
      </c>
      <c r="K25" t="s" s="10">
        <v>284</v>
      </c>
      <c r="L25" t="s" s="10">
        <v>290</v>
      </c>
      <c r="M25" t="b" s="12">
        <v>0</v>
      </c>
      <c r="N25" t="b" s="12">
        <v>1</v>
      </c>
      <c r="O25" t="s" s="10">
        <v>56</v>
      </c>
      <c r="P25" t="s" s="10">
        <v>167</v>
      </c>
      <c r="Q25" t="s" s="10">
        <v>83</v>
      </c>
      <c r="R25" t="s" s="13">
        <v>291</v>
      </c>
      <c r="S25" t="s" s="10">
        <v>96</v>
      </c>
      <c r="T25" t="s" s="10">
        <v>61</v>
      </c>
      <c r="U25" t="s" s="10">
        <v>62</v>
      </c>
      <c r="V25" t="s" s="10">
        <v>63</v>
      </c>
      <c r="W25" t="b" s="12">
        <v>1</v>
      </c>
      <c r="X25" t="b" s="12">
        <v>0</v>
      </c>
      <c r="Y25" t="b" s="12">
        <v>0</v>
      </c>
      <c r="Z25" t="b" s="12">
        <v>0</v>
      </c>
      <c r="AA25" t="b" s="12">
        <v>1</v>
      </c>
      <c r="AB25" t="s" s="10">
        <v>89</v>
      </c>
      <c r="AC25" s="12">
        <v>2</v>
      </c>
      <c r="AD25" s="27">
        <v>7.82</v>
      </c>
      <c r="AE25" t="s" s="16">
        <v>54</v>
      </c>
      <c r="AF25" t="s" s="16">
        <v>292</v>
      </c>
      <c r="AG25" t="s" s="16">
        <v>198</v>
      </c>
      <c r="AH25" t="s" s="16">
        <v>293</v>
      </c>
      <c r="AI25" t="s" s="10">
        <v>54</v>
      </c>
      <c r="AJ25" t="s" s="10">
        <v>294</v>
      </c>
      <c r="AK25" t="s" s="10">
        <v>295</v>
      </c>
      <c r="AL25" s="27">
        <v>7.82</v>
      </c>
      <c r="AM25" t="s" s="16">
        <v>54</v>
      </c>
      <c r="AN25" t="s" s="16">
        <v>296</v>
      </c>
      <c r="AO25" t="s" s="16">
        <v>198</v>
      </c>
      <c r="AP25" t="s" s="16">
        <v>297</v>
      </c>
      <c r="AQ25" t="s" s="10">
        <v>54</v>
      </c>
      <c r="AR25" t="s" s="10">
        <v>113</v>
      </c>
      <c r="AS25" s="12">
        <v>2</v>
      </c>
      <c r="AT25" s="12">
        <v>2</v>
      </c>
      <c r="AU25" t="s" s="10">
        <v>73</v>
      </c>
      <c r="AV25" s="12">
        <v>87.45999999999999</v>
      </c>
      <c r="AW25" s="12">
        <v>4.46</v>
      </c>
      <c r="AX25" t="s" s="10">
        <v>54</v>
      </c>
      <c r="AY25" t="s" s="14">
        <v>298</v>
      </c>
    </row>
    <row r="26" ht="68.65" customHeight="1">
      <c r="A26" s="18">
        <v>134</v>
      </c>
      <c r="B26" t="s" s="19">
        <v>299</v>
      </c>
      <c r="C26" t="s" s="20">
        <v>300</v>
      </c>
      <c r="D26" s="21">
        <v>2020</v>
      </c>
      <c r="E26" s="21">
        <v>14</v>
      </c>
      <c r="F26" s="21">
        <v>1</v>
      </c>
      <c r="G26" s="21">
        <v>1</v>
      </c>
      <c r="H26" t="s" s="19">
        <v>301</v>
      </c>
      <c r="I26" t="s" s="19">
        <v>54</v>
      </c>
      <c r="J26" t="s" s="19">
        <v>302</v>
      </c>
      <c r="K26" t="s" s="19">
        <v>303</v>
      </c>
      <c r="L26" t="s" s="19">
        <v>304</v>
      </c>
      <c r="M26" t="b" s="21">
        <v>1</v>
      </c>
      <c r="N26" t="b" s="21">
        <v>1</v>
      </c>
      <c r="O26" t="s" s="19">
        <v>56</v>
      </c>
      <c r="P26" t="s" s="19">
        <v>57</v>
      </c>
      <c r="Q26" t="s" s="19">
        <v>108</v>
      </c>
      <c r="R26" t="s" s="19">
        <v>126</v>
      </c>
      <c r="S26" t="s" s="19">
        <v>85</v>
      </c>
      <c r="T26" t="s" s="19">
        <v>77</v>
      </c>
      <c r="U26" t="s" s="19">
        <v>170</v>
      </c>
      <c r="V26" t="s" s="19">
        <v>63</v>
      </c>
      <c r="W26" t="b" s="21">
        <v>1</v>
      </c>
      <c r="X26" t="b" s="21">
        <v>0</v>
      </c>
      <c r="Y26" t="b" s="21">
        <v>0</v>
      </c>
      <c r="Z26" t="b" s="21">
        <v>1</v>
      </c>
      <c r="AA26" t="b" s="21">
        <v>0</v>
      </c>
      <c r="AB26" t="s" s="19">
        <v>89</v>
      </c>
      <c r="AC26" s="21">
        <v>4</v>
      </c>
      <c r="AD26" s="33">
        <v>1</v>
      </c>
      <c r="AE26" t="s" s="25">
        <v>54</v>
      </c>
      <c r="AF26" t="s" s="25">
        <v>54</v>
      </c>
      <c r="AG26" t="s" s="19">
        <v>197</v>
      </c>
      <c r="AH26" s="21">
        <v>97.78</v>
      </c>
      <c r="AI26" s="21">
        <v>95.54000000000001</v>
      </c>
      <c r="AJ26" t="s" s="19">
        <v>253</v>
      </c>
      <c r="AK26" s="21">
        <v>4</v>
      </c>
      <c r="AL26" s="21">
        <v>0.6</v>
      </c>
      <c r="AM26" t="s" s="19">
        <v>305</v>
      </c>
      <c r="AN26" t="s" s="19">
        <v>54</v>
      </c>
      <c r="AO26" t="s" s="19">
        <v>306</v>
      </c>
      <c r="AP26" s="21">
        <v>83.45</v>
      </c>
      <c r="AQ26" s="21">
        <v>81.75</v>
      </c>
      <c r="AR26" t="s" s="19">
        <v>113</v>
      </c>
      <c r="AS26" s="21">
        <v>64</v>
      </c>
      <c r="AT26" s="21">
        <v>2</v>
      </c>
      <c r="AU26" t="s" s="19">
        <v>99</v>
      </c>
      <c r="AV26" s="21">
        <v>78.09999999999999</v>
      </c>
      <c r="AW26" s="21">
        <v>7.95</v>
      </c>
      <c r="AX26" t="s" s="19">
        <v>54</v>
      </c>
      <c r="AY26" t="s" s="22">
        <v>307</v>
      </c>
    </row>
    <row r="27" ht="68.65" customHeight="1">
      <c r="A27" s="9">
        <v>10</v>
      </c>
      <c r="B27" t="s" s="19">
        <v>308</v>
      </c>
      <c r="C27" t="s" s="20">
        <v>309</v>
      </c>
      <c r="D27" s="21">
        <v>2018</v>
      </c>
      <c r="E27" s="21">
        <v>20</v>
      </c>
      <c r="F27" s="21">
        <v>0</v>
      </c>
      <c r="G27" s="21">
        <v>1</v>
      </c>
      <c r="H27" t="s" s="19">
        <v>310</v>
      </c>
      <c r="I27" t="s" s="19">
        <v>54</v>
      </c>
      <c r="J27" t="s" s="19">
        <v>105</v>
      </c>
      <c r="K27" t="s" s="19">
        <v>311</v>
      </c>
      <c r="L27" t="s" s="19">
        <v>54</v>
      </c>
      <c r="M27" t="b" s="21">
        <v>1</v>
      </c>
      <c r="N27" t="b" s="21">
        <v>0</v>
      </c>
      <c r="O27" t="s" s="19">
        <v>139</v>
      </c>
      <c r="P27" t="s" s="19">
        <v>312</v>
      </c>
      <c r="Q27" t="s" s="19">
        <v>108</v>
      </c>
      <c r="R27" t="s" s="19">
        <v>109</v>
      </c>
      <c r="S27" t="s" s="19">
        <v>85</v>
      </c>
      <c r="T27" t="s" s="19">
        <v>77</v>
      </c>
      <c r="U27" t="s" s="13">
        <v>62</v>
      </c>
      <c r="V27" t="s" s="19">
        <v>63</v>
      </c>
      <c r="W27" t="b" s="21">
        <v>0</v>
      </c>
      <c r="X27" t="b" s="21">
        <v>0</v>
      </c>
      <c r="Y27" t="b" s="21">
        <v>0</v>
      </c>
      <c r="Z27" t="b" s="21">
        <v>1</v>
      </c>
      <c r="AA27" t="b" s="21">
        <v>0</v>
      </c>
      <c r="AB27" t="s" s="19">
        <v>111</v>
      </c>
      <c r="AC27" s="21">
        <v>36</v>
      </c>
      <c r="AD27" s="21">
        <v>0.6</v>
      </c>
      <c r="AE27" t="s" s="19">
        <v>313</v>
      </c>
      <c r="AF27" t="s" s="19">
        <v>314</v>
      </c>
      <c r="AG27" t="s" s="19">
        <v>67</v>
      </c>
      <c r="AH27" t="s" s="19">
        <v>54</v>
      </c>
      <c r="AI27" t="s" s="19">
        <v>54</v>
      </c>
      <c r="AJ27" t="s" s="19">
        <v>145</v>
      </c>
      <c r="AK27" s="21">
        <v>1</v>
      </c>
      <c r="AL27" s="21">
        <v>0.15</v>
      </c>
      <c r="AM27" t="s" s="19">
        <v>315</v>
      </c>
      <c r="AN27" t="s" s="25">
        <v>54</v>
      </c>
      <c r="AO27" t="s" s="19">
        <v>144</v>
      </c>
      <c r="AP27" t="s" s="19">
        <v>54</v>
      </c>
      <c r="AQ27" t="s" s="19">
        <v>54</v>
      </c>
      <c r="AR27" t="s" s="19">
        <v>113</v>
      </c>
      <c r="AS27" s="21">
        <v>36</v>
      </c>
      <c r="AT27" s="21">
        <v>2</v>
      </c>
      <c r="AU27" t="s" s="19">
        <v>114</v>
      </c>
      <c r="AV27" s="21">
        <v>97.8</v>
      </c>
      <c r="AW27" s="21">
        <v>40.6</v>
      </c>
      <c r="AX27" t="s" s="19">
        <v>316</v>
      </c>
      <c r="AY27" t="s" s="22">
        <v>317</v>
      </c>
    </row>
    <row r="28" ht="68.65" customHeight="1">
      <c r="A28" s="9">
        <v>10</v>
      </c>
      <c r="B28" t="s" s="19">
        <v>308</v>
      </c>
      <c r="C28" t="s" s="20">
        <v>309</v>
      </c>
      <c r="D28" s="21">
        <v>2018</v>
      </c>
      <c r="E28" s="21">
        <v>20</v>
      </c>
      <c r="F28" s="21">
        <v>1</v>
      </c>
      <c r="G28" s="21">
        <v>1</v>
      </c>
      <c r="H28" t="s" s="19">
        <v>310</v>
      </c>
      <c r="I28" t="s" s="19">
        <v>54</v>
      </c>
      <c r="J28" t="s" s="19">
        <v>105</v>
      </c>
      <c r="K28" t="s" s="19">
        <v>311</v>
      </c>
      <c r="L28" t="s" s="19">
        <v>318</v>
      </c>
      <c r="M28" t="b" s="21">
        <v>1</v>
      </c>
      <c r="N28" t="b" s="21">
        <v>0</v>
      </c>
      <c r="O28" t="s" s="19">
        <v>139</v>
      </c>
      <c r="P28" t="s" s="19">
        <v>312</v>
      </c>
      <c r="Q28" t="s" s="19">
        <v>108</v>
      </c>
      <c r="R28" t="s" s="19">
        <v>109</v>
      </c>
      <c r="S28" t="s" s="19">
        <v>85</v>
      </c>
      <c r="T28" t="s" s="19">
        <v>77</v>
      </c>
      <c r="U28" t="s" s="13">
        <v>170</v>
      </c>
      <c r="V28" t="s" s="19">
        <v>63</v>
      </c>
      <c r="W28" t="b" s="21">
        <v>0</v>
      </c>
      <c r="X28" t="b" s="21">
        <v>0</v>
      </c>
      <c r="Y28" t="b" s="21">
        <v>0</v>
      </c>
      <c r="Z28" t="b" s="21">
        <v>1</v>
      </c>
      <c r="AA28" t="b" s="21">
        <v>0</v>
      </c>
      <c r="AB28" t="s" s="19">
        <v>111</v>
      </c>
      <c r="AC28" s="21">
        <v>36</v>
      </c>
      <c r="AD28" s="21">
        <v>0.6</v>
      </c>
      <c r="AE28" t="s" s="19">
        <v>313</v>
      </c>
      <c r="AF28" t="s" s="19">
        <v>314</v>
      </c>
      <c r="AG28" t="s" s="19">
        <v>67</v>
      </c>
      <c r="AH28" t="s" s="19">
        <v>54</v>
      </c>
      <c r="AI28" t="s" s="19">
        <v>54</v>
      </c>
      <c r="AJ28" t="s" s="19">
        <v>145</v>
      </c>
      <c r="AK28" s="21">
        <v>1</v>
      </c>
      <c r="AL28" s="21">
        <v>0.15</v>
      </c>
      <c r="AM28" t="s" s="19">
        <v>315</v>
      </c>
      <c r="AN28" t="s" s="25">
        <v>54</v>
      </c>
      <c r="AO28" t="s" s="19">
        <v>144</v>
      </c>
      <c r="AP28" t="s" s="19">
        <v>54</v>
      </c>
      <c r="AQ28" t="s" s="19">
        <v>54</v>
      </c>
      <c r="AR28" t="s" s="19">
        <v>113</v>
      </c>
      <c r="AS28" s="21">
        <v>36</v>
      </c>
      <c r="AT28" s="21">
        <v>2</v>
      </c>
      <c r="AU28" t="s" s="19">
        <v>114</v>
      </c>
      <c r="AV28" s="21">
        <v>98.2</v>
      </c>
      <c r="AW28" s="21">
        <v>37.6</v>
      </c>
      <c r="AX28" t="s" s="19">
        <v>316</v>
      </c>
      <c r="AY28" t="s" s="22">
        <v>317</v>
      </c>
    </row>
    <row r="29" ht="90.65" customHeight="1">
      <c r="A29" s="18">
        <v>11</v>
      </c>
      <c r="B29" t="s" s="19">
        <v>319</v>
      </c>
      <c r="C29" t="s" s="20">
        <v>320</v>
      </c>
      <c r="D29" s="21">
        <v>2018</v>
      </c>
      <c r="E29" s="21">
        <v>6</v>
      </c>
      <c r="F29" s="21">
        <v>1</v>
      </c>
      <c r="G29" s="21">
        <v>1</v>
      </c>
      <c r="H29" t="s" s="19">
        <v>54</v>
      </c>
      <c r="I29" t="s" s="19">
        <v>54</v>
      </c>
      <c r="J29" t="s" s="19">
        <v>80</v>
      </c>
      <c r="K29" t="s" s="19">
        <v>206</v>
      </c>
      <c r="L29" t="s" s="19">
        <v>236</v>
      </c>
      <c r="M29" t="b" s="21">
        <v>1</v>
      </c>
      <c r="N29" t="b" s="21">
        <v>0</v>
      </c>
      <c r="O29" t="s" s="19">
        <v>56</v>
      </c>
      <c r="P29" t="s" s="19">
        <v>57</v>
      </c>
      <c r="Q29" t="s" s="19">
        <v>83</v>
      </c>
      <c r="R29" t="s" s="19">
        <v>84</v>
      </c>
      <c r="S29" t="s" s="19">
        <v>96</v>
      </c>
      <c r="T29" t="s" s="19">
        <v>77</v>
      </c>
      <c r="U29" t="s" s="19">
        <v>62</v>
      </c>
      <c r="V29" t="s" s="19">
        <v>63</v>
      </c>
      <c r="W29" t="b" s="21">
        <v>1</v>
      </c>
      <c r="X29" t="b" s="21">
        <v>0</v>
      </c>
      <c r="Y29" t="b" s="21">
        <v>0</v>
      </c>
      <c r="Z29" t="b" s="21">
        <v>1</v>
      </c>
      <c r="AA29" t="b" s="21">
        <v>0</v>
      </c>
      <c r="AB29" t="s" s="19">
        <v>89</v>
      </c>
      <c r="AC29" s="21">
        <v>2</v>
      </c>
      <c r="AD29" s="21">
        <v>4</v>
      </c>
      <c r="AE29" t="s" s="19">
        <v>54</v>
      </c>
      <c r="AF29" t="s" s="19">
        <v>54</v>
      </c>
      <c r="AG29" t="s" s="19">
        <v>197</v>
      </c>
      <c r="AH29" t="s" s="19">
        <v>54</v>
      </c>
      <c r="AI29" s="21">
        <v>97.7</v>
      </c>
      <c r="AJ29" t="s" s="19">
        <v>64</v>
      </c>
      <c r="AK29" s="21">
        <v>2</v>
      </c>
      <c r="AL29" s="21">
        <v>4</v>
      </c>
      <c r="AM29" t="s" s="19">
        <v>321</v>
      </c>
      <c r="AN29" t="s" s="19">
        <v>66</v>
      </c>
      <c r="AO29" t="s" s="19">
        <v>322</v>
      </c>
      <c r="AP29" s="21">
        <v>77.2</v>
      </c>
      <c r="AQ29" s="21">
        <v>77.40000000000001</v>
      </c>
      <c r="AR29" t="s" s="19">
        <v>113</v>
      </c>
      <c r="AS29" s="21">
        <v>5</v>
      </c>
      <c r="AT29" s="21">
        <v>1</v>
      </c>
      <c r="AU29" t="s" s="19">
        <v>202</v>
      </c>
      <c r="AV29" s="21">
        <v>91.09999999999999</v>
      </c>
      <c r="AW29" s="21">
        <v>85.8</v>
      </c>
      <c r="AX29" t="s" s="19">
        <v>54</v>
      </c>
      <c r="AY29" t="s" s="22">
        <v>323</v>
      </c>
    </row>
    <row r="30" ht="57.65" customHeight="1">
      <c r="A30" s="9">
        <v>45</v>
      </c>
      <c r="B30" t="s" s="19">
        <v>324</v>
      </c>
      <c r="C30" t="s" s="20">
        <v>325</v>
      </c>
      <c r="D30" s="21">
        <v>2016</v>
      </c>
      <c r="E30" s="21">
        <v>5</v>
      </c>
      <c r="F30" s="21">
        <v>1</v>
      </c>
      <c r="G30" s="21">
        <v>1</v>
      </c>
      <c r="H30" t="s" s="19">
        <v>326</v>
      </c>
      <c r="I30" t="s" s="19">
        <v>54</v>
      </c>
      <c r="J30" t="s" s="19">
        <v>302</v>
      </c>
      <c r="K30" s="24"/>
      <c r="L30" t="s" s="19">
        <v>327</v>
      </c>
      <c r="M30" t="b" s="21">
        <v>1</v>
      </c>
      <c r="N30" t="b" s="21">
        <v>1</v>
      </c>
      <c r="O30" t="s" s="19">
        <v>139</v>
      </c>
      <c r="P30" t="s" s="19">
        <v>312</v>
      </c>
      <c r="Q30" t="s" s="19">
        <v>108</v>
      </c>
      <c r="R30" t="s" s="19">
        <v>141</v>
      </c>
      <c r="S30" t="s" s="19">
        <v>85</v>
      </c>
      <c r="T30" t="s" s="19">
        <v>61</v>
      </c>
      <c r="U30" t="s" s="13">
        <v>170</v>
      </c>
      <c r="V30" t="s" s="19">
        <v>63</v>
      </c>
      <c r="W30" t="b" s="21">
        <v>0</v>
      </c>
      <c r="X30" t="b" s="21">
        <v>0</v>
      </c>
      <c r="Y30" t="b" s="21">
        <v>1</v>
      </c>
      <c r="Z30" t="b" s="21">
        <v>1</v>
      </c>
      <c r="AA30" t="b" s="21">
        <v>0</v>
      </c>
      <c r="AB30" t="s" s="19">
        <v>89</v>
      </c>
      <c r="AC30" s="21">
        <v>14</v>
      </c>
      <c r="AD30" s="21">
        <v>2</v>
      </c>
      <c r="AE30" t="s" s="19">
        <v>54</v>
      </c>
      <c r="AF30" t="s" s="19">
        <v>54</v>
      </c>
      <c r="AG30" t="s" s="19">
        <v>197</v>
      </c>
      <c r="AH30" t="s" s="19">
        <v>54</v>
      </c>
      <c r="AI30" t="s" s="19">
        <v>118</v>
      </c>
      <c r="AJ30" t="s" s="19">
        <v>328</v>
      </c>
      <c r="AK30" s="21">
        <v>4</v>
      </c>
      <c r="AL30" s="21">
        <v>0.1</v>
      </c>
      <c r="AM30" t="s" s="19">
        <v>54</v>
      </c>
      <c r="AN30" t="s" s="19">
        <v>329</v>
      </c>
      <c r="AO30" t="s" s="19">
        <v>330</v>
      </c>
      <c r="AP30" t="s" s="19">
        <v>54</v>
      </c>
      <c r="AQ30" t="s" s="19">
        <v>118</v>
      </c>
      <c r="AR30" t="s" s="19">
        <v>113</v>
      </c>
      <c r="AS30" s="21">
        <v>60</v>
      </c>
      <c r="AT30" s="21">
        <v>3</v>
      </c>
      <c r="AU30" t="s" s="19">
        <v>114</v>
      </c>
      <c r="AV30" s="21">
        <v>82.59999999999999</v>
      </c>
      <c r="AW30" t="s" s="19">
        <v>54</v>
      </c>
      <c r="AX30" t="s" s="19">
        <v>54</v>
      </c>
      <c r="AY30" t="s" s="22">
        <v>331</v>
      </c>
    </row>
    <row r="31" ht="57.65" customHeight="1">
      <c r="A31" s="9">
        <v>45</v>
      </c>
      <c r="B31" t="s" s="19">
        <v>324</v>
      </c>
      <c r="C31" t="s" s="20">
        <v>325</v>
      </c>
      <c r="D31" s="21">
        <v>2016</v>
      </c>
      <c r="E31" s="21">
        <v>10</v>
      </c>
      <c r="F31" s="21">
        <v>1</v>
      </c>
      <c r="G31" s="21">
        <v>0</v>
      </c>
      <c r="H31" t="s" s="19">
        <v>332</v>
      </c>
      <c r="I31" t="s" s="19">
        <v>54</v>
      </c>
      <c r="J31" t="s" s="19">
        <v>302</v>
      </c>
      <c r="K31" s="24"/>
      <c r="L31" t="s" s="19">
        <v>54</v>
      </c>
      <c r="M31" t="b" s="21">
        <v>1</v>
      </c>
      <c r="N31" t="b" s="21">
        <v>1</v>
      </c>
      <c r="O31" t="s" s="19">
        <v>139</v>
      </c>
      <c r="P31" t="s" s="19">
        <v>312</v>
      </c>
      <c r="Q31" t="s" s="19">
        <v>108</v>
      </c>
      <c r="R31" t="s" s="19">
        <v>141</v>
      </c>
      <c r="S31" t="s" s="19">
        <v>85</v>
      </c>
      <c r="T31" t="s" s="19">
        <v>61</v>
      </c>
      <c r="U31" t="s" s="13">
        <v>62</v>
      </c>
      <c r="V31" t="s" s="19">
        <v>63</v>
      </c>
      <c r="W31" t="b" s="21">
        <v>0</v>
      </c>
      <c r="X31" t="b" s="21">
        <v>0</v>
      </c>
      <c r="Y31" t="b" s="21">
        <v>1</v>
      </c>
      <c r="Z31" t="b" s="21">
        <v>1</v>
      </c>
      <c r="AA31" t="b" s="21">
        <v>0</v>
      </c>
      <c r="AB31" t="s" s="19">
        <v>89</v>
      </c>
      <c r="AC31" s="21">
        <v>14</v>
      </c>
      <c r="AD31" s="21">
        <v>2</v>
      </c>
      <c r="AE31" t="s" s="19">
        <v>54</v>
      </c>
      <c r="AF31" t="s" s="19">
        <v>54</v>
      </c>
      <c r="AG31" t="s" s="19">
        <v>197</v>
      </c>
      <c r="AH31" t="s" s="19">
        <v>54</v>
      </c>
      <c r="AI31" s="21">
        <v>91.59999999999999</v>
      </c>
      <c r="AJ31" t="s" s="19">
        <v>328</v>
      </c>
      <c r="AK31" s="21">
        <v>4</v>
      </c>
      <c r="AL31" s="21">
        <v>0.1</v>
      </c>
      <c r="AM31" t="s" s="19">
        <v>54</v>
      </c>
      <c r="AN31" t="s" s="19">
        <v>329</v>
      </c>
      <c r="AO31" t="s" s="19">
        <v>330</v>
      </c>
      <c r="AP31" t="s" s="19">
        <v>54</v>
      </c>
      <c r="AQ31" s="21">
        <v>93.3</v>
      </c>
      <c r="AR31" t="s" s="19">
        <v>113</v>
      </c>
      <c r="AS31" s="21">
        <v>60</v>
      </c>
      <c r="AT31" s="21">
        <v>3</v>
      </c>
      <c r="AU31" t="s" s="19">
        <v>114</v>
      </c>
      <c r="AV31" s="21">
        <v>85.8</v>
      </c>
      <c r="AW31" s="21">
        <v>90.90000000000001</v>
      </c>
      <c r="AX31" t="s" s="19">
        <v>54</v>
      </c>
      <c r="AY31" t="s" s="22">
        <v>333</v>
      </c>
    </row>
    <row r="32" ht="79.65" customHeight="1">
      <c r="A32" s="18">
        <v>150</v>
      </c>
      <c r="B32" t="s" s="19">
        <v>334</v>
      </c>
      <c r="C32" t="s" s="20">
        <v>335</v>
      </c>
      <c r="D32" s="21">
        <v>2012</v>
      </c>
      <c r="E32" s="21">
        <v>5</v>
      </c>
      <c r="F32" s="21">
        <v>1</v>
      </c>
      <c r="G32" s="21">
        <v>1</v>
      </c>
      <c r="H32" t="s" s="19">
        <v>54</v>
      </c>
      <c r="I32" t="s" s="19">
        <v>54</v>
      </c>
      <c r="J32" t="s" s="19">
        <v>336</v>
      </c>
      <c r="K32" t="s" s="19">
        <v>157</v>
      </c>
      <c r="L32" t="s" s="19">
        <v>54</v>
      </c>
      <c r="M32" t="b" s="21">
        <v>1</v>
      </c>
      <c r="N32" t="b" s="21">
        <v>1</v>
      </c>
      <c r="O32" t="s" s="19">
        <v>56</v>
      </c>
      <c r="P32" t="s" s="19">
        <v>57</v>
      </c>
      <c r="Q32" t="s" s="19">
        <v>83</v>
      </c>
      <c r="R32" t="s" s="19">
        <v>337</v>
      </c>
      <c r="S32" t="s" s="19">
        <v>96</v>
      </c>
      <c r="T32" t="s" s="19">
        <v>77</v>
      </c>
      <c r="U32" t="s" s="19">
        <v>170</v>
      </c>
      <c r="V32" t="s" s="19">
        <v>63</v>
      </c>
      <c r="W32" t="b" s="21">
        <v>1</v>
      </c>
      <c r="X32" t="b" s="21">
        <v>0</v>
      </c>
      <c r="Y32" t="b" s="21">
        <v>0</v>
      </c>
      <c r="Z32" t="b" s="21">
        <v>1</v>
      </c>
      <c r="AA32" t="b" s="21">
        <v>0</v>
      </c>
      <c r="AB32" t="s" s="19">
        <v>111</v>
      </c>
      <c r="AC32" s="21">
        <v>8</v>
      </c>
      <c r="AD32" s="21">
        <v>0.6</v>
      </c>
      <c r="AE32" t="s" s="19">
        <v>338</v>
      </c>
      <c r="AF32" t="s" s="19">
        <v>339</v>
      </c>
      <c r="AG32" t="s" s="19">
        <v>67</v>
      </c>
      <c r="AH32" t="s" s="19">
        <v>54</v>
      </c>
      <c r="AI32" t="s" s="19">
        <v>54</v>
      </c>
      <c r="AJ32" t="s" s="19">
        <v>64</v>
      </c>
      <c r="AK32" s="21">
        <v>3</v>
      </c>
      <c r="AL32" s="21">
        <v>1</v>
      </c>
      <c r="AM32" t="s" s="19">
        <v>340</v>
      </c>
      <c r="AN32" t="s" s="19">
        <v>341</v>
      </c>
      <c r="AO32" t="s" s="19">
        <v>342</v>
      </c>
      <c r="AP32" t="s" s="19">
        <v>54</v>
      </c>
      <c r="AQ32" t="s" s="19">
        <v>54</v>
      </c>
      <c r="AR32" t="s" s="19">
        <v>343</v>
      </c>
      <c r="AS32" s="21">
        <v>5</v>
      </c>
      <c r="AT32" s="21">
        <v>1</v>
      </c>
      <c r="AU32" t="s" s="19">
        <v>202</v>
      </c>
      <c r="AV32" s="21">
        <v>100</v>
      </c>
      <c r="AW32" t="s" s="19">
        <v>54</v>
      </c>
      <c r="AX32" t="s" s="19">
        <v>54</v>
      </c>
      <c r="AY32" t="s" s="22">
        <v>344</v>
      </c>
    </row>
    <row r="33" ht="57.65" customHeight="1">
      <c r="A33" s="18">
        <v>136</v>
      </c>
      <c r="B33" t="s" s="19">
        <v>334</v>
      </c>
      <c r="C33" t="s" s="20">
        <v>345</v>
      </c>
      <c r="D33" s="21">
        <v>2012</v>
      </c>
      <c r="E33" s="21">
        <v>11</v>
      </c>
      <c r="F33" s="21">
        <v>1</v>
      </c>
      <c r="G33" s="21">
        <v>1</v>
      </c>
      <c r="H33" t="s" s="19">
        <v>192</v>
      </c>
      <c r="I33" t="s" s="19">
        <v>54</v>
      </c>
      <c r="J33" t="s" s="19">
        <v>336</v>
      </c>
      <c r="K33" t="s" s="19">
        <v>157</v>
      </c>
      <c r="L33" t="s" s="19">
        <v>54</v>
      </c>
      <c r="M33" t="b" s="21">
        <v>1</v>
      </c>
      <c r="N33" t="b" s="21">
        <v>1</v>
      </c>
      <c r="O33" t="s" s="19">
        <v>56</v>
      </c>
      <c r="P33" t="s" s="19">
        <v>57</v>
      </c>
      <c r="Q33" t="s" s="19">
        <v>83</v>
      </c>
      <c r="R33" t="s" s="19">
        <v>337</v>
      </c>
      <c r="S33" t="s" s="19">
        <v>96</v>
      </c>
      <c r="T33" t="s" s="19">
        <v>61</v>
      </c>
      <c r="U33" t="s" s="19">
        <v>62</v>
      </c>
      <c r="V33" t="s" s="19">
        <v>63</v>
      </c>
      <c r="W33" t="b" s="21">
        <v>1</v>
      </c>
      <c r="X33" t="b" s="21">
        <v>0</v>
      </c>
      <c r="Y33" t="b" s="21">
        <v>0</v>
      </c>
      <c r="Z33" t="b" s="21">
        <v>1</v>
      </c>
      <c r="AA33" t="b" s="21">
        <v>0</v>
      </c>
      <c r="AB33" t="s" s="19">
        <v>111</v>
      </c>
      <c r="AC33" s="21">
        <v>8</v>
      </c>
      <c r="AD33" s="21">
        <v>0.6</v>
      </c>
      <c r="AE33" t="s" s="19">
        <v>338</v>
      </c>
      <c r="AF33" t="s" s="19">
        <v>54</v>
      </c>
      <c r="AG33" t="s" s="19">
        <v>198</v>
      </c>
      <c r="AH33" s="24"/>
      <c r="AI33" s="24"/>
      <c r="AJ33" t="s" s="19">
        <v>64</v>
      </c>
      <c r="AK33" s="21">
        <v>2</v>
      </c>
      <c r="AL33" s="21">
        <v>2</v>
      </c>
      <c r="AM33" t="s" s="19">
        <v>346</v>
      </c>
      <c r="AN33" t="s" s="19">
        <v>66</v>
      </c>
      <c r="AO33" t="s" s="19">
        <v>198</v>
      </c>
      <c r="AP33" t="s" s="19">
        <v>54</v>
      </c>
      <c r="AQ33" s="21">
        <v>87.61</v>
      </c>
      <c r="AR33" t="s" s="19">
        <v>90</v>
      </c>
      <c r="AS33" s="21">
        <v>5</v>
      </c>
      <c r="AT33" s="21">
        <v>3</v>
      </c>
      <c r="AU33" t="s" s="19">
        <v>99</v>
      </c>
      <c r="AV33" s="21">
        <v>92.84</v>
      </c>
      <c r="AW33" t="s" s="19">
        <v>347</v>
      </c>
      <c r="AX33" t="s" s="19">
        <v>54</v>
      </c>
      <c r="AY33" t="s" s="22">
        <v>348</v>
      </c>
    </row>
    <row r="34" ht="57.65" customHeight="1">
      <c r="A34" s="18">
        <v>15</v>
      </c>
      <c r="B34" t="s" s="19">
        <v>349</v>
      </c>
      <c r="C34" t="s" s="20">
        <v>350</v>
      </c>
      <c r="D34" s="21">
        <v>2020</v>
      </c>
      <c r="E34" s="21">
        <v>20</v>
      </c>
      <c r="F34" s="21">
        <v>1</v>
      </c>
      <c r="G34" s="21">
        <v>1</v>
      </c>
      <c r="H34" t="s" s="19">
        <v>351</v>
      </c>
      <c r="I34" t="s" s="19">
        <v>54</v>
      </c>
      <c r="J34" t="s" s="25">
        <v>80</v>
      </c>
      <c r="K34" t="s" s="19">
        <v>352</v>
      </c>
      <c r="L34" t="s" s="19">
        <v>236</v>
      </c>
      <c r="M34" t="b" s="21">
        <v>1</v>
      </c>
      <c r="N34" t="b" s="21">
        <v>0</v>
      </c>
      <c r="O34" t="s" s="19">
        <v>139</v>
      </c>
      <c r="P34" t="s" s="19">
        <v>140</v>
      </c>
      <c r="Q34" t="s" s="19">
        <v>108</v>
      </c>
      <c r="R34" t="s" s="19">
        <v>141</v>
      </c>
      <c r="S34" t="s" s="19">
        <v>85</v>
      </c>
      <c r="T34" t="s" s="19">
        <v>61</v>
      </c>
      <c r="U34" t="s" s="19">
        <v>62</v>
      </c>
      <c r="V34" t="s" s="19">
        <v>63</v>
      </c>
      <c r="W34" t="b" s="21">
        <v>0</v>
      </c>
      <c r="X34" t="b" s="21">
        <v>0</v>
      </c>
      <c r="Y34" t="b" s="21">
        <v>1</v>
      </c>
      <c r="Z34" t="b" s="21">
        <v>1</v>
      </c>
      <c r="AA34" t="b" s="21">
        <v>0</v>
      </c>
      <c r="AB34" t="s" s="19">
        <v>89</v>
      </c>
      <c r="AC34" s="21">
        <v>6</v>
      </c>
      <c r="AD34" s="21">
        <v>1</v>
      </c>
      <c r="AE34" t="s" s="19">
        <v>54</v>
      </c>
      <c r="AF34" t="s" s="19">
        <v>54</v>
      </c>
      <c r="AG34" t="s" s="19">
        <v>197</v>
      </c>
      <c r="AH34" t="s" s="19">
        <v>54</v>
      </c>
      <c r="AI34" t="s" s="19">
        <v>54</v>
      </c>
      <c r="AJ34" t="s" s="19">
        <v>145</v>
      </c>
      <c r="AK34" t="s" s="19">
        <v>54</v>
      </c>
      <c r="AL34" s="21">
        <v>1</v>
      </c>
      <c r="AM34" t="s" s="19">
        <v>54</v>
      </c>
      <c r="AN34" t="s" s="19">
        <v>353</v>
      </c>
      <c r="AO34" t="s" s="19">
        <v>54</v>
      </c>
      <c r="AP34" t="s" s="19">
        <v>54</v>
      </c>
      <c r="AQ34" t="s" s="19">
        <v>54</v>
      </c>
      <c r="AR34" t="s" s="19">
        <v>113</v>
      </c>
      <c r="AS34" s="21">
        <v>48</v>
      </c>
      <c r="AT34" s="21">
        <v>1</v>
      </c>
      <c r="AU34" t="s" s="19">
        <v>114</v>
      </c>
      <c r="AV34" s="21">
        <v>90.34999999999999</v>
      </c>
      <c r="AW34" s="21">
        <v>184.06</v>
      </c>
      <c r="AX34" t="s" s="19">
        <v>316</v>
      </c>
      <c r="AY34" t="s" s="22">
        <v>354</v>
      </c>
    </row>
    <row r="35" ht="68.65" customHeight="1">
      <c r="A35" s="18">
        <v>85</v>
      </c>
      <c r="B35" t="s" s="19">
        <v>355</v>
      </c>
      <c r="C35" t="s" s="20">
        <v>356</v>
      </c>
      <c r="D35" s="21">
        <v>2020</v>
      </c>
      <c r="E35" s="21">
        <v>12</v>
      </c>
      <c r="F35" s="21">
        <v>1</v>
      </c>
      <c r="G35" s="21">
        <v>1</v>
      </c>
      <c r="H35" t="s" s="19">
        <v>357</v>
      </c>
      <c r="I35" t="s" s="19">
        <v>54</v>
      </c>
      <c r="J35" t="s" s="19">
        <v>105</v>
      </c>
      <c r="K35" t="s" s="19">
        <v>358</v>
      </c>
      <c r="L35" t="s" s="19">
        <v>359</v>
      </c>
      <c r="M35" t="b" s="21">
        <v>1</v>
      </c>
      <c r="N35" t="b" s="21">
        <v>0</v>
      </c>
      <c r="O35" t="s" s="19">
        <v>56</v>
      </c>
      <c r="P35" t="s" s="19">
        <v>57</v>
      </c>
      <c r="Q35" t="s" s="19">
        <v>58</v>
      </c>
      <c r="R35" t="s" s="19">
        <v>168</v>
      </c>
      <c r="S35" t="s" s="19">
        <v>169</v>
      </c>
      <c r="T35" t="s" s="19">
        <v>61</v>
      </c>
      <c r="U35" t="s" s="19">
        <v>62</v>
      </c>
      <c r="V35" t="s" s="19">
        <v>63</v>
      </c>
      <c r="W35" t="b" s="21">
        <v>0</v>
      </c>
      <c r="X35" t="b" s="21">
        <v>0</v>
      </c>
      <c r="Y35" t="b" s="21">
        <v>0</v>
      </c>
      <c r="Z35" t="b" s="21">
        <v>1</v>
      </c>
      <c r="AA35" t="b" s="21">
        <v>0</v>
      </c>
      <c r="AB35" t="s" s="19">
        <v>64</v>
      </c>
      <c r="AC35" s="21">
        <v>2</v>
      </c>
      <c r="AD35" s="21">
        <v>1</v>
      </c>
      <c r="AE35" t="s" s="19">
        <v>360</v>
      </c>
      <c r="AF35" t="s" s="19">
        <v>66</v>
      </c>
      <c r="AG35" t="s" s="19">
        <v>67</v>
      </c>
      <c r="AH35" t="s" s="19">
        <v>54</v>
      </c>
      <c r="AI35" s="21">
        <v>61.75</v>
      </c>
      <c r="AJ35" t="s" s="19">
        <v>361</v>
      </c>
      <c r="AK35" s="21">
        <v>2</v>
      </c>
      <c r="AL35" s="21">
        <v>0.9</v>
      </c>
      <c r="AM35" t="s" s="19">
        <v>362</v>
      </c>
      <c r="AN35" t="s" s="19">
        <v>363</v>
      </c>
      <c r="AO35" t="s" s="19">
        <v>364</v>
      </c>
      <c r="AP35" t="s" s="19">
        <v>54</v>
      </c>
      <c r="AQ35" t="s" s="19">
        <v>54</v>
      </c>
      <c r="AR35" t="s" s="19">
        <v>188</v>
      </c>
      <c r="AS35" s="21">
        <v>2</v>
      </c>
      <c r="AT35" s="21">
        <v>1</v>
      </c>
      <c r="AU35" t="s" s="19">
        <v>99</v>
      </c>
      <c r="AV35" s="34">
        <f>ROUND(AVERAGE(78,70,62,87,96,63,78,88,90,65,65,62),2)</f>
        <v>75.33</v>
      </c>
      <c r="AW35" s="21">
        <f>0.035*60</f>
        <v>2.1</v>
      </c>
      <c r="AX35" t="s" s="19">
        <v>365</v>
      </c>
      <c r="AY35" t="s" s="22">
        <v>366</v>
      </c>
    </row>
    <row r="36" ht="68.65" customHeight="1">
      <c r="A36" s="9">
        <v>73</v>
      </c>
      <c r="B36" t="s" s="19">
        <v>367</v>
      </c>
      <c r="C36" t="s" s="20">
        <v>368</v>
      </c>
      <c r="D36" s="21">
        <v>2020</v>
      </c>
      <c r="E36" s="21">
        <v>8</v>
      </c>
      <c r="F36" s="21">
        <v>1</v>
      </c>
      <c r="G36" s="21">
        <v>1</v>
      </c>
      <c r="H36" t="s" s="19">
        <v>369</v>
      </c>
      <c r="I36" t="s" s="13">
        <v>54</v>
      </c>
      <c r="J36" t="s" s="19">
        <v>370</v>
      </c>
      <c r="K36" t="s" s="19">
        <v>54</v>
      </c>
      <c r="L36" t="s" s="19">
        <v>371</v>
      </c>
      <c r="M36" t="b" s="21">
        <v>1</v>
      </c>
      <c r="N36" t="b" s="21">
        <v>0</v>
      </c>
      <c r="O36" t="s" s="19">
        <v>139</v>
      </c>
      <c r="P36" t="s" s="19">
        <v>312</v>
      </c>
      <c r="Q36" t="s" s="19">
        <v>58</v>
      </c>
      <c r="R36" t="s" s="19">
        <v>168</v>
      </c>
      <c r="S36" t="s" s="19">
        <v>169</v>
      </c>
      <c r="T36" t="s" s="19">
        <v>77</v>
      </c>
      <c r="U36" t="s" s="19">
        <v>62</v>
      </c>
      <c r="V36" t="s" s="19">
        <v>63</v>
      </c>
      <c r="W36" t="b" s="21">
        <v>1</v>
      </c>
      <c r="X36" t="b" s="21">
        <v>0</v>
      </c>
      <c r="Y36" t="b" s="21">
        <v>0</v>
      </c>
      <c r="Z36" t="b" s="21">
        <v>1</v>
      </c>
      <c r="AA36" t="b" s="21">
        <v>0</v>
      </c>
      <c r="AB36" t="s" s="19">
        <v>64</v>
      </c>
      <c r="AC36" s="21">
        <v>2</v>
      </c>
      <c r="AD36" s="21">
        <v>0.5</v>
      </c>
      <c r="AE36" t="s" s="19">
        <v>372</v>
      </c>
      <c r="AF36" t="s" s="19">
        <v>373</v>
      </c>
      <c r="AG36" t="s" s="19">
        <v>144</v>
      </c>
      <c r="AH36" t="s" s="19">
        <v>54</v>
      </c>
      <c r="AI36" s="21">
        <f>AVERAGE(76.33,81.35)</f>
        <v>78.84</v>
      </c>
      <c r="AJ36" t="s" s="19">
        <v>145</v>
      </c>
      <c r="AK36" s="21">
        <v>2</v>
      </c>
      <c r="AL36" t="s" s="19">
        <v>54</v>
      </c>
      <c r="AM36" t="s" s="19">
        <v>374</v>
      </c>
      <c r="AN36" t="s" s="19">
        <v>375</v>
      </c>
      <c r="AO36" t="s" s="19">
        <v>144</v>
      </c>
      <c r="AP36" t="s" s="19">
        <v>54</v>
      </c>
      <c r="AQ36" s="21">
        <v>100</v>
      </c>
      <c r="AR36" t="s" s="19">
        <v>376</v>
      </c>
      <c r="AS36" s="21">
        <v>4</v>
      </c>
      <c r="AT36" s="21">
        <v>3</v>
      </c>
      <c r="AU36" t="s" s="19">
        <v>209</v>
      </c>
      <c r="AV36" s="21">
        <v>85.89</v>
      </c>
      <c r="AW36" t="s" s="19">
        <v>54</v>
      </c>
      <c r="AX36" t="s" s="19">
        <v>377</v>
      </c>
      <c r="AY36" t="s" s="22">
        <v>378</v>
      </c>
    </row>
    <row r="37" ht="68.65" customHeight="1">
      <c r="A37" s="9">
        <v>73</v>
      </c>
      <c r="B37" t="s" s="19">
        <v>367</v>
      </c>
      <c r="C37" t="s" s="20">
        <v>368</v>
      </c>
      <c r="D37" s="21">
        <v>2020</v>
      </c>
      <c r="E37" s="21">
        <v>4</v>
      </c>
      <c r="F37" s="21">
        <v>1</v>
      </c>
      <c r="G37" s="21">
        <v>0</v>
      </c>
      <c r="H37" t="s" s="19">
        <v>379</v>
      </c>
      <c r="I37" t="s" s="13">
        <v>380</v>
      </c>
      <c r="J37" t="s" s="19">
        <v>370</v>
      </c>
      <c r="K37" t="s" s="19">
        <v>54</v>
      </c>
      <c r="L37" t="s" s="19">
        <v>54</v>
      </c>
      <c r="M37" t="b" s="21">
        <v>1</v>
      </c>
      <c r="N37" t="b" s="21">
        <v>0</v>
      </c>
      <c r="O37" t="s" s="19">
        <v>139</v>
      </c>
      <c r="P37" t="s" s="19">
        <v>312</v>
      </c>
      <c r="Q37" t="s" s="19">
        <v>58</v>
      </c>
      <c r="R37" t="s" s="19">
        <v>168</v>
      </c>
      <c r="S37" t="s" s="19">
        <v>169</v>
      </c>
      <c r="T37" t="s" s="19">
        <v>77</v>
      </c>
      <c r="U37" t="s" s="19">
        <v>62</v>
      </c>
      <c r="V37" t="s" s="19">
        <v>63</v>
      </c>
      <c r="W37" t="b" s="21">
        <v>1</v>
      </c>
      <c r="X37" t="b" s="21">
        <v>0</v>
      </c>
      <c r="Y37" t="b" s="21">
        <v>0</v>
      </c>
      <c r="Z37" t="b" s="21">
        <v>1</v>
      </c>
      <c r="AA37" t="b" s="21">
        <v>0</v>
      </c>
      <c r="AB37" t="s" s="19">
        <v>64</v>
      </c>
      <c r="AC37" s="21">
        <v>2</v>
      </c>
      <c r="AD37" s="21">
        <v>0.5</v>
      </c>
      <c r="AE37" t="s" s="19">
        <v>372</v>
      </c>
      <c r="AF37" t="s" s="19">
        <v>373</v>
      </c>
      <c r="AG37" t="s" s="19">
        <v>144</v>
      </c>
      <c r="AH37" t="s" s="19">
        <v>54</v>
      </c>
      <c r="AI37" s="21">
        <f>AVERAGE(76.03,67.73)</f>
        <v>71.88</v>
      </c>
      <c r="AJ37" t="s" s="19">
        <v>145</v>
      </c>
      <c r="AK37" s="21">
        <v>2</v>
      </c>
      <c r="AL37" t="s" s="19">
        <v>54</v>
      </c>
      <c r="AM37" t="s" s="19">
        <v>374</v>
      </c>
      <c r="AN37" t="s" s="19">
        <v>375</v>
      </c>
      <c r="AO37" t="s" s="19">
        <v>144</v>
      </c>
      <c r="AP37" t="s" s="19">
        <v>54</v>
      </c>
      <c r="AQ37" s="21">
        <v>100</v>
      </c>
      <c r="AR37" t="s" s="19">
        <v>376</v>
      </c>
      <c r="AS37" s="21">
        <v>4</v>
      </c>
      <c r="AT37" s="21">
        <v>3</v>
      </c>
      <c r="AU37" t="s" s="19">
        <v>209</v>
      </c>
      <c r="AV37" s="21">
        <v>81.25</v>
      </c>
      <c r="AW37" t="s" s="19">
        <v>54</v>
      </c>
      <c r="AX37" t="s" s="19">
        <v>377</v>
      </c>
      <c r="AY37" t="s" s="22">
        <v>378</v>
      </c>
    </row>
    <row r="38" ht="46.65" customHeight="1">
      <c r="A38" s="18">
        <v>9</v>
      </c>
      <c r="B38" t="s" s="19">
        <v>381</v>
      </c>
      <c r="C38" t="s" s="20">
        <v>382</v>
      </c>
      <c r="D38" s="21">
        <v>2019</v>
      </c>
      <c r="E38" s="21">
        <v>10</v>
      </c>
      <c r="F38" s="21">
        <v>1</v>
      </c>
      <c r="G38" s="21">
        <v>1</v>
      </c>
      <c r="H38" t="s" s="19">
        <v>383</v>
      </c>
      <c r="I38" t="s" s="19">
        <v>54</v>
      </c>
      <c r="J38" t="s" s="19">
        <v>54</v>
      </c>
      <c r="K38" t="s" s="19">
        <v>54</v>
      </c>
      <c r="L38" t="s" s="19">
        <v>384</v>
      </c>
      <c r="M38" t="b" s="21">
        <v>1</v>
      </c>
      <c r="N38" t="b" s="21">
        <v>0</v>
      </c>
      <c r="O38" t="s" s="19">
        <v>139</v>
      </c>
      <c r="P38" t="s" s="19">
        <v>140</v>
      </c>
      <c r="Q38" t="s" s="19">
        <v>108</v>
      </c>
      <c r="R38" t="s" s="19">
        <v>141</v>
      </c>
      <c r="S38" t="s" s="19">
        <v>85</v>
      </c>
      <c r="T38" t="s" s="19">
        <v>61</v>
      </c>
      <c r="U38" t="s" s="19">
        <v>62</v>
      </c>
      <c r="V38" t="s" s="19">
        <v>63</v>
      </c>
      <c r="W38" t="b" s="21">
        <v>0</v>
      </c>
      <c r="X38" t="b" s="21">
        <v>0</v>
      </c>
      <c r="Y38" t="b" s="21">
        <v>0</v>
      </c>
      <c r="Z38" t="b" s="21">
        <v>1</v>
      </c>
      <c r="AA38" t="b" s="21">
        <v>0</v>
      </c>
      <c r="AB38" t="s" s="19">
        <v>89</v>
      </c>
      <c r="AC38" s="21">
        <v>11</v>
      </c>
      <c r="AD38" s="21">
        <v>4</v>
      </c>
      <c r="AE38" t="s" s="19">
        <v>385</v>
      </c>
      <c r="AF38" t="s" s="19">
        <v>386</v>
      </c>
      <c r="AG38" t="s" s="19">
        <v>54</v>
      </c>
      <c r="AH38" s="24"/>
      <c r="AI38" s="24"/>
      <c r="AJ38" t="s" s="19">
        <v>145</v>
      </c>
      <c r="AK38" s="21">
        <v>3</v>
      </c>
      <c r="AL38" t="s" s="19">
        <v>54</v>
      </c>
      <c r="AM38" t="s" s="19">
        <v>387</v>
      </c>
      <c r="AN38" t="s" s="19">
        <v>388</v>
      </c>
      <c r="AO38" t="s" s="19">
        <v>389</v>
      </c>
      <c r="AP38" t="s" s="19">
        <v>388</v>
      </c>
      <c r="AQ38" t="s" s="19">
        <v>54</v>
      </c>
      <c r="AR38" t="s" s="19">
        <v>113</v>
      </c>
      <c r="AS38" s="21">
        <v>36</v>
      </c>
      <c r="AT38" s="21">
        <v>1</v>
      </c>
      <c r="AU38" t="s" s="19">
        <v>114</v>
      </c>
      <c r="AV38" s="21">
        <v>98.33</v>
      </c>
      <c r="AW38" s="21">
        <v>69.20999999999999</v>
      </c>
      <c r="AX38" t="s" s="19">
        <v>54</v>
      </c>
      <c r="AY38" t="s" s="22">
        <v>390</v>
      </c>
    </row>
    <row r="39" ht="46.65" customHeight="1">
      <c r="A39" s="18">
        <v>106</v>
      </c>
      <c r="B39" t="s" s="19">
        <v>391</v>
      </c>
      <c r="C39" t="s" s="20">
        <v>392</v>
      </c>
      <c r="D39" s="21">
        <v>2019</v>
      </c>
      <c r="E39" s="21">
        <v>10</v>
      </c>
      <c r="F39" s="21">
        <v>1</v>
      </c>
      <c r="G39" s="21">
        <v>1</v>
      </c>
      <c r="H39" t="s" s="19">
        <v>393</v>
      </c>
      <c r="I39" t="s" s="19">
        <v>54</v>
      </c>
      <c r="J39" t="s" s="19">
        <v>336</v>
      </c>
      <c r="K39" t="s" s="19">
        <v>54</v>
      </c>
      <c r="L39" t="s" s="19">
        <v>394</v>
      </c>
      <c r="M39" t="b" s="21">
        <v>1</v>
      </c>
      <c r="N39" t="b" s="21">
        <v>0</v>
      </c>
      <c r="O39" t="s" s="19">
        <v>139</v>
      </c>
      <c r="P39" t="s" s="19">
        <v>312</v>
      </c>
      <c r="Q39" t="s" s="19">
        <v>58</v>
      </c>
      <c r="R39" t="s" s="19">
        <v>168</v>
      </c>
      <c r="S39" t="s" s="19">
        <v>169</v>
      </c>
      <c r="T39" t="s" s="19">
        <v>77</v>
      </c>
      <c r="U39" t="s" s="19">
        <v>170</v>
      </c>
      <c r="V39" t="s" s="19">
        <v>395</v>
      </c>
      <c r="W39" t="b" s="21">
        <v>1</v>
      </c>
      <c r="X39" t="b" s="21">
        <v>0</v>
      </c>
      <c r="Y39" t="b" s="21">
        <v>0</v>
      </c>
      <c r="Z39" t="b" s="21">
        <v>1</v>
      </c>
      <c r="AA39" t="b" s="21">
        <v>0</v>
      </c>
      <c r="AB39" t="s" s="19">
        <v>64</v>
      </c>
      <c r="AC39" s="21">
        <v>2</v>
      </c>
      <c r="AD39" s="21">
        <v>2</v>
      </c>
      <c r="AE39" t="s" s="19">
        <v>396</v>
      </c>
      <c r="AF39" t="s" s="19">
        <v>397</v>
      </c>
      <c r="AG39" t="s" s="19">
        <v>198</v>
      </c>
      <c r="AH39" s="21">
        <v>93.98999999999999</v>
      </c>
      <c r="AI39" t="s" s="19">
        <v>54</v>
      </c>
      <c r="AJ39" t="s" s="19">
        <v>145</v>
      </c>
      <c r="AK39" s="21">
        <v>1</v>
      </c>
      <c r="AL39" s="21">
        <v>2</v>
      </c>
      <c r="AM39" t="s" s="19">
        <v>398</v>
      </c>
      <c r="AN39" t="s" s="19">
        <v>54</v>
      </c>
      <c r="AO39" t="s" s="19">
        <v>399</v>
      </c>
      <c r="AP39" s="21">
        <v>97.95</v>
      </c>
      <c r="AQ39" t="s" s="19">
        <v>54</v>
      </c>
      <c r="AR39" t="s" s="19">
        <v>400</v>
      </c>
      <c r="AS39" s="21">
        <v>5</v>
      </c>
      <c r="AT39" s="21">
        <v>1</v>
      </c>
      <c r="AU39" t="s" s="19">
        <v>202</v>
      </c>
      <c r="AV39" s="21">
        <v>88.43000000000001</v>
      </c>
      <c r="AW39" t="s" s="19">
        <v>54</v>
      </c>
      <c r="AX39" t="s" s="19">
        <v>54</v>
      </c>
      <c r="AY39" t="s" s="22">
        <v>401</v>
      </c>
    </row>
    <row r="40" ht="112.65" customHeight="1">
      <c r="A40" s="15">
        <v>35</v>
      </c>
      <c r="B40" t="s" s="10">
        <v>402</v>
      </c>
      <c r="C40" t="s" s="11">
        <v>403</v>
      </c>
      <c r="D40" s="12">
        <v>2018</v>
      </c>
      <c r="E40" s="12">
        <v>18</v>
      </c>
      <c r="F40" s="12">
        <v>1</v>
      </c>
      <c r="G40" s="12">
        <v>1</v>
      </c>
      <c r="H40" t="s" s="10">
        <v>404</v>
      </c>
      <c r="I40" t="s" s="10">
        <v>54</v>
      </c>
      <c r="J40" t="s" s="26">
        <v>55</v>
      </c>
      <c r="K40" t="s" s="10">
        <v>405</v>
      </c>
      <c r="L40" t="s" s="10">
        <v>406</v>
      </c>
      <c r="M40" t="b" s="12">
        <v>0</v>
      </c>
      <c r="N40" t="b" s="12">
        <v>1</v>
      </c>
      <c r="O40" t="s" s="10">
        <v>56</v>
      </c>
      <c r="P40" t="s" s="10">
        <v>167</v>
      </c>
      <c r="Q40" t="s" s="10">
        <v>58</v>
      </c>
      <c r="R40" t="s" s="10">
        <v>407</v>
      </c>
      <c r="S40" t="s" s="10">
        <v>96</v>
      </c>
      <c r="T40" t="s" s="10">
        <v>77</v>
      </c>
      <c r="U40" t="s" s="10">
        <v>62</v>
      </c>
      <c r="V40" t="s" s="10">
        <v>63</v>
      </c>
      <c r="W40" t="b" s="12">
        <v>1</v>
      </c>
      <c r="X40" t="b" s="12">
        <v>0</v>
      </c>
      <c r="Y40" t="b" s="12">
        <v>0</v>
      </c>
      <c r="Z40" t="b" s="12">
        <v>0</v>
      </c>
      <c r="AA40" t="b" s="12">
        <v>1</v>
      </c>
      <c r="AB40" t="s" s="10">
        <v>64</v>
      </c>
      <c r="AC40" s="12">
        <v>1</v>
      </c>
      <c r="AD40" t="s" s="16">
        <v>408</v>
      </c>
      <c r="AE40" t="s" s="16">
        <v>409</v>
      </c>
      <c r="AF40" t="s" s="16">
        <v>66</v>
      </c>
      <c r="AG40" t="s" s="16">
        <v>131</v>
      </c>
      <c r="AH40" s="27">
        <v>76.09999999999999</v>
      </c>
      <c r="AI40" t="s" s="10">
        <v>54</v>
      </c>
      <c r="AJ40" t="s" s="10">
        <v>294</v>
      </c>
      <c r="AK40" s="12">
        <v>1</v>
      </c>
      <c r="AL40" t="s" s="16">
        <v>410</v>
      </c>
      <c r="AM40" t="s" s="16">
        <v>54</v>
      </c>
      <c r="AN40" t="s" s="16">
        <v>66</v>
      </c>
      <c r="AO40" t="s" s="16">
        <v>131</v>
      </c>
      <c r="AP40" s="27">
        <v>64.09999999999999</v>
      </c>
      <c r="AQ40" t="s" s="10">
        <v>54</v>
      </c>
      <c r="AR40" t="s" s="10">
        <v>411</v>
      </c>
      <c r="AS40" s="12">
        <v>3</v>
      </c>
      <c r="AT40" s="12">
        <v>1</v>
      </c>
      <c r="AU40" t="s" s="10">
        <v>73</v>
      </c>
      <c r="AV40" s="12">
        <v>82.2</v>
      </c>
      <c r="AW40" s="12">
        <v>4.7</v>
      </c>
      <c r="AX40" t="s" s="10">
        <v>54</v>
      </c>
      <c r="AY40" t="s" s="14">
        <v>412</v>
      </c>
    </row>
    <row r="41" ht="75" customHeight="1">
      <c r="A41" s="9">
        <v>42</v>
      </c>
      <c r="B41" t="s" s="10">
        <v>413</v>
      </c>
      <c r="C41" t="s" s="11">
        <v>414</v>
      </c>
      <c r="D41" s="12">
        <v>2015</v>
      </c>
      <c r="E41" s="12">
        <v>1</v>
      </c>
      <c r="F41" s="12">
        <v>1</v>
      </c>
      <c r="G41" s="12">
        <v>1</v>
      </c>
      <c r="H41" s="12">
        <v>34</v>
      </c>
      <c r="I41" t="s" s="13">
        <v>415</v>
      </c>
      <c r="J41" t="s" s="10">
        <v>416</v>
      </c>
      <c r="K41" t="s" s="10">
        <v>417</v>
      </c>
      <c r="L41" t="s" s="10">
        <v>371</v>
      </c>
      <c r="M41" t="b" s="12">
        <v>0</v>
      </c>
      <c r="N41" t="b" s="12">
        <v>1</v>
      </c>
      <c r="O41" t="s" s="10">
        <v>139</v>
      </c>
      <c r="P41" t="s" s="10">
        <v>312</v>
      </c>
      <c r="Q41" t="s" s="10">
        <v>58</v>
      </c>
      <c r="R41" t="s" s="10">
        <v>168</v>
      </c>
      <c r="S41" t="s" s="10">
        <v>169</v>
      </c>
      <c r="T41" t="s" s="10">
        <v>77</v>
      </c>
      <c r="U41" t="s" s="10">
        <v>62</v>
      </c>
      <c r="V41" t="s" s="10">
        <v>63</v>
      </c>
      <c r="W41" t="b" s="12">
        <v>1</v>
      </c>
      <c r="X41" t="b" s="12">
        <v>0</v>
      </c>
      <c r="Y41" t="b" s="12">
        <v>0</v>
      </c>
      <c r="Z41" t="b" s="12">
        <v>1</v>
      </c>
      <c r="AA41" t="b" s="12">
        <v>0</v>
      </c>
      <c r="AB41" t="s" s="10">
        <v>64</v>
      </c>
      <c r="AC41" s="12">
        <v>1</v>
      </c>
      <c r="AD41" s="12">
        <v>5</v>
      </c>
      <c r="AE41" t="s" s="10">
        <v>54</v>
      </c>
      <c r="AF41" t="s" s="10">
        <v>418</v>
      </c>
      <c r="AG41" t="s" s="10">
        <v>144</v>
      </c>
      <c r="AH41" s="12">
        <v>69.93000000000001</v>
      </c>
      <c r="AI41" t="s" s="10">
        <v>54</v>
      </c>
      <c r="AJ41" t="s" s="10">
        <v>145</v>
      </c>
      <c r="AK41" s="12">
        <v>2</v>
      </c>
      <c r="AL41" t="s" s="10">
        <v>54</v>
      </c>
      <c r="AM41" t="s" s="10">
        <v>54</v>
      </c>
      <c r="AN41" t="s" s="10">
        <v>278</v>
      </c>
      <c r="AO41" t="s" s="10">
        <v>419</v>
      </c>
      <c r="AP41" t="s" s="10">
        <v>54</v>
      </c>
      <c r="AQ41" t="s" s="10">
        <v>54</v>
      </c>
      <c r="AR41" t="s" s="10">
        <v>420</v>
      </c>
      <c r="AS41" s="12">
        <v>2</v>
      </c>
      <c r="AT41" s="12">
        <v>2</v>
      </c>
      <c r="AU41" t="s" s="10">
        <v>209</v>
      </c>
      <c r="AV41" s="12">
        <v>76.03</v>
      </c>
      <c r="AW41" t="s" s="10">
        <v>54</v>
      </c>
      <c r="AX41" t="s" s="10">
        <v>54</v>
      </c>
      <c r="AY41" t="s" s="14">
        <v>421</v>
      </c>
    </row>
    <row r="42" ht="90.65" customHeight="1">
      <c r="A42" s="9">
        <v>42</v>
      </c>
      <c r="B42" t="s" s="10">
        <v>413</v>
      </c>
      <c r="C42" t="s" s="11">
        <v>414</v>
      </c>
      <c r="D42" s="12">
        <v>2015</v>
      </c>
      <c r="E42" s="12">
        <v>5</v>
      </c>
      <c r="F42" s="12">
        <v>1</v>
      </c>
      <c r="G42" s="12">
        <v>0</v>
      </c>
      <c r="H42" t="s" s="10">
        <v>422</v>
      </c>
      <c r="I42" t="s" s="13">
        <v>54</v>
      </c>
      <c r="J42" t="s" s="10">
        <v>416</v>
      </c>
      <c r="K42" t="s" s="10">
        <v>417</v>
      </c>
      <c r="L42" t="s" s="10">
        <v>54</v>
      </c>
      <c r="M42" t="b" s="12">
        <v>0</v>
      </c>
      <c r="N42" t="b" s="12">
        <v>1</v>
      </c>
      <c r="O42" t="s" s="10">
        <v>139</v>
      </c>
      <c r="P42" t="s" s="10">
        <v>312</v>
      </c>
      <c r="Q42" t="s" s="10">
        <v>58</v>
      </c>
      <c r="R42" t="s" s="10">
        <v>168</v>
      </c>
      <c r="S42" t="s" s="10">
        <v>169</v>
      </c>
      <c r="T42" t="s" s="10">
        <v>77</v>
      </c>
      <c r="U42" t="s" s="10">
        <v>62</v>
      </c>
      <c r="V42" t="s" s="10">
        <v>63</v>
      </c>
      <c r="W42" t="b" s="12">
        <v>1</v>
      </c>
      <c r="X42" t="b" s="12">
        <v>0</v>
      </c>
      <c r="Y42" t="b" s="12">
        <v>0</v>
      </c>
      <c r="Z42" t="b" s="12">
        <v>1</v>
      </c>
      <c r="AA42" t="b" s="12">
        <v>0</v>
      </c>
      <c r="AB42" t="s" s="10">
        <v>64</v>
      </c>
      <c r="AC42" s="12">
        <v>1</v>
      </c>
      <c r="AD42" s="12">
        <v>5</v>
      </c>
      <c r="AE42" t="s" s="10">
        <v>54</v>
      </c>
      <c r="AF42" t="s" s="10">
        <v>418</v>
      </c>
      <c r="AG42" t="s" s="10">
        <v>144</v>
      </c>
      <c r="AH42" s="12">
        <v>70.23999999999999</v>
      </c>
      <c r="AI42" t="s" s="10">
        <v>54</v>
      </c>
      <c r="AJ42" t="s" s="10">
        <v>145</v>
      </c>
      <c r="AK42" s="12">
        <v>2</v>
      </c>
      <c r="AL42" t="s" s="10">
        <v>54</v>
      </c>
      <c r="AM42" t="s" s="10">
        <v>54</v>
      </c>
      <c r="AN42" t="s" s="10">
        <v>278</v>
      </c>
      <c r="AO42" t="s" s="10">
        <v>419</v>
      </c>
      <c r="AP42" t="s" s="10">
        <v>54</v>
      </c>
      <c r="AQ42" t="s" s="10">
        <v>54</v>
      </c>
      <c r="AR42" t="s" s="10">
        <v>420</v>
      </c>
      <c r="AS42" s="12">
        <v>2</v>
      </c>
      <c r="AT42" s="12">
        <v>2</v>
      </c>
      <c r="AU42" t="s" s="10">
        <v>209</v>
      </c>
      <c r="AV42" s="12">
        <v>80.65000000000001</v>
      </c>
      <c r="AW42" t="s" s="10">
        <v>54</v>
      </c>
      <c r="AX42" t="s" s="10">
        <v>54</v>
      </c>
      <c r="AY42" t="s" s="14">
        <v>421</v>
      </c>
    </row>
    <row r="43" ht="68.65" customHeight="1">
      <c r="A43" s="18">
        <v>140</v>
      </c>
      <c r="B43" t="s" s="19">
        <v>423</v>
      </c>
      <c r="C43" t="s" s="20">
        <v>424</v>
      </c>
      <c r="D43" s="21">
        <v>2016</v>
      </c>
      <c r="E43" s="21">
        <v>9</v>
      </c>
      <c r="F43" s="21">
        <v>1</v>
      </c>
      <c r="G43" s="21">
        <v>1</v>
      </c>
      <c r="H43" t="s" s="19">
        <v>425</v>
      </c>
      <c r="I43" t="s" s="19">
        <v>54</v>
      </c>
      <c r="J43" t="s" s="19">
        <v>80</v>
      </c>
      <c r="K43" t="s" s="19">
        <v>426</v>
      </c>
      <c r="L43" t="s" s="19">
        <v>427</v>
      </c>
      <c r="M43" t="b" s="21">
        <v>1</v>
      </c>
      <c r="N43" t="b" s="21">
        <v>1</v>
      </c>
      <c r="O43" t="s" s="19">
        <v>56</v>
      </c>
      <c r="P43" t="s" s="19">
        <v>57</v>
      </c>
      <c r="Q43" t="s" s="19">
        <v>108</v>
      </c>
      <c r="R43" t="s" s="19">
        <v>126</v>
      </c>
      <c r="S43" t="s" s="19">
        <v>85</v>
      </c>
      <c r="T43" t="s" s="19">
        <v>61</v>
      </c>
      <c r="U43" t="s" s="19">
        <v>62</v>
      </c>
      <c r="V43" t="s" s="19">
        <v>63</v>
      </c>
      <c r="W43" t="b" s="21">
        <v>0</v>
      </c>
      <c r="X43" t="b" s="21">
        <v>0</v>
      </c>
      <c r="Y43" t="b" s="21">
        <v>0</v>
      </c>
      <c r="Z43" t="b" s="21">
        <v>1</v>
      </c>
      <c r="AA43" t="b" s="21">
        <v>0</v>
      </c>
      <c r="AB43" t="s" s="19">
        <v>89</v>
      </c>
      <c r="AC43" s="21">
        <v>2</v>
      </c>
      <c r="AD43" s="21">
        <v>2.5</v>
      </c>
      <c r="AE43" t="s" s="19">
        <v>428</v>
      </c>
      <c r="AF43" t="s" s="19">
        <v>54</v>
      </c>
      <c r="AG43" t="s" s="19">
        <v>197</v>
      </c>
      <c r="AH43" t="s" s="19">
        <v>54</v>
      </c>
      <c r="AI43" t="s" s="19">
        <v>54</v>
      </c>
      <c r="AJ43" t="s" s="19">
        <v>111</v>
      </c>
      <c r="AK43" s="21">
        <v>2</v>
      </c>
      <c r="AL43" s="21">
        <v>0.25</v>
      </c>
      <c r="AM43" t="s" s="19">
        <v>54</v>
      </c>
      <c r="AN43" t="s" s="19">
        <v>198</v>
      </c>
      <c r="AO43" t="s" s="19">
        <v>429</v>
      </c>
      <c r="AP43" t="s" s="19">
        <v>54</v>
      </c>
      <c r="AQ43" t="s" s="19">
        <v>54</v>
      </c>
      <c r="AR43" t="s" s="19">
        <v>113</v>
      </c>
      <c r="AS43" s="21">
        <v>4</v>
      </c>
      <c r="AT43" s="21">
        <v>2</v>
      </c>
      <c r="AU43" t="s" s="19">
        <v>73</v>
      </c>
      <c r="AV43" s="21">
        <v>86.92</v>
      </c>
      <c r="AW43" s="21">
        <v>24.06</v>
      </c>
      <c r="AX43" t="s" s="19">
        <v>54</v>
      </c>
      <c r="AY43" t="s" s="22">
        <v>430</v>
      </c>
    </row>
    <row r="44" ht="75" customHeight="1">
      <c r="A44" s="9">
        <v>103</v>
      </c>
      <c r="B44" t="s" s="19">
        <v>431</v>
      </c>
      <c r="C44" t="s" s="20">
        <v>432</v>
      </c>
      <c r="D44" s="21">
        <v>2020</v>
      </c>
      <c r="E44" s="21">
        <v>10</v>
      </c>
      <c r="F44" s="21">
        <v>1</v>
      </c>
      <c r="G44" s="21">
        <v>1</v>
      </c>
      <c r="H44" t="s" s="19">
        <v>433</v>
      </c>
      <c r="I44" t="s" s="19">
        <v>54</v>
      </c>
      <c r="J44" t="s" s="19">
        <v>434</v>
      </c>
      <c r="K44" t="s" s="19">
        <v>435</v>
      </c>
      <c r="L44" t="s" s="19">
        <v>327</v>
      </c>
      <c r="M44" t="b" s="21">
        <v>1</v>
      </c>
      <c r="N44" t="b" s="21">
        <v>1</v>
      </c>
      <c r="O44" t="s" s="19">
        <v>56</v>
      </c>
      <c r="P44" t="s" s="19">
        <v>57</v>
      </c>
      <c r="Q44" t="s" s="19">
        <v>108</v>
      </c>
      <c r="R44" t="s" s="19">
        <v>126</v>
      </c>
      <c r="S44" t="s" s="19">
        <v>85</v>
      </c>
      <c r="T44" t="s" s="19">
        <v>61</v>
      </c>
      <c r="U44" t="s" s="13">
        <v>170</v>
      </c>
      <c r="V44" t="s" s="19">
        <v>63</v>
      </c>
      <c r="W44" t="b" s="21">
        <v>0</v>
      </c>
      <c r="X44" t="b" s="21">
        <v>0</v>
      </c>
      <c r="Y44" t="b" s="21">
        <v>0</v>
      </c>
      <c r="Z44" t="b" s="21">
        <v>0</v>
      </c>
      <c r="AA44" t="b" s="21">
        <v>0</v>
      </c>
      <c r="AB44" t="s" s="19">
        <v>89</v>
      </c>
      <c r="AC44" s="21">
        <v>12</v>
      </c>
      <c r="AD44" s="21">
        <v>0.4</v>
      </c>
      <c r="AE44" t="s" s="19">
        <v>436</v>
      </c>
      <c r="AF44" t="s" s="19">
        <v>437</v>
      </c>
      <c r="AG44" t="s" s="19">
        <v>438</v>
      </c>
      <c r="AH44" s="21">
        <v>75.37</v>
      </c>
      <c r="AI44" t="s" s="19">
        <v>54</v>
      </c>
      <c r="AJ44" t="s" s="19">
        <v>111</v>
      </c>
      <c r="AK44" s="21">
        <v>9</v>
      </c>
      <c r="AL44" s="21">
        <v>0.4</v>
      </c>
      <c r="AM44" t="s" s="19">
        <v>436</v>
      </c>
      <c r="AN44" t="s" s="19">
        <v>437</v>
      </c>
      <c r="AO44" t="s" s="19">
        <v>438</v>
      </c>
      <c r="AP44" s="21">
        <v>91.84999999999999</v>
      </c>
      <c r="AQ44" t="s" s="19">
        <v>54</v>
      </c>
      <c r="AR44" t="s" s="19">
        <v>113</v>
      </c>
      <c r="AS44" s="21">
        <v>108</v>
      </c>
      <c r="AT44" s="21">
        <v>2</v>
      </c>
      <c r="AU44" t="s" s="19">
        <v>114</v>
      </c>
      <c r="AV44" s="21">
        <v>79.17</v>
      </c>
      <c r="AW44" s="21">
        <v>164.69</v>
      </c>
      <c r="AX44" t="s" s="19">
        <v>54</v>
      </c>
      <c r="AY44" t="s" s="22">
        <v>439</v>
      </c>
    </row>
    <row r="45" ht="101.65" customHeight="1">
      <c r="A45" s="9">
        <v>103</v>
      </c>
      <c r="B45" t="s" s="19">
        <v>431</v>
      </c>
      <c r="C45" t="s" s="20">
        <v>432</v>
      </c>
      <c r="D45" s="21">
        <v>2020</v>
      </c>
      <c r="E45" s="21">
        <v>10</v>
      </c>
      <c r="F45" s="21">
        <v>0</v>
      </c>
      <c r="G45" s="21">
        <v>1</v>
      </c>
      <c r="H45" t="s" s="19">
        <v>433</v>
      </c>
      <c r="I45" t="s" s="19">
        <v>54</v>
      </c>
      <c r="J45" t="s" s="19">
        <v>434</v>
      </c>
      <c r="K45" t="s" s="19">
        <v>435</v>
      </c>
      <c r="L45" t="s" s="19">
        <v>54</v>
      </c>
      <c r="M45" t="b" s="21">
        <v>1</v>
      </c>
      <c r="N45" t="b" s="21">
        <v>1</v>
      </c>
      <c r="O45" t="s" s="19">
        <v>56</v>
      </c>
      <c r="P45" t="s" s="19">
        <v>57</v>
      </c>
      <c r="Q45" t="s" s="19">
        <v>108</v>
      </c>
      <c r="R45" t="s" s="19">
        <v>126</v>
      </c>
      <c r="S45" t="s" s="19">
        <v>85</v>
      </c>
      <c r="T45" t="s" s="19">
        <v>61</v>
      </c>
      <c r="U45" t="s" s="13">
        <v>62</v>
      </c>
      <c r="V45" t="s" s="19">
        <v>63</v>
      </c>
      <c r="W45" t="b" s="21">
        <v>0</v>
      </c>
      <c r="X45" t="b" s="21">
        <v>0</v>
      </c>
      <c r="Y45" t="b" s="21">
        <v>0</v>
      </c>
      <c r="Z45" t="b" s="21">
        <v>0</v>
      </c>
      <c r="AA45" t="b" s="21">
        <v>0</v>
      </c>
      <c r="AB45" t="s" s="19">
        <v>89</v>
      </c>
      <c r="AC45" s="21">
        <v>12</v>
      </c>
      <c r="AD45" s="21">
        <v>0.4</v>
      </c>
      <c r="AE45" t="s" s="19">
        <v>436</v>
      </c>
      <c r="AF45" t="s" s="19">
        <v>437</v>
      </c>
      <c r="AG45" t="s" s="19">
        <v>438</v>
      </c>
      <c r="AH45" s="21">
        <v>75.37</v>
      </c>
      <c r="AI45" t="s" s="19">
        <v>54</v>
      </c>
      <c r="AJ45" t="s" s="19">
        <v>111</v>
      </c>
      <c r="AK45" s="21">
        <v>9</v>
      </c>
      <c r="AL45" s="21">
        <v>0.4</v>
      </c>
      <c r="AM45" t="s" s="19">
        <v>436</v>
      </c>
      <c r="AN45" t="s" s="19">
        <v>437</v>
      </c>
      <c r="AO45" t="s" s="19">
        <v>438</v>
      </c>
      <c r="AP45" s="21">
        <v>91.84999999999999</v>
      </c>
      <c r="AQ45" t="s" s="19">
        <v>54</v>
      </c>
      <c r="AR45" t="s" s="19">
        <v>113</v>
      </c>
      <c r="AS45" s="21">
        <v>108</v>
      </c>
      <c r="AT45" s="21">
        <v>2</v>
      </c>
      <c r="AU45" t="s" s="19">
        <v>114</v>
      </c>
      <c r="AV45" s="21">
        <v>81.67</v>
      </c>
      <c r="AW45" s="21">
        <v>172.46</v>
      </c>
      <c r="AX45" t="s" s="19">
        <v>54</v>
      </c>
      <c r="AY45" t="s" s="22">
        <v>439</v>
      </c>
    </row>
    <row r="46" ht="57.65" customHeight="1">
      <c r="A46" s="18">
        <v>36</v>
      </c>
      <c r="B46" t="s" s="19">
        <v>431</v>
      </c>
      <c r="C46" t="s" s="20">
        <v>440</v>
      </c>
      <c r="D46" s="21">
        <v>2014</v>
      </c>
      <c r="E46" s="21">
        <v>11</v>
      </c>
      <c r="F46" s="21">
        <v>1</v>
      </c>
      <c r="G46" s="21">
        <v>1</v>
      </c>
      <c r="H46" t="s" s="19">
        <v>441</v>
      </c>
      <c r="I46" t="s" s="19">
        <v>54</v>
      </c>
      <c r="J46" t="s" s="19">
        <v>336</v>
      </c>
      <c r="K46" t="s" s="19">
        <v>442</v>
      </c>
      <c r="L46" t="s" s="19">
        <v>54</v>
      </c>
      <c r="M46" t="b" s="21">
        <v>1</v>
      </c>
      <c r="N46" t="b" s="21">
        <v>1</v>
      </c>
      <c r="O46" t="s" s="19">
        <v>56</v>
      </c>
      <c r="P46" t="s" s="19">
        <v>57</v>
      </c>
      <c r="Q46" t="s" s="19">
        <v>108</v>
      </c>
      <c r="R46" t="s" s="19">
        <v>126</v>
      </c>
      <c r="S46" t="s" s="19">
        <v>85</v>
      </c>
      <c r="T46" t="s" s="19">
        <v>61</v>
      </c>
      <c r="U46" t="s" s="19">
        <v>62</v>
      </c>
      <c r="V46" t="s" s="19">
        <v>63</v>
      </c>
      <c r="W46" t="b" s="21">
        <v>0</v>
      </c>
      <c r="X46" t="b" s="21">
        <v>0</v>
      </c>
      <c r="Y46" t="b" s="21">
        <v>0</v>
      </c>
      <c r="Z46" t="b" s="21">
        <v>1</v>
      </c>
      <c r="AA46" t="b" s="21">
        <v>0</v>
      </c>
      <c r="AB46" t="s" s="19">
        <v>89</v>
      </c>
      <c r="AC46" s="21">
        <v>4</v>
      </c>
      <c r="AD46" s="21">
        <v>0.9</v>
      </c>
      <c r="AE46" t="s" s="19">
        <v>443</v>
      </c>
      <c r="AF46" t="s" s="19">
        <v>54</v>
      </c>
      <c r="AG46" t="s" s="19">
        <v>197</v>
      </c>
      <c r="AH46" t="s" s="19">
        <v>54</v>
      </c>
      <c r="AI46" s="21">
        <v>95.7</v>
      </c>
      <c r="AJ46" t="s" s="19">
        <v>111</v>
      </c>
      <c r="AK46" s="21">
        <v>4</v>
      </c>
      <c r="AL46" s="21">
        <v>0.8</v>
      </c>
      <c r="AM46" t="s" s="19">
        <v>444</v>
      </c>
      <c r="AN46" t="s" s="19">
        <v>54</v>
      </c>
      <c r="AO46" t="s" s="19">
        <v>445</v>
      </c>
      <c r="AP46" t="s" s="19">
        <v>54</v>
      </c>
      <c r="AQ46" s="21">
        <v>96.8</v>
      </c>
      <c r="AR46" t="s" s="19">
        <v>113</v>
      </c>
      <c r="AS46" s="21">
        <v>36</v>
      </c>
      <c r="AT46" s="21">
        <v>2</v>
      </c>
      <c r="AU46" t="s" s="19">
        <v>114</v>
      </c>
      <c r="AV46" s="21">
        <v>93.90000000000001</v>
      </c>
      <c r="AW46" s="21">
        <v>43</v>
      </c>
      <c r="AX46" t="s" s="19">
        <v>54</v>
      </c>
      <c r="AY46" t="s" s="22">
        <v>446</v>
      </c>
    </row>
    <row r="47" ht="112.65" customHeight="1">
      <c r="A47" s="18">
        <v>2</v>
      </c>
      <c r="B47" t="s" s="19">
        <v>447</v>
      </c>
      <c r="C47" t="s" s="20">
        <v>448</v>
      </c>
      <c r="D47" s="21">
        <v>2020</v>
      </c>
      <c r="E47" s="21">
        <v>3</v>
      </c>
      <c r="F47" s="21">
        <v>1</v>
      </c>
      <c r="G47" s="21">
        <v>1</v>
      </c>
      <c r="H47" s="21">
        <v>24</v>
      </c>
      <c r="I47" t="s" s="19">
        <v>54</v>
      </c>
      <c r="J47" t="s" s="19">
        <v>449</v>
      </c>
      <c r="K47" t="s" s="19">
        <v>450</v>
      </c>
      <c r="L47" t="s" s="19">
        <v>236</v>
      </c>
      <c r="M47" t="b" s="21">
        <v>1</v>
      </c>
      <c r="N47" t="b" s="21">
        <v>1</v>
      </c>
      <c r="O47" t="s" s="19">
        <v>56</v>
      </c>
      <c r="P47" t="s" s="19">
        <v>57</v>
      </c>
      <c r="Q47" t="s" s="19">
        <v>108</v>
      </c>
      <c r="R47" t="s" s="19">
        <v>141</v>
      </c>
      <c r="S47" t="s" s="19">
        <v>85</v>
      </c>
      <c r="T47" t="s" s="19">
        <v>77</v>
      </c>
      <c r="U47" t="s" s="19">
        <v>62</v>
      </c>
      <c r="V47" t="s" s="19">
        <v>63</v>
      </c>
      <c r="W47" t="b" s="21">
        <v>0</v>
      </c>
      <c r="X47" t="b" s="21">
        <v>0</v>
      </c>
      <c r="Y47" t="b" s="21">
        <v>0</v>
      </c>
      <c r="Z47" t="b" s="21">
        <v>1</v>
      </c>
      <c r="AA47" t="b" s="21">
        <v>0</v>
      </c>
      <c r="AB47" t="s" s="19">
        <v>89</v>
      </c>
      <c r="AC47" s="21">
        <v>6</v>
      </c>
      <c r="AD47" s="21">
        <v>2</v>
      </c>
      <c r="AE47" t="s" s="19">
        <v>451</v>
      </c>
      <c r="AF47" t="s" s="19">
        <v>208</v>
      </c>
      <c r="AG47" t="s" s="19">
        <v>452</v>
      </c>
      <c r="AH47" s="21">
        <v>96.92</v>
      </c>
      <c r="AI47" s="34">
        <f>43/48*100</f>
        <v>89.5833333333333</v>
      </c>
      <c r="AJ47" t="s" s="19">
        <v>145</v>
      </c>
      <c r="AK47" s="21">
        <v>2</v>
      </c>
      <c r="AL47" s="21">
        <v>2</v>
      </c>
      <c r="AM47" t="s" s="19">
        <v>451</v>
      </c>
      <c r="AN47" t="s" s="19">
        <v>208</v>
      </c>
      <c r="AO47" t="s" s="19">
        <v>452</v>
      </c>
      <c r="AP47" s="21">
        <v>96.92</v>
      </c>
      <c r="AQ47" s="21">
        <f>AVERAGE(ROUND((47/48*100),2),ROUND((5/6*100),2))</f>
        <v>90.625</v>
      </c>
      <c r="AR47" t="s" s="19">
        <v>113</v>
      </c>
      <c r="AS47" s="21">
        <v>38</v>
      </c>
      <c r="AT47" s="21">
        <v>2</v>
      </c>
      <c r="AU47" t="s" s="19">
        <v>147</v>
      </c>
      <c r="AV47" t="s" s="19">
        <v>54</v>
      </c>
      <c r="AW47" s="33">
        <v>146.67</v>
      </c>
      <c r="AX47" t="s" s="25">
        <v>54</v>
      </c>
      <c r="AY47" t="s" s="22">
        <v>453</v>
      </c>
    </row>
    <row r="48" ht="101.65" customHeight="1">
      <c r="A48" s="15">
        <v>34</v>
      </c>
      <c r="B48" t="s" s="10">
        <v>447</v>
      </c>
      <c r="C48" t="s" s="11">
        <v>454</v>
      </c>
      <c r="D48" s="12">
        <v>2020</v>
      </c>
      <c r="E48" s="12">
        <v>6</v>
      </c>
      <c r="F48" s="12">
        <v>1</v>
      </c>
      <c r="G48" s="12">
        <v>1</v>
      </c>
      <c r="H48" t="s" s="10">
        <v>455</v>
      </c>
      <c r="I48" t="s" s="10">
        <v>54</v>
      </c>
      <c r="J48" t="s" s="10">
        <v>449</v>
      </c>
      <c r="K48" t="s" s="10">
        <v>456</v>
      </c>
      <c r="L48" t="s" s="10">
        <v>236</v>
      </c>
      <c r="M48" t="b" s="12">
        <v>0</v>
      </c>
      <c r="N48" t="b" s="12">
        <v>1</v>
      </c>
      <c r="O48" t="s" s="10">
        <v>56</v>
      </c>
      <c r="P48" t="s" s="10">
        <v>57</v>
      </c>
      <c r="Q48" t="s" s="10">
        <v>83</v>
      </c>
      <c r="R48" t="s" s="10">
        <v>84</v>
      </c>
      <c r="S48" t="s" s="10">
        <v>96</v>
      </c>
      <c r="T48" t="s" s="10">
        <v>61</v>
      </c>
      <c r="U48" t="s" s="10">
        <v>62</v>
      </c>
      <c r="V48" t="s" s="10">
        <v>63</v>
      </c>
      <c r="W48" t="b" s="12">
        <v>1</v>
      </c>
      <c r="X48" t="b" s="12">
        <v>0</v>
      </c>
      <c r="Y48" t="b" s="12">
        <v>0</v>
      </c>
      <c r="Z48" t="b" s="12">
        <v>0</v>
      </c>
      <c r="AA48" t="b" s="12">
        <v>0</v>
      </c>
      <c r="AB48" t="s" s="10">
        <v>64</v>
      </c>
      <c r="AC48" s="12">
        <v>2</v>
      </c>
      <c r="AD48" s="12">
        <v>5</v>
      </c>
      <c r="AE48" t="s" s="10">
        <v>457</v>
      </c>
      <c r="AF48" t="s" s="10">
        <v>458</v>
      </c>
      <c r="AG48" t="s" s="10">
        <v>452</v>
      </c>
      <c r="AH48" s="12">
        <v>91.73</v>
      </c>
      <c r="AI48" t="s" s="10">
        <v>54</v>
      </c>
      <c r="AJ48" t="s" s="10">
        <v>89</v>
      </c>
      <c r="AK48" s="12">
        <v>4</v>
      </c>
      <c r="AL48" s="12">
        <v>5</v>
      </c>
      <c r="AM48" t="s" s="10">
        <v>457</v>
      </c>
      <c r="AN48" t="s" s="10">
        <v>458</v>
      </c>
      <c r="AO48" t="s" s="10">
        <v>452</v>
      </c>
      <c r="AP48" s="12">
        <v>94.17</v>
      </c>
      <c r="AQ48" t="s" s="10">
        <v>54</v>
      </c>
      <c r="AR48" t="s" s="10">
        <v>72</v>
      </c>
      <c r="AS48" s="12">
        <v>10</v>
      </c>
      <c r="AT48" s="12">
        <v>2</v>
      </c>
      <c r="AU48" t="s" s="10">
        <v>73</v>
      </c>
      <c r="AV48" s="12">
        <v>95.53</v>
      </c>
      <c r="AW48" t="s" s="10">
        <v>54</v>
      </c>
      <c r="AX48" t="s" s="10">
        <v>54</v>
      </c>
      <c r="AY48" t="s" s="14">
        <v>459</v>
      </c>
    </row>
    <row r="49" ht="68.65" customHeight="1">
      <c r="A49" s="15">
        <v>56</v>
      </c>
      <c r="B49" t="s" s="10">
        <v>460</v>
      </c>
      <c r="C49" t="s" s="11">
        <v>461</v>
      </c>
      <c r="D49" s="12">
        <v>2014</v>
      </c>
      <c r="E49" s="12">
        <v>11</v>
      </c>
      <c r="F49" s="12">
        <v>1</v>
      </c>
      <c r="G49" s="12">
        <v>1</v>
      </c>
      <c r="H49" s="12">
        <v>25</v>
      </c>
      <c r="I49" t="s" s="10">
        <v>54</v>
      </c>
      <c r="J49" t="s" s="10">
        <v>434</v>
      </c>
      <c r="K49" t="s" s="10">
        <v>462</v>
      </c>
      <c r="L49" t="s" s="10">
        <v>54</v>
      </c>
      <c r="M49" t="b" s="12">
        <v>0</v>
      </c>
      <c r="N49" t="b" s="12">
        <v>1</v>
      </c>
      <c r="O49" t="s" s="10">
        <v>56</v>
      </c>
      <c r="P49" t="s" s="10">
        <v>57</v>
      </c>
      <c r="Q49" t="s" s="10">
        <v>58</v>
      </c>
      <c r="R49" t="s" s="10">
        <v>168</v>
      </c>
      <c r="S49" t="s" s="10">
        <v>169</v>
      </c>
      <c r="T49" t="s" s="10">
        <v>61</v>
      </c>
      <c r="U49" t="s" s="10">
        <v>62</v>
      </c>
      <c r="V49" t="s" s="10">
        <v>63</v>
      </c>
      <c r="W49" t="b" s="12">
        <v>0</v>
      </c>
      <c r="X49" t="b" s="12">
        <v>0</v>
      </c>
      <c r="Y49" t="b" s="12">
        <v>1</v>
      </c>
      <c r="Z49" t="b" s="12">
        <v>0</v>
      </c>
      <c r="AA49" t="b" s="12">
        <v>0</v>
      </c>
      <c r="AB49" t="s" s="10">
        <v>64</v>
      </c>
      <c r="AC49" s="12">
        <v>2</v>
      </c>
      <c r="AD49" s="12">
        <v>3</v>
      </c>
      <c r="AE49" t="s" s="10">
        <v>463</v>
      </c>
      <c r="AF49" t="s" s="10">
        <v>66</v>
      </c>
      <c r="AG49" t="s" s="10">
        <v>67</v>
      </c>
      <c r="AH49" s="12">
        <v>71.90000000000001</v>
      </c>
      <c r="AI49" t="s" s="10">
        <v>54</v>
      </c>
      <c r="AJ49" t="s" s="10">
        <v>464</v>
      </c>
      <c r="AK49" s="12">
        <v>2</v>
      </c>
      <c r="AL49" s="12">
        <v>3</v>
      </c>
      <c r="AM49" t="s" s="10">
        <v>463</v>
      </c>
      <c r="AN49" t="s" s="10">
        <v>66</v>
      </c>
      <c r="AO49" t="s" s="10">
        <v>67</v>
      </c>
      <c r="AP49" s="12">
        <v>72.59999999999999</v>
      </c>
      <c r="AQ49" t="s" s="10">
        <v>54</v>
      </c>
      <c r="AR49" t="s" s="10">
        <v>465</v>
      </c>
      <c r="AS49" s="12">
        <v>4</v>
      </c>
      <c r="AT49" s="12">
        <v>1</v>
      </c>
      <c r="AU49" t="s" s="10">
        <v>73</v>
      </c>
      <c r="AV49" s="12">
        <v>83.09999999999999</v>
      </c>
      <c r="AW49" t="s" s="10">
        <v>54</v>
      </c>
      <c r="AX49" t="s" s="10">
        <v>54</v>
      </c>
      <c r="AY49" t="s" s="14">
        <v>466</v>
      </c>
    </row>
    <row r="50" ht="90.65" customHeight="1">
      <c r="A50" s="15">
        <v>33</v>
      </c>
      <c r="B50" t="s" s="10">
        <v>460</v>
      </c>
      <c r="C50" t="s" s="11">
        <v>467</v>
      </c>
      <c r="D50" s="12">
        <v>2017</v>
      </c>
      <c r="E50" s="12">
        <v>16</v>
      </c>
      <c r="F50" s="12">
        <v>1</v>
      </c>
      <c r="G50" s="12">
        <v>1</v>
      </c>
      <c r="H50" t="s" s="10">
        <v>468</v>
      </c>
      <c r="I50" t="s" s="10">
        <v>54</v>
      </c>
      <c r="J50" t="s" s="10">
        <v>434</v>
      </c>
      <c r="K50" t="s" s="10">
        <v>462</v>
      </c>
      <c r="L50" t="s" s="10">
        <v>469</v>
      </c>
      <c r="M50" t="b" s="12">
        <v>0</v>
      </c>
      <c r="N50" t="b" s="12">
        <v>1</v>
      </c>
      <c r="O50" t="s" s="10">
        <v>56</v>
      </c>
      <c r="P50" t="s" s="10">
        <v>57</v>
      </c>
      <c r="Q50" t="s" s="10">
        <v>58</v>
      </c>
      <c r="R50" t="s" s="10">
        <v>168</v>
      </c>
      <c r="S50" t="s" s="10">
        <v>169</v>
      </c>
      <c r="T50" t="s" s="10">
        <v>77</v>
      </c>
      <c r="U50" t="s" s="10">
        <v>62</v>
      </c>
      <c r="V50" t="s" s="10">
        <v>63</v>
      </c>
      <c r="W50" t="b" s="12">
        <v>0</v>
      </c>
      <c r="X50" t="b" s="12">
        <v>0</v>
      </c>
      <c r="Y50" t="b" s="12">
        <v>0</v>
      </c>
      <c r="Z50" t="b" s="12">
        <v>0</v>
      </c>
      <c r="AA50" t="b" s="12">
        <v>0</v>
      </c>
      <c r="AB50" t="s" s="10">
        <v>64</v>
      </c>
      <c r="AC50" s="12">
        <v>2</v>
      </c>
      <c r="AD50" s="12">
        <v>4</v>
      </c>
      <c r="AE50" t="s" s="10">
        <v>470</v>
      </c>
      <c r="AF50" t="s" s="10">
        <v>471</v>
      </c>
      <c r="AG50" t="s" s="10">
        <v>67</v>
      </c>
      <c r="AH50" s="12">
        <v>78.40000000000001</v>
      </c>
      <c r="AI50" t="s" s="10">
        <v>54</v>
      </c>
      <c r="AJ50" t="s" s="10">
        <v>472</v>
      </c>
      <c r="AK50" s="12">
        <v>2</v>
      </c>
      <c r="AL50" s="12">
        <v>4</v>
      </c>
      <c r="AM50" t="s" s="10">
        <v>470</v>
      </c>
      <c r="AN50" t="s" s="10">
        <v>471</v>
      </c>
      <c r="AO50" t="s" s="10">
        <v>67</v>
      </c>
      <c r="AP50" s="12">
        <v>78.90000000000001</v>
      </c>
      <c r="AQ50" t="s" s="10">
        <v>54</v>
      </c>
      <c r="AR50" t="s" s="10">
        <v>72</v>
      </c>
      <c r="AS50" s="12">
        <v>4</v>
      </c>
      <c r="AT50" s="12">
        <v>1</v>
      </c>
      <c r="AU50" t="s" s="10">
        <v>73</v>
      </c>
      <c r="AV50" s="12">
        <v>86.09999999999999</v>
      </c>
      <c r="AW50" t="s" s="10">
        <v>54</v>
      </c>
      <c r="AX50" t="s" s="10">
        <v>54</v>
      </c>
      <c r="AY50" t="s" s="14">
        <v>473</v>
      </c>
    </row>
    <row r="51" ht="79.65" customHeight="1">
      <c r="A51" s="18">
        <v>38</v>
      </c>
      <c r="B51" t="s" s="19">
        <v>474</v>
      </c>
      <c r="C51" t="s" s="20">
        <v>475</v>
      </c>
      <c r="D51" s="21">
        <v>2019</v>
      </c>
      <c r="E51" s="21">
        <v>18</v>
      </c>
      <c r="F51" s="21">
        <v>1</v>
      </c>
      <c r="G51" s="21">
        <v>1</v>
      </c>
      <c r="H51" t="s" s="19">
        <v>192</v>
      </c>
      <c r="I51" t="s" s="19">
        <v>54</v>
      </c>
      <c r="J51" t="s" s="19">
        <v>105</v>
      </c>
      <c r="K51" t="s" s="19">
        <v>476</v>
      </c>
      <c r="L51" t="s" s="19">
        <v>371</v>
      </c>
      <c r="M51" t="b" s="21">
        <v>1</v>
      </c>
      <c r="N51" t="b" s="21">
        <v>1</v>
      </c>
      <c r="O51" t="s" s="19">
        <v>56</v>
      </c>
      <c r="P51" t="s" s="19">
        <v>57</v>
      </c>
      <c r="Q51" t="s" s="19">
        <v>108</v>
      </c>
      <c r="R51" t="s" s="19">
        <v>109</v>
      </c>
      <c r="S51" t="s" s="19">
        <v>85</v>
      </c>
      <c r="T51" t="s" s="19">
        <v>77</v>
      </c>
      <c r="U51" t="s" s="19">
        <v>62</v>
      </c>
      <c r="V51" t="s" s="19">
        <v>63</v>
      </c>
      <c r="W51" t="b" s="21">
        <v>0</v>
      </c>
      <c r="X51" t="b" s="21">
        <v>0</v>
      </c>
      <c r="Y51" t="b" s="21">
        <v>0</v>
      </c>
      <c r="Z51" t="b" s="21">
        <v>1</v>
      </c>
      <c r="AA51" t="b" s="21">
        <v>0</v>
      </c>
      <c r="AB51" t="s" s="19">
        <v>111</v>
      </c>
      <c r="AC51" s="21">
        <v>25</v>
      </c>
      <c r="AD51" s="21">
        <v>0.8</v>
      </c>
      <c r="AE51" t="s" s="19">
        <v>477</v>
      </c>
      <c r="AF51" t="s" s="19">
        <v>54</v>
      </c>
      <c r="AG51" t="s" s="19">
        <v>445</v>
      </c>
      <c r="AH51" t="s" s="19">
        <v>54</v>
      </c>
      <c r="AI51" s="21">
        <v>88.5</v>
      </c>
      <c r="AJ51" t="s" s="19">
        <v>145</v>
      </c>
      <c r="AK51" s="21">
        <v>2</v>
      </c>
      <c r="AL51" s="21">
        <v>1.2</v>
      </c>
      <c r="AM51" t="s" s="19">
        <v>478</v>
      </c>
      <c r="AN51" t="s" s="19">
        <v>54</v>
      </c>
      <c r="AO51" t="s" s="19">
        <v>144</v>
      </c>
      <c r="AP51" t="s" s="19">
        <v>54</v>
      </c>
      <c r="AQ51" t="s" s="19">
        <v>54</v>
      </c>
      <c r="AR51" t="s" s="19">
        <v>113</v>
      </c>
      <c r="AS51" s="21">
        <v>28</v>
      </c>
      <c r="AT51" s="21">
        <v>2</v>
      </c>
      <c r="AU51" t="s" s="19">
        <v>114</v>
      </c>
      <c r="AV51" s="21">
        <v>93.59999999999999</v>
      </c>
      <c r="AW51" s="21">
        <v>43.8</v>
      </c>
      <c r="AX51" t="s" s="19">
        <v>54</v>
      </c>
      <c r="AY51" t="s" s="22">
        <v>479</v>
      </c>
    </row>
    <row r="52" ht="90.65" customHeight="1">
      <c r="A52" s="15">
        <v>132</v>
      </c>
      <c r="B52" t="s" s="10">
        <v>474</v>
      </c>
      <c r="C52" t="s" s="11">
        <v>480</v>
      </c>
      <c r="D52" s="12">
        <v>2017</v>
      </c>
      <c r="E52" s="12">
        <v>8</v>
      </c>
      <c r="F52" s="12">
        <v>1</v>
      </c>
      <c r="G52" s="12">
        <v>1</v>
      </c>
      <c r="H52" t="s" s="10">
        <v>283</v>
      </c>
      <c r="I52" t="s" s="10">
        <v>54</v>
      </c>
      <c r="J52" t="s" s="10">
        <v>105</v>
      </c>
      <c r="K52" t="s" s="10">
        <v>476</v>
      </c>
      <c r="L52" t="s" s="10">
        <v>371</v>
      </c>
      <c r="M52" t="b" s="12">
        <v>1</v>
      </c>
      <c r="N52" t="b" s="12">
        <v>1</v>
      </c>
      <c r="O52" t="s" s="10">
        <v>56</v>
      </c>
      <c r="P52" t="s" s="10">
        <v>57</v>
      </c>
      <c r="Q52" t="s" s="10">
        <v>83</v>
      </c>
      <c r="R52" t="s" s="10">
        <v>337</v>
      </c>
      <c r="S52" t="s" s="10">
        <v>96</v>
      </c>
      <c r="T52" t="s" s="10">
        <v>77</v>
      </c>
      <c r="U52" t="s" s="10">
        <v>170</v>
      </c>
      <c r="V52" t="s" s="10">
        <v>63</v>
      </c>
      <c r="W52" t="b" s="12">
        <v>1</v>
      </c>
      <c r="X52" t="b" s="12">
        <v>0</v>
      </c>
      <c r="Y52" t="b" s="12">
        <v>0</v>
      </c>
      <c r="Z52" t="b" s="12">
        <v>1</v>
      </c>
      <c r="AA52" t="b" s="12">
        <v>0</v>
      </c>
      <c r="AB52" t="s" s="10">
        <v>64</v>
      </c>
      <c r="AC52" s="12">
        <v>2</v>
      </c>
      <c r="AD52" s="12">
        <v>2.5</v>
      </c>
      <c r="AE52" t="s" s="10">
        <v>481</v>
      </c>
      <c r="AF52" t="s" s="10">
        <v>482</v>
      </c>
      <c r="AG52" t="s" s="10">
        <v>67</v>
      </c>
      <c r="AH52" t="s" s="10">
        <v>483</v>
      </c>
      <c r="AI52" t="s" s="10">
        <v>54</v>
      </c>
      <c r="AJ52" t="s" s="10">
        <v>111</v>
      </c>
      <c r="AK52" s="12">
        <v>10</v>
      </c>
      <c r="AL52" s="12">
        <v>0.8</v>
      </c>
      <c r="AM52" t="s" s="10">
        <v>484</v>
      </c>
      <c r="AN52" t="s" s="10">
        <v>485</v>
      </c>
      <c r="AO52" t="s" s="10">
        <v>445</v>
      </c>
      <c r="AP52" t="s" s="10">
        <v>486</v>
      </c>
      <c r="AQ52" t="s" s="10">
        <v>54</v>
      </c>
      <c r="AR52" t="s" s="10">
        <v>487</v>
      </c>
      <c r="AS52" s="12">
        <v>12</v>
      </c>
      <c r="AT52" s="12">
        <v>1</v>
      </c>
      <c r="AU52" t="s" s="10">
        <v>202</v>
      </c>
      <c r="AV52" t="s" s="10">
        <v>54</v>
      </c>
      <c r="AW52" t="s" s="10">
        <v>54</v>
      </c>
      <c r="AX52" t="s" s="10">
        <v>54</v>
      </c>
      <c r="AY52" t="s" s="14">
        <v>488</v>
      </c>
    </row>
    <row r="53" ht="79.65" customHeight="1">
      <c r="A53" s="18">
        <v>41</v>
      </c>
      <c r="B53" t="s" s="19">
        <v>489</v>
      </c>
      <c r="C53" t="s" s="20">
        <v>490</v>
      </c>
      <c r="D53" s="21">
        <v>2019</v>
      </c>
      <c r="E53" s="21">
        <v>6</v>
      </c>
      <c r="F53" s="21">
        <v>1</v>
      </c>
      <c r="G53" s="21">
        <v>1</v>
      </c>
      <c r="H53" t="s" s="19">
        <v>425</v>
      </c>
      <c r="I53" t="s" s="19">
        <v>54</v>
      </c>
      <c r="J53" t="s" s="19">
        <v>336</v>
      </c>
      <c r="K53" t="s" s="19">
        <v>476</v>
      </c>
      <c r="L53" t="s" s="19">
        <v>491</v>
      </c>
      <c r="M53" t="b" s="21">
        <v>1</v>
      </c>
      <c r="N53" t="b" s="21">
        <v>0</v>
      </c>
      <c r="O53" t="s" s="19">
        <v>139</v>
      </c>
      <c r="P53" t="s" s="19">
        <v>312</v>
      </c>
      <c r="Q53" t="s" s="19">
        <v>58</v>
      </c>
      <c r="R53" t="s" s="19">
        <v>168</v>
      </c>
      <c r="S53" t="s" s="19">
        <v>169</v>
      </c>
      <c r="T53" t="s" s="19">
        <v>77</v>
      </c>
      <c r="U53" t="s" s="19">
        <v>492</v>
      </c>
      <c r="V53" t="s" s="19">
        <v>63</v>
      </c>
      <c r="W53" t="b" s="21">
        <v>1</v>
      </c>
      <c r="X53" t="b" s="21">
        <v>0</v>
      </c>
      <c r="Y53" t="b" s="21">
        <v>0</v>
      </c>
      <c r="Z53" t="b" s="21">
        <v>1</v>
      </c>
      <c r="AA53" t="b" s="21">
        <v>0</v>
      </c>
      <c r="AB53" t="s" s="19">
        <v>145</v>
      </c>
      <c r="AC53" s="21">
        <v>3</v>
      </c>
      <c r="AD53" s="21">
        <v>2</v>
      </c>
      <c r="AE53" t="s" s="19">
        <v>493</v>
      </c>
      <c r="AF53" t="s" s="19">
        <v>54</v>
      </c>
      <c r="AG53" t="s" s="19">
        <v>494</v>
      </c>
      <c r="AH53" t="s" s="19">
        <v>54</v>
      </c>
      <c r="AI53" s="21">
        <v>94.23</v>
      </c>
      <c r="AJ53" t="s" s="19">
        <v>64</v>
      </c>
      <c r="AK53" s="21">
        <v>2</v>
      </c>
      <c r="AL53" s="21">
        <v>2</v>
      </c>
      <c r="AM53" t="s" s="19">
        <v>495</v>
      </c>
      <c r="AN53" t="s" s="19">
        <v>184</v>
      </c>
      <c r="AO53" t="s" s="19">
        <v>198</v>
      </c>
      <c r="AP53" t="s" s="19">
        <v>54</v>
      </c>
      <c r="AQ53" s="21">
        <v>91.45999999999999</v>
      </c>
      <c r="AR53" t="s" s="19">
        <v>496</v>
      </c>
      <c r="AS53" s="21">
        <v>11</v>
      </c>
      <c r="AT53" s="21">
        <v>4</v>
      </c>
      <c r="AU53" t="s" s="19">
        <v>209</v>
      </c>
      <c r="AV53" s="21">
        <v>93.83</v>
      </c>
      <c r="AW53" s="21">
        <v>47.41</v>
      </c>
      <c r="AX53" t="s" s="19">
        <v>54</v>
      </c>
      <c r="AY53" t="s" s="22">
        <v>497</v>
      </c>
    </row>
    <row r="54" ht="68.65" customHeight="1">
      <c r="A54" s="18">
        <v>12</v>
      </c>
      <c r="B54" t="s" s="19">
        <v>498</v>
      </c>
      <c r="C54" t="s" s="20">
        <v>499</v>
      </c>
      <c r="D54" s="21">
        <v>2020</v>
      </c>
      <c r="E54" s="21">
        <v>10</v>
      </c>
      <c r="F54" s="21">
        <v>1</v>
      </c>
      <c r="G54" s="21">
        <v>1</v>
      </c>
      <c r="H54" t="s" s="19">
        <v>500</v>
      </c>
      <c r="I54" t="s" s="19">
        <v>54</v>
      </c>
      <c r="J54" t="s" s="19">
        <v>434</v>
      </c>
      <c r="K54" t="s" s="19">
        <v>54</v>
      </c>
      <c r="L54" t="s" s="19">
        <v>236</v>
      </c>
      <c r="M54" t="b" s="21">
        <v>1</v>
      </c>
      <c r="N54" t="b" s="21">
        <v>1</v>
      </c>
      <c r="O54" t="s" s="19">
        <v>139</v>
      </c>
      <c r="P54" t="s" s="19">
        <v>312</v>
      </c>
      <c r="Q54" t="s" s="19">
        <v>108</v>
      </c>
      <c r="R54" t="s" s="19">
        <v>141</v>
      </c>
      <c r="S54" t="s" s="19">
        <v>85</v>
      </c>
      <c r="T54" t="s" s="19">
        <v>61</v>
      </c>
      <c r="U54" t="s" s="19">
        <v>170</v>
      </c>
      <c r="V54" t="s" s="19">
        <v>63</v>
      </c>
      <c r="W54" t="b" s="21">
        <v>1</v>
      </c>
      <c r="X54" t="b" s="21">
        <v>0</v>
      </c>
      <c r="Y54" t="b" s="21">
        <v>0</v>
      </c>
      <c r="Z54" t="b" s="21">
        <v>1</v>
      </c>
      <c r="AA54" t="b" s="21">
        <v>0</v>
      </c>
      <c r="AB54" t="s" s="19">
        <v>89</v>
      </c>
      <c r="AC54" s="21">
        <v>12</v>
      </c>
      <c r="AD54" s="21">
        <v>1.28</v>
      </c>
      <c r="AE54" t="s" s="19">
        <v>501</v>
      </c>
      <c r="AF54" t="s" s="19">
        <v>502</v>
      </c>
      <c r="AG54" t="s" s="19">
        <v>197</v>
      </c>
      <c r="AH54" t="s" s="19">
        <v>54</v>
      </c>
      <c r="AI54" s="21">
        <v>94.58</v>
      </c>
      <c r="AJ54" t="s" s="19">
        <v>145</v>
      </c>
      <c r="AK54" s="21">
        <v>12</v>
      </c>
      <c r="AL54" s="21">
        <v>0.5</v>
      </c>
      <c r="AM54" t="s" s="19">
        <v>503</v>
      </c>
      <c r="AN54" t="s" s="19">
        <v>504</v>
      </c>
      <c r="AO54" t="s" s="19">
        <v>198</v>
      </c>
      <c r="AP54" t="s" s="19">
        <v>54</v>
      </c>
      <c r="AQ54" t="s" s="19">
        <v>54</v>
      </c>
      <c r="AR54" t="s" s="19">
        <v>113</v>
      </c>
      <c r="AS54" s="21">
        <v>12</v>
      </c>
      <c r="AT54" s="21">
        <v>2</v>
      </c>
      <c r="AU54" t="s" s="19">
        <v>114</v>
      </c>
      <c r="AV54" s="21">
        <v>95.42</v>
      </c>
      <c r="AW54" s="21">
        <v>105.53</v>
      </c>
      <c r="AX54" t="s" s="19">
        <v>54</v>
      </c>
      <c r="AY54" t="s" s="22">
        <v>505</v>
      </c>
    </row>
    <row r="55" ht="13.65" customHeight="1">
      <c r="A55" s="35"/>
      <c r="B55" s="24"/>
      <c r="C55" s="3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37"/>
    </row>
    <row r="56" ht="13.65" customHeight="1">
      <c r="A56" s="35"/>
      <c r="B56" s="24"/>
      <c r="C56" s="3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37"/>
    </row>
    <row r="57" ht="13.65" customHeight="1">
      <c r="A57" s="35"/>
      <c r="B57" s="24"/>
      <c r="C57" s="3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37"/>
    </row>
    <row r="58" ht="13.65" customHeight="1">
      <c r="A58" s="35"/>
      <c r="B58" s="24"/>
      <c r="C58" s="3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37"/>
    </row>
    <row r="59" ht="13.65" customHeight="1">
      <c r="A59" s="35"/>
      <c r="B59" s="24"/>
      <c r="C59" s="3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37"/>
    </row>
    <row r="60" ht="13.65" customHeight="1">
      <c r="A60" s="35"/>
      <c r="B60" s="24"/>
      <c r="C60" s="3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37"/>
    </row>
    <row r="61" ht="13.65" customHeight="1">
      <c r="A61" s="35"/>
      <c r="B61" s="24"/>
      <c r="C61" s="3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37"/>
    </row>
    <row r="62" ht="13.65" customHeight="1">
      <c r="A62" s="35"/>
      <c r="B62" s="24"/>
      <c r="C62" s="36"/>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37"/>
    </row>
    <row r="63" ht="13.65" customHeight="1">
      <c r="A63" s="35"/>
      <c r="B63" s="24"/>
      <c r="C63" s="36"/>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37"/>
    </row>
    <row r="64" ht="13.65" customHeight="1">
      <c r="A64" s="35"/>
      <c r="B64" s="24"/>
      <c r="C64" s="36"/>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37"/>
    </row>
    <row r="65" ht="13.65" customHeight="1">
      <c r="A65" s="35"/>
      <c r="B65" s="24"/>
      <c r="C65" s="36"/>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37"/>
    </row>
    <row r="66" ht="13.65" customHeight="1">
      <c r="A66" s="35"/>
      <c r="B66" s="24"/>
      <c r="C66" s="36"/>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37"/>
    </row>
    <row r="67" ht="13.65" customHeight="1">
      <c r="A67" s="35"/>
      <c r="B67" s="24"/>
      <c r="C67" s="36"/>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37"/>
    </row>
    <row r="68" ht="13.65" customHeight="1">
      <c r="A68" s="35"/>
      <c r="B68" s="24"/>
      <c r="C68" s="36"/>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37"/>
    </row>
    <row r="69" ht="13.65" customHeight="1">
      <c r="A69" s="35"/>
      <c r="B69" s="24"/>
      <c r="C69" s="3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37"/>
    </row>
    <row r="70" ht="13.65" customHeight="1">
      <c r="A70" s="35"/>
      <c r="B70" s="24"/>
      <c r="C70" s="3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37"/>
    </row>
    <row r="71" ht="13.65" customHeight="1">
      <c r="A71" s="35"/>
      <c r="B71" s="24"/>
      <c r="C71" s="36"/>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37"/>
    </row>
    <row r="72" ht="13.65" customHeight="1">
      <c r="A72" s="35"/>
      <c r="B72" s="24"/>
      <c r="C72" s="3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37"/>
    </row>
    <row r="73" ht="13.65" customHeight="1">
      <c r="A73" s="35"/>
      <c r="B73" s="24"/>
      <c r="C73" s="3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37"/>
    </row>
    <row r="74" ht="13.65" customHeight="1">
      <c r="A74" s="38"/>
      <c r="B74" s="39"/>
      <c r="C74" s="39"/>
      <c r="D74" s="39"/>
      <c r="E74" s="39"/>
      <c r="F74" s="39"/>
      <c r="G74" s="39"/>
      <c r="H74" s="40"/>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41"/>
      <c r="AP74" s="39"/>
      <c r="AQ74" s="39"/>
      <c r="AR74" s="39"/>
      <c r="AS74" s="39"/>
      <c r="AT74" s="39"/>
      <c r="AU74" s="39"/>
      <c r="AV74" s="39"/>
      <c r="AW74" s="39"/>
      <c r="AX74" s="39"/>
      <c r="AY74" s="42"/>
    </row>
    <row r="75" ht="13.65" customHeight="1">
      <c r="A75" s="38"/>
      <c r="B75" s="39"/>
      <c r="C75" s="39"/>
      <c r="D75" s="39"/>
      <c r="E75" s="39"/>
      <c r="F75" s="39"/>
      <c r="G75" s="39"/>
      <c r="H75" s="40"/>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41"/>
      <c r="AP75" s="39"/>
      <c r="AQ75" s="39"/>
      <c r="AR75" s="39"/>
      <c r="AS75" s="39"/>
      <c r="AT75" s="39"/>
      <c r="AU75" s="39"/>
      <c r="AV75" s="39"/>
      <c r="AW75" s="39"/>
      <c r="AX75" s="39"/>
      <c r="AY75" s="42"/>
    </row>
    <row r="76" ht="13.65" customHeight="1">
      <c r="A76" s="38"/>
      <c r="B76" s="39"/>
      <c r="C76" s="39"/>
      <c r="D76" s="39"/>
      <c r="E76" s="39"/>
      <c r="F76" s="39"/>
      <c r="G76" s="39"/>
      <c r="H76" s="40"/>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41"/>
      <c r="AP76" s="39"/>
      <c r="AQ76" s="39"/>
      <c r="AR76" s="39"/>
      <c r="AS76" s="39"/>
      <c r="AT76" s="39"/>
      <c r="AU76" s="39"/>
      <c r="AV76" s="39"/>
      <c r="AW76" s="39"/>
      <c r="AX76" s="39"/>
      <c r="AY76" s="42"/>
    </row>
    <row r="77" ht="13.65" customHeight="1">
      <c r="A77" s="38"/>
      <c r="B77" s="39"/>
      <c r="C77" s="39"/>
      <c r="D77" s="39"/>
      <c r="E77" s="39"/>
      <c r="F77" s="39"/>
      <c r="G77" s="39"/>
      <c r="H77" s="40"/>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41"/>
      <c r="AP77" s="39"/>
      <c r="AQ77" s="39"/>
      <c r="AR77" s="39"/>
      <c r="AS77" s="39"/>
      <c r="AT77" s="39"/>
      <c r="AU77" s="39"/>
      <c r="AV77" s="39"/>
      <c r="AW77" s="39"/>
      <c r="AX77" s="39"/>
      <c r="AY77" s="42"/>
    </row>
    <row r="78" ht="13.65" customHeight="1">
      <c r="A78" s="35"/>
      <c r="B78" s="24"/>
      <c r="C78" s="3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37"/>
    </row>
    <row r="79" ht="13.65" customHeight="1">
      <c r="A79" s="35"/>
      <c r="B79" s="24"/>
      <c r="C79" s="36"/>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37"/>
    </row>
    <row r="80" ht="13.65" customHeight="1">
      <c r="A80" s="35"/>
      <c r="B80" s="24"/>
      <c r="C80" s="36"/>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37"/>
    </row>
    <row r="81" ht="13.65" customHeight="1">
      <c r="A81" s="35"/>
      <c r="B81" s="24"/>
      <c r="C81" s="36"/>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37"/>
    </row>
    <row r="82" ht="13.65" customHeight="1">
      <c r="A82" s="35"/>
      <c r="B82" s="24"/>
      <c r="C82" s="36"/>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37"/>
    </row>
    <row r="83" ht="13.65" customHeight="1">
      <c r="A83" s="35"/>
      <c r="B83" s="24"/>
      <c r="C83" s="36"/>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37"/>
    </row>
    <row r="84" ht="13.65" customHeight="1">
      <c r="A84" s="35"/>
      <c r="B84" s="24"/>
      <c r="C84" s="36"/>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37"/>
    </row>
    <row r="85" ht="13.65" customHeight="1">
      <c r="A85" s="35"/>
      <c r="B85" s="24"/>
      <c r="C85" s="36"/>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37"/>
    </row>
    <row r="86" ht="13.65" customHeight="1">
      <c r="A86" s="35"/>
      <c r="B86" s="24"/>
      <c r="C86" s="36"/>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37"/>
    </row>
    <row r="87" ht="13.65" customHeight="1">
      <c r="A87" s="35"/>
      <c r="B87" s="24"/>
      <c r="C87" s="36"/>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37"/>
    </row>
    <row r="88" ht="13.65" customHeight="1">
      <c r="A88" s="35"/>
      <c r="B88" s="24"/>
      <c r="C88" s="36"/>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37"/>
    </row>
    <row r="89" ht="13.65" customHeight="1">
      <c r="A89" s="35"/>
      <c r="B89" s="24"/>
      <c r="C89" s="36"/>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37"/>
    </row>
    <row r="90" ht="13.65" customHeight="1">
      <c r="A90" s="35"/>
      <c r="B90" s="24"/>
      <c r="C90" s="36"/>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37"/>
    </row>
    <row r="91" ht="13.65" customHeight="1">
      <c r="A91" s="35"/>
      <c r="B91" s="24"/>
      <c r="C91" s="36"/>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37"/>
    </row>
    <row r="92" ht="13.65" customHeight="1">
      <c r="A92" s="35"/>
      <c r="B92" s="24"/>
      <c r="C92" s="36"/>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37"/>
    </row>
    <row r="93" ht="13.65" customHeight="1">
      <c r="A93" s="35"/>
      <c r="B93" s="24"/>
      <c r="C93" s="36"/>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37"/>
    </row>
    <row r="94" ht="13.65" customHeight="1">
      <c r="A94" s="35"/>
      <c r="B94" s="24"/>
      <c r="C94" s="36"/>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37"/>
    </row>
    <row r="95" ht="13.65" customHeight="1">
      <c r="A95" s="35"/>
      <c r="B95" s="24"/>
      <c r="C95" s="36"/>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37"/>
    </row>
    <row r="96" ht="13.65" customHeight="1">
      <c r="A96" s="35"/>
      <c r="B96" s="24"/>
      <c r="C96" s="36"/>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37"/>
    </row>
    <row r="97" ht="13.65" customHeight="1">
      <c r="A97" s="35"/>
      <c r="B97" s="24"/>
      <c r="C97" s="36"/>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37"/>
    </row>
    <row r="98" ht="13.65" customHeight="1">
      <c r="A98" s="35"/>
      <c r="B98" s="24"/>
      <c r="C98" s="36"/>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37"/>
    </row>
    <row r="99" ht="13.65" customHeight="1">
      <c r="A99" s="35"/>
      <c r="B99" s="24"/>
      <c r="C99" s="36"/>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37"/>
    </row>
    <row r="100" ht="13.65" customHeight="1">
      <c r="A100" s="35"/>
      <c r="B100" s="24"/>
      <c r="C100" s="36"/>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37"/>
    </row>
    <row r="101" ht="13.65" customHeight="1">
      <c r="A101" s="35"/>
      <c r="B101" s="24"/>
      <c r="C101" s="36"/>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37"/>
    </row>
    <row r="102" ht="13.65" customHeight="1">
      <c r="A102" s="35"/>
      <c r="B102" s="24"/>
      <c r="C102" s="36"/>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37"/>
    </row>
    <row r="103" ht="13.65" customHeight="1">
      <c r="A103" s="35"/>
      <c r="B103" s="24"/>
      <c r="C103" s="36"/>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37"/>
    </row>
    <row r="104" ht="13.65" customHeight="1">
      <c r="A104" s="35"/>
      <c r="B104" s="24"/>
      <c r="C104" s="36"/>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37"/>
    </row>
    <row r="105" ht="13.65" customHeight="1">
      <c r="A105" s="35"/>
      <c r="B105" s="24"/>
      <c r="C105" s="36"/>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37"/>
    </row>
    <row r="106" ht="13.65" customHeight="1">
      <c r="A106" s="35"/>
      <c r="B106" s="24"/>
      <c r="C106" s="36"/>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37"/>
    </row>
    <row r="107" ht="13.65" customHeight="1">
      <c r="A107" s="35"/>
      <c r="B107" s="24"/>
      <c r="C107" s="36"/>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37"/>
    </row>
    <row r="108" ht="13.65" customHeight="1">
      <c r="A108" s="35"/>
      <c r="B108" s="24"/>
      <c r="C108" s="36"/>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37"/>
    </row>
    <row r="109" ht="13.65" customHeight="1">
      <c r="A109" s="35"/>
      <c r="B109" s="24"/>
      <c r="C109" s="36"/>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37"/>
    </row>
    <row r="110" ht="13.65" customHeight="1">
      <c r="A110" s="35"/>
      <c r="B110" s="24"/>
      <c r="C110" s="36"/>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37"/>
    </row>
    <row r="111" ht="13.65" customHeight="1">
      <c r="A111" s="35"/>
      <c r="B111" s="24"/>
      <c r="C111" s="36"/>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37"/>
    </row>
    <row r="112" ht="13.65" customHeight="1">
      <c r="A112" s="35"/>
      <c r="B112" s="24"/>
      <c r="C112" s="36"/>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37"/>
    </row>
    <row r="113" ht="13.65" customHeight="1">
      <c r="A113" s="35"/>
      <c r="B113" s="24"/>
      <c r="C113" s="36"/>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37"/>
    </row>
    <row r="114" ht="13.65" customHeight="1">
      <c r="A114" s="35"/>
      <c r="B114" s="24"/>
      <c r="C114" s="36"/>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37"/>
    </row>
    <row r="115" ht="13.65" customHeight="1">
      <c r="A115" s="35"/>
      <c r="B115" s="24"/>
      <c r="C115" s="36"/>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37"/>
    </row>
    <row r="116" ht="13.65" customHeight="1">
      <c r="A116" s="35"/>
      <c r="B116" s="24"/>
      <c r="C116" s="36"/>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37"/>
    </row>
    <row r="117" ht="13.65" customHeight="1">
      <c r="A117" s="35"/>
      <c r="B117" s="24"/>
      <c r="C117" s="36"/>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37"/>
    </row>
    <row r="118" ht="13.65" customHeight="1">
      <c r="A118" s="35"/>
      <c r="B118" s="24"/>
      <c r="C118" s="36"/>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37"/>
    </row>
    <row r="119" ht="13.65" customHeight="1">
      <c r="A119" s="35"/>
      <c r="B119" s="24"/>
      <c r="C119" s="36"/>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37"/>
    </row>
    <row r="120" ht="13.65" customHeight="1">
      <c r="A120" s="35"/>
      <c r="B120" s="24"/>
      <c r="C120" s="36"/>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37"/>
    </row>
    <row r="121" ht="13.65" customHeight="1">
      <c r="A121" s="35"/>
      <c r="B121" s="24"/>
      <c r="C121" s="36"/>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37"/>
    </row>
    <row r="122" ht="13.65" customHeight="1">
      <c r="A122" s="35"/>
      <c r="B122" s="24"/>
      <c r="C122" s="36"/>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37"/>
    </row>
    <row r="123" ht="13.65" customHeight="1">
      <c r="A123" s="35"/>
      <c r="B123" s="24"/>
      <c r="C123" s="36"/>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37"/>
    </row>
    <row r="124" ht="13.65" customHeight="1">
      <c r="A124" s="35"/>
      <c r="B124" s="24"/>
      <c r="C124" s="36"/>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37"/>
    </row>
    <row r="125" ht="13.65" customHeight="1">
      <c r="A125" s="35"/>
      <c r="B125" s="24"/>
      <c r="C125" s="36"/>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37"/>
    </row>
    <row r="126" ht="13.65" customHeight="1">
      <c r="A126" s="35"/>
      <c r="B126" s="24"/>
      <c r="C126" s="36"/>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37"/>
    </row>
    <row r="127" ht="13.65" customHeight="1">
      <c r="A127" s="35"/>
      <c r="B127" s="24"/>
      <c r="C127" s="36"/>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37"/>
    </row>
    <row r="128" ht="13.65" customHeight="1">
      <c r="A128" s="35"/>
      <c r="B128" s="24"/>
      <c r="C128" s="36"/>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37"/>
    </row>
    <row r="129" ht="13.65" customHeight="1">
      <c r="A129" s="35"/>
      <c r="B129" s="24"/>
      <c r="C129" s="36"/>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37"/>
    </row>
    <row r="130" ht="13.65" customHeight="1">
      <c r="A130" s="35"/>
      <c r="B130" s="24"/>
      <c r="C130" s="36"/>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37"/>
    </row>
    <row r="131" ht="13.65" customHeight="1">
      <c r="A131" s="35"/>
      <c r="B131" s="24"/>
      <c r="C131" s="36"/>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37"/>
    </row>
    <row r="132" ht="13.65" customHeight="1">
      <c r="A132" s="35"/>
      <c r="B132" s="24"/>
      <c r="C132" s="36"/>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37"/>
    </row>
    <row r="133" ht="13.65" customHeight="1">
      <c r="A133" s="35"/>
      <c r="B133" s="24"/>
      <c r="C133" s="36"/>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37"/>
    </row>
    <row r="134" ht="13.65" customHeight="1">
      <c r="A134" s="35"/>
      <c r="B134" s="24"/>
      <c r="C134" s="36"/>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37"/>
    </row>
    <row r="135" ht="13.65" customHeight="1">
      <c r="A135" s="35"/>
      <c r="B135" s="24"/>
      <c r="C135" s="36"/>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37"/>
    </row>
    <row r="136" ht="13.65" customHeight="1">
      <c r="A136" s="35"/>
      <c r="B136" s="24"/>
      <c r="C136" s="36"/>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37"/>
    </row>
    <row r="137" ht="13.65" customHeight="1">
      <c r="A137" s="35"/>
      <c r="B137" s="24"/>
      <c r="C137" s="36"/>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37"/>
    </row>
    <row r="138" ht="13.65" customHeight="1">
      <c r="A138" s="35"/>
      <c r="B138" s="24"/>
      <c r="C138" s="36"/>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37"/>
    </row>
    <row r="139" ht="13.65" customHeight="1">
      <c r="A139" s="35"/>
      <c r="B139" s="24"/>
      <c r="C139" s="36"/>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37"/>
    </row>
    <row r="140" ht="13.65" customHeight="1">
      <c r="A140" s="35"/>
      <c r="B140" s="24"/>
      <c r="C140" s="36"/>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37"/>
    </row>
    <row r="141" ht="13.65" customHeight="1">
      <c r="A141" s="35"/>
      <c r="B141" s="24"/>
      <c r="C141" s="36"/>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37"/>
    </row>
    <row r="142" ht="13.65" customHeight="1">
      <c r="A142" s="35"/>
      <c r="B142" s="24"/>
      <c r="C142" s="36"/>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37"/>
    </row>
    <row r="143" ht="13.65" customHeight="1">
      <c r="A143" s="35"/>
      <c r="B143" s="24"/>
      <c r="C143" s="36"/>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37"/>
    </row>
    <row r="144" ht="13.65" customHeight="1">
      <c r="A144" s="35"/>
      <c r="B144" s="24"/>
      <c r="C144" s="36"/>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37"/>
    </row>
    <row r="145" ht="13.65" customHeight="1">
      <c r="A145" s="35"/>
      <c r="B145" s="24"/>
      <c r="C145" s="36"/>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37"/>
    </row>
    <row r="146" ht="13.65" customHeight="1">
      <c r="A146" s="35"/>
      <c r="B146" s="24"/>
      <c r="C146" s="36"/>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37"/>
    </row>
    <row r="147" ht="13.65" customHeight="1">
      <c r="A147" s="35"/>
      <c r="B147" s="24"/>
      <c r="C147" s="36"/>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37"/>
    </row>
    <row r="148" ht="13.65" customHeight="1">
      <c r="A148" s="35"/>
      <c r="B148" s="24"/>
      <c r="C148" s="36"/>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37"/>
    </row>
    <row r="149" ht="13.65" customHeight="1">
      <c r="A149" s="35"/>
      <c r="B149" s="24"/>
      <c r="C149" s="36"/>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37"/>
    </row>
    <row r="150" ht="13.65" customHeight="1">
      <c r="A150" s="35"/>
      <c r="B150" s="24"/>
      <c r="C150" s="36"/>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37"/>
    </row>
    <row r="151" ht="13.65" customHeight="1">
      <c r="A151" s="35"/>
      <c r="B151" s="24"/>
      <c r="C151" s="36"/>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37"/>
    </row>
    <row r="152" ht="13.65" customHeight="1">
      <c r="A152" s="35"/>
      <c r="B152" s="24"/>
      <c r="C152" s="36"/>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37"/>
    </row>
    <row r="153" ht="13.65" customHeight="1">
      <c r="A153" s="35"/>
      <c r="B153" s="24"/>
      <c r="C153" s="36"/>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37"/>
    </row>
    <row r="154" ht="13.65" customHeight="1">
      <c r="A154" s="35"/>
      <c r="B154" s="24"/>
      <c r="C154" s="36"/>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37"/>
    </row>
    <row r="155" ht="13.65" customHeight="1">
      <c r="A155" s="35"/>
      <c r="B155" s="24"/>
      <c r="C155" s="36"/>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37"/>
    </row>
    <row r="156" ht="13.65" customHeight="1">
      <c r="A156" s="35"/>
      <c r="B156" s="24"/>
      <c r="C156" s="36"/>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37"/>
    </row>
    <row r="157" ht="13.65" customHeight="1">
      <c r="A157" s="35"/>
      <c r="B157" s="24"/>
      <c r="C157" s="36"/>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37"/>
    </row>
    <row r="158" ht="13.65" customHeight="1">
      <c r="A158" s="35"/>
      <c r="B158" s="24"/>
      <c r="C158" s="36"/>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37"/>
    </row>
    <row r="159" ht="13.65" customHeight="1">
      <c r="A159" s="35"/>
      <c r="B159" s="24"/>
      <c r="C159" s="36"/>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37"/>
    </row>
    <row r="160" ht="13.65" customHeight="1">
      <c r="A160" s="35"/>
      <c r="B160" s="24"/>
      <c r="C160" s="36"/>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37"/>
    </row>
    <row r="161" ht="13.65" customHeight="1">
      <c r="A161" s="35"/>
      <c r="B161" s="24"/>
      <c r="C161" s="36"/>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37"/>
    </row>
    <row r="162" ht="13.65" customHeight="1">
      <c r="A162" s="35"/>
      <c r="B162" s="24"/>
      <c r="C162" s="36"/>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37"/>
    </row>
    <row r="163" ht="13.65" customHeight="1">
      <c r="A163" s="35"/>
      <c r="B163" s="24"/>
      <c r="C163" s="36"/>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37"/>
    </row>
    <row r="164" ht="13.65" customHeight="1">
      <c r="A164" s="35"/>
      <c r="B164" s="24"/>
      <c r="C164" s="36"/>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37"/>
    </row>
    <row r="165" ht="13.65" customHeight="1">
      <c r="A165" s="35"/>
      <c r="B165" s="24"/>
      <c r="C165" s="36"/>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37"/>
    </row>
    <row r="166" ht="13.65" customHeight="1">
      <c r="A166" s="35"/>
      <c r="B166" s="24"/>
      <c r="C166" s="36"/>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37"/>
    </row>
    <row r="167" ht="13.65" customHeight="1">
      <c r="A167" s="35"/>
      <c r="B167" s="24"/>
      <c r="C167" s="36"/>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37"/>
    </row>
    <row r="168" ht="13.65" customHeight="1">
      <c r="A168" s="35"/>
      <c r="B168" s="24"/>
      <c r="C168" s="36"/>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37"/>
    </row>
    <row r="169" ht="13.65" customHeight="1">
      <c r="A169" s="35"/>
      <c r="B169" s="24"/>
      <c r="C169" s="36"/>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37"/>
    </row>
    <row r="170" ht="13.65" customHeight="1">
      <c r="A170" s="35"/>
      <c r="B170" s="24"/>
      <c r="C170" s="36"/>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37"/>
    </row>
    <row r="171" ht="13.65" customHeight="1">
      <c r="A171" s="35"/>
      <c r="B171" s="24"/>
      <c r="C171" s="36"/>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37"/>
    </row>
    <row r="172" ht="13.65" customHeight="1">
      <c r="A172" s="35"/>
      <c r="B172" s="24"/>
      <c r="C172" s="36"/>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37"/>
    </row>
    <row r="173" ht="13.65" customHeight="1">
      <c r="A173" s="35"/>
      <c r="B173" s="24"/>
      <c r="C173" s="36"/>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37"/>
    </row>
    <row r="174" ht="13.65" customHeight="1">
      <c r="A174" s="35"/>
      <c r="B174" s="24"/>
      <c r="C174" s="36"/>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37"/>
    </row>
    <row r="175" ht="13.65" customHeight="1">
      <c r="A175" s="35"/>
      <c r="B175" s="24"/>
      <c r="C175" s="36"/>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37"/>
    </row>
    <row r="176" ht="13.65" customHeight="1">
      <c r="A176" s="35"/>
      <c r="B176" s="24"/>
      <c r="C176" s="36"/>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37"/>
    </row>
    <row r="177" ht="13.65" customHeight="1">
      <c r="A177" s="35"/>
      <c r="B177" s="24"/>
      <c r="C177" s="36"/>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37"/>
    </row>
    <row r="178" ht="13.65" customHeight="1">
      <c r="A178" s="35"/>
      <c r="B178" s="24"/>
      <c r="C178" s="36"/>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37"/>
    </row>
    <row r="179" ht="13.65" customHeight="1">
      <c r="A179" s="35"/>
      <c r="B179" s="24"/>
      <c r="C179" s="36"/>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37"/>
    </row>
    <row r="180" ht="13.65" customHeight="1">
      <c r="A180" s="35"/>
      <c r="B180" s="24"/>
      <c r="C180" s="36"/>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37"/>
    </row>
    <row r="181" ht="13.65" customHeight="1">
      <c r="A181" s="35"/>
      <c r="B181" s="24"/>
      <c r="C181" s="36"/>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37"/>
    </row>
    <row r="182" ht="13.65" customHeight="1">
      <c r="A182" s="35"/>
      <c r="B182" s="24"/>
      <c r="C182" s="36"/>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37"/>
    </row>
    <row r="183" ht="13.65" customHeight="1">
      <c r="A183" s="35"/>
      <c r="B183" s="24"/>
      <c r="C183" s="36"/>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37"/>
    </row>
    <row r="184" ht="13.65" customHeight="1">
      <c r="A184" s="35"/>
      <c r="B184" s="24"/>
      <c r="C184" s="36"/>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37"/>
    </row>
    <row r="185" ht="13.65" customHeight="1">
      <c r="A185" s="35"/>
      <c r="B185" s="24"/>
      <c r="C185" s="36"/>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37"/>
    </row>
    <row r="186" ht="13.65" customHeight="1">
      <c r="A186" s="35"/>
      <c r="B186" s="24"/>
      <c r="C186" s="36"/>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37"/>
    </row>
    <row r="187" ht="13.65" customHeight="1">
      <c r="A187" s="35"/>
      <c r="B187" s="24"/>
      <c r="C187" s="36"/>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37"/>
    </row>
    <row r="188" ht="13.65" customHeight="1">
      <c r="A188" s="35"/>
      <c r="B188" s="24"/>
      <c r="C188" s="36"/>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37"/>
    </row>
    <row r="189" ht="13.65" customHeight="1">
      <c r="A189" s="35"/>
      <c r="B189" s="24"/>
      <c r="C189" s="36"/>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37"/>
    </row>
    <row r="190" ht="13.65" customHeight="1">
      <c r="A190" s="35"/>
      <c r="B190" s="24"/>
      <c r="C190" s="36"/>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37"/>
    </row>
    <row r="191" ht="13.65" customHeight="1">
      <c r="A191" s="35"/>
      <c r="B191" s="24"/>
      <c r="C191" s="36"/>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37"/>
    </row>
    <row r="192" ht="13.65" customHeight="1">
      <c r="A192" s="35"/>
      <c r="B192" s="24"/>
      <c r="C192" s="36"/>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37"/>
    </row>
    <row r="193" ht="13.65" customHeight="1">
      <c r="A193" s="35"/>
      <c r="B193" s="24"/>
      <c r="C193" s="36"/>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37"/>
    </row>
    <row r="194" ht="13.65" customHeight="1">
      <c r="A194" s="35"/>
      <c r="B194" s="24"/>
      <c r="C194" s="36"/>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37"/>
    </row>
    <row r="195" ht="13.65" customHeight="1">
      <c r="A195" s="35"/>
      <c r="B195" s="24"/>
      <c r="C195" s="36"/>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37"/>
    </row>
    <row r="196" ht="13.65" customHeight="1">
      <c r="A196" s="35"/>
      <c r="B196" s="24"/>
      <c r="C196" s="36"/>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37"/>
    </row>
    <row r="197" ht="13.65" customHeight="1">
      <c r="A197" s="35"/>
      <c r="B197" s="24"/>
      <c r="C197" s="36"/>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37"/>
    </row>
    <row r="198" ht="13.65" customHeight="1">
      <c r="A198" s="35"/>
      <c r="B198" s="24"/>
      <c r="C198" s="36"/>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37"/>
    </row>
    <row r="199" ht="13.65" customHeight="1">
      <c r="A199" s="35"/>
      <c r="B199" s="24"/>
      <c r="C199" s="36"/>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37"/>
    </row>
    <row r="200" ht="13.65" customHeight="1">
      <c r="A200" s="35"/>
      <c r="B200" s="24"/>
      <c r="C200" s="36"/>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37"/>
    </row>
    <row r="201" ht="13.65" customHeight="1">
      <c r="A201" s="35"/>
      <c r="B201" s="24"/>
      <c r="C201" s="36"/>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37"/>
    </row>
    <row r="202" ht="13.65" customHeight="1">
      <c r="A202" s="35"/>
      <c r="B202" s="24"/>
      <c r="C202" s="36"/>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37"/>
    </row>
    <row r="203" ht="13.65" customHeight="1">
      <c r="A203" s="35"/>
      <c r="B203" s="24"/>
      <c r="C203" s="36"/>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37"/>
    </row>
    <row r="204" ht="13.65" customHeight="1">
      <c r="A204" s="35"/>
      <c r="B204" s="24"/>
      <c r="C204" s="36"/>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37"/>
    </row>
    <row r="205" ht="13.65" customHeight="1">
      <c r="A205" s="35"/>
      <c r="B205" s="24"/>
      <c r="C205" s="36"/>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37"/>
    </row>
    <row r="206" ht="13.65" customHeight="1">
      <c r="A206" s="35"/>
      <c r="B206" s="24"/>
      <c r="C206" s="36"/>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37"/>
    </row>
    <row r="207" ht="13.65" customHeight="1">
      <c r="A207" s="35"/>
      <c r="B207" s="24"/>
      <c r="C207" s="36"/>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37"/>
    </row>
    <row r="208" ht="13.65" customHeight="1">
      <c r="A208" s="35"/>
      <c r="B208" s="24"/>
      <c r="C208" s="36"/>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37"/>
    </row>
    <row r="209" ht="13.65" customHeight="1">
      <c r="A209" s="35"/>
      <c r="B209" s="24"/>
      <c r="C209" s="36"/>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37"/>
    </row>
    <row r="210" ht="13.65" customHeight="1">
      <c r="A210" s="35"/>
      <c r="B210" s="24"/>
      <c r="C210" s="36"/>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37"/>
    </row>
    <row r="211" ht="13.65" customHeight="1">
      <c r="A211" s="35"/>
      <c r="B211" s="24"/>
      <c r="C211" s="36"/>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37"/>
    </row>
    <row r="212" ht="13.65" customHeight="1">
      <c r="A212" s="35"/>
      <c r="B212" s="24"/>
      <c r="C212" s="36"/>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37"/>
    </row>
    <row r="213" ht="13.65" customHeight="1">
      <c r="A213" s="35"/>
      <c r="B213" s="24"/>
      <c r="C213" s="36"/>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37"/>
    </row>
    <row r="214" ht="13.65" customHeight="1">
      <c r="A214" s="35"/>
      <c r="B214" s="24"/>
      <c r="C214" s="36"/>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37"/>
    </row>
    <row r="215" ht="13.65" customHeight="1">
      <c r="A215" s="35"/>
      <c r="B215" s="24"/>
      <c r="C215" s="36"/>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37"/>
    </row>
    <row r="216" ht="13.65" customHeight="1">
      <c r="A216" s="35"/>
      <c r="B216" s="24"/>
      <c r="C216" s="36"/>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37"/>
    </row>
    <row r="217" ht="13.65" customHeight="1">
      <c r="A217" s="35"/>
      <c r="B217" s="24"/>
      <c r="C217" s="36"/>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37"/>
    </row>
    <row r="218" ht="13.65" customHeight="1">
      <c r="A218" s="35"/>
      <c r="B218" s="24"/>
      <c r="C218" s="36"/>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37"/>
    </row>
    <row r="219" ht="13.65" customHeight="1">
      <c r="A219" s="35"/>
      <c r="B219" s="24"/>
      <c r="C219" s="36"/>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37"/>
    </row>
    <row r="220" ht="13.65" customHeight="1">
      <c r="A220" s="35"/>
      <c r="B220" s="24"/>
      <c r="C220" s="36"/>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37"/>
    </row>
    <row r="221" ht="13.65" customHeight="1">
      <c r="A221" s="35"/>
      <c r="B221" s="24"/>
      <c r="C221" s="36"/>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37"/>
    </row>
    <row r="222" ht="13.65" customHeight="1">
      <c r="A222" s="35"/>
      <c r="B222" s="24"/>
      <c r="C222" s="36"/>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37"/>
    </row>
    <row r="223" ht="13.65" customHeight="1">
      <c r="A223" s="35"/>
      <c r="B223" s="24"/>
      <c r="C223" s="36"/>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37"/>
    </row>
    <row r="224" ht="13.65" customHeight="1">
      <c r="A224" s="35"/>
      <c r="B224" s="24"/>
      <c r="C224" s="36"/>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37"/>
    </row>
    <row r="225" ht="13.65" customHeight="1">
      <c r="A225" s="35"/>
      <c r="B225" s="24"/>
      <c r="C225" s="36"/>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37"/>
    </row>
    <row r="226" ht="13.65" customHeight="1">
      <c r="A226" s="35"/>
      <c r="B226" s="24"/>
      <c r="C226" s="36"/>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37"/>
    </row>
    <row r="227" ht="13.65" customHeight="1">
      <c r="A227" s="35"/>
      <c r="B227" s="24"/>
      <c r="C227" s="36"/>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37"/>
    </row>
    <row r="228" ht="13.65" customHeight="1">
      <c r="A228" s="35"/>
      <c r="B228" s="24"/>
      <c r="C228" s="36"/>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37"/>
    </row>
    <row r="229" ht="13.65" customHeight="1">
      <c r="A229" s="35"/>
      <c r="B229" s="24"/>
      <c r="C229" s="36"/>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37"/>
    </row>
    <row r="230" ht="13.65" customHeight="1">
      <c r="A230" s="35"/>
      <c r="B230" s="24"/>
      <c r="C230" s="36"/>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37"/>
    </row>
    <row r="231" ht="13.65" customHeight="1">
      <c r="A231" s="35"/>
      <c r="B231" s="24"/>
      <c r="C231" s="36"/>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37"/>
    </row>
    <row r="232" ht="13.65" customHeight="1">
      <c r="A232" s="35"/>
      <c r="B232" s="24"/>
      <c r="C232" s="36"/>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37"/>
    </row>
    <row r="233" ht="13.65" customHeight="1">
      <c r="A233" s="35"/>
      <c r="B233" s="24"/>
      <c r="C233" s="36"/>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37"/>
    </row>
    <row r="234" ht="13.65" customHeight="1">
      <c r="A234" s="35"/>
      <c r="B234" s="24"/>
      <c r="C234" s="36"/>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37"/>
    </row>
    <row r="235" ht="13.65" customHeight="1">
      <c r="A235" s="35"/>
      <c r="B235" s="24"/>
      <c r="C235" s="36"/>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37"/>
    </row>
    <row r="236" ht="13.65" customHeight="1">
      <c r="A236" s="35"/>
      <c r="B236" s="24"/>
      <c r="C236" s="36"/>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37"/>
    </row>
    <row r="237" ht="13.65" customHeight="1">
      <c r="A237" s="35"/>
      <c r="B237" s="24"/>
      <c r="C237" s="36"/>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37"/>
    </row>
    <row r="238" ht="13.65" customHeight="1">
      <c r="A238" s="35"/>
      <c r="B238" s="24"/>
      <c r="C238" s="36"/>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37"/>
    </row>
    <row r="239" ht="13.65" customHeight="1">
      <c r="A239" s="35"/>
      <c r="B239" s="24"/>
      <c r="C239" s="36"/>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37"/>
    </row>
    <row r="240" ht="13.65" customHeight="1">
      <c r="A240" s="35"/>
      <c r="B240" s="24"/>
      <c r="C240" s="36"/>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37"/>
    </row>
    <row r="241" ht="13.65" customHeight="1">
      <c r="A241" s="35"/>
      <c r="B241" s="24"/>
      <c r="C241" s="36"/>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37"/>
    </row>
    <row r="242" ht="13.65" customHeight="1">
      <c r="A242" s="35"/>
      <c r="B242" s="24"/>
      <c r="C242" s="36"/>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37"/>
    </row>
    <row r="243" ht="13.65" customHeight="1">
      <c r="A243" s="35"/>
      <c r="B243" s="24"/>
      <c r="C243" s="36"/>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37"/>
    </row>
    <row r="244" ht="13.65" customHeight="1">
      <c r="A244" s="35"/>
      <c r="B244" s="24"/>
      <c r="C244" s="36"/>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37"/>
    </row>
    <row r="245" ht="13.65" customHeight="1">
      <c r="A245" s="35"/>
      <c r="B245" s="24"/>
      <c r="C245" s="36"/>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37"/>
    </row>
    <row r="246" ht="13.65" customHeight="1">
      <c r="A246" s="35"/>
      <c r="B246" s="24"/>
      <c r="C246" s="36"/>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37"/>
    </row>
    <row r="247" ht="13.65" customHeight="1">
      <c r="A247" s="35"/>
      <c r="B247" s="24"/>
      <c r="C247" s="36"/>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37"/>
    </row>
    <row r="248" ht="13.65" customHeight="1">
      <c r="A248" s="35"/>
      <c r="B248" s="24"/>
      <c r="C248" s="36"/>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37"/>
    </row>
    <row r="249" ht="13.65" customHeight="1">
      <c r="A249" s="35"/>
      <c r="B249" s="24"/>
      <c r="C249" s="36"/>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37"/>
    </row>
    <row r="250" ht="13.65" customHeight="1">
      <c r="A250" s="35"/>
      <c r="B250" s="24"/>
      <c r="C250" s="36"/>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37"/>
    </row>
    <row r="251" ht="13.65" customHeight="1">
      <c r="A251" s="35"/>
      <c r="B251" s="24"/>
      <c r="C251" s="36"/>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37"/>
    </row>
    <row r="252" ht="13.65" customHeight="1">
      <c r="A252" s="35"/>
      <c r="B252" s="24"/>
      <c r="C252" s="36"/>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37"/>
    </row>
    <row r="253" ht="13.65" customHeight="1">
      <c r="A253" s="35"/>
      <c r="B253" s="24"/>
      <c r="C253" s="36"/>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37"/>
    </row>
    <row r="254" ht="13.65" customHeight="1">
      <c r="A254" s="35"/>
      <c r="B254" s="24"/>
      <c r="C254" s="36"/>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37"/>
    </row>
    <row r="255" ht="13.65" customHeight="1">
      <c r="A255" s="35"/>
      <c r="B255" s="24"/>
      <c r="C255" s="36"/>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37"/>
    </row>
    <row r="256" ht="13.65" customHeight="1">
      <c r="A256" s="35"/>
      <c r="B256" s="24"/>
      <c r="C256" s="36"/>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37"/>
    </row>
    <row r="257" ht="13.65" customHeight="1">
      <c r="A257" s="35"/>
      <c r="B257" s="24"/>
      <c r="C257" s="36"/>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37"/>
    </row>
    <row r="258" ht="13.65" customHeight="1">
      <c r="A258" s="35"/>
      <c r="B258" s="24"/>
      <c r="C258" s="36"/>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37"/>
    </row>
    <row r="259" ht="13.65" customHeight="1">
      <c r="A259" s="35"/>
      <c r="B259" s="24"/>
      <c r="C259" s="36"/>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37"/>
    </row>
    <row r="260" ht="13.65" customHeight="1">
      <c r="A260" s="35"/>
      <c r="B260" s="24"/>
      <c r="C260" s="36"/>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37"/>
    </row>
    <row r="261" ht="13.65" customHeight="1">
      <c r="A261" s="35"/>
      <c r="B261" s="24"/>
      <c r="C261" s="36"/>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37"/>
    </row>
    <row r="262" ht="13.65" customHeight="1">
      <c r="A262" s="35"/>
      <c r="B262" s="24"/>
      <c r="C262" s="36"/>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37"/>
    </row>
    <row r="263" ht="13.65" customHeight="1">
      <c r="A263" s="35"/>
      <c r="B263" s="24"/>
      <c r="C263" s="36"/>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37"/>
    </row>
    <row r="264" ht="13.65" customHeight="1">
      <c r="A264" s="35"/>
      <c r="B264" s="24"/>
      <c r="C264" s="36"/>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37"/>
    </row>
    <row r="265" ht="13.65" customHeight="1">
      <c r="A265" s="35"/>
      <c r="B265" s="24"/>
      <c r="C265" s="36"/>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37"/>
    </row>
    <row r="266" ht="13.65" customHeight="1">
      <c r="A266" s="35"/>
      <c r="B266" s="24"/>
      <c r="C266" s="36"/>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37"/>
    </row>
    <row r="267" ht="13.65" customHeight="1">
      <c r="A267" s="35"/>
      <c r="B267" s="24"/>
      <c r="C267" s="36"/>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37"/>
    </row>
    <row r="268" ht="13.65" customHeight="1">
      <c r="A268" s="35"/>
      <c r="B268" s="24"/>
      <c r="C268" s="36"/>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37"/>
    </row>
    <row r="269" ht="13.65" customHeight="1">
      <c r="A269" s="35"/>
      <c r="B269" s="24"/>
      <c r="C269" s="36"/>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37"/>
    </row>
    <row r="270" ht="13.65" customHeight="1">
      <c r="A270" s="35"/>
      <c r="B270" s="24"/>
      <c r="C270" s="36"/>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37"/>
    </row>
    <row r="271" ht="13.65" customHeight="1">
      <c r="A271" s="35"/>
      <c r="B271" s="24"/>
      <c r="C271" s="36"/>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37"/>
    </row>
    <row r="272" ht="13.65" customHeight="1">
      <c r="A272" s="35"/>
      <c r="B272" s="24"/>
      <c r="C272" s="36"/>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37"/>
    </row>
    <row r="273" ht="13.65" customHeight="1">
      <c r="A273" s="35"/>
      <c r="B273" s="24"/>
      <c r="C273" s="36"/>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37"/>
    </row>
    <row r="274" ht="13.65" customHeight="1">
      <c r="A274" s="35"/>
      <c r="B274" s="24"/>
      <c r="C274" s="36"/>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37"/>
    </row>
    <row r="275" ht="13.65" customHeight="1">
      <c r="A275" s="35"/>
      <c r="B275" s="24"/>
      <c r="C275" s="36"/>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37"/>
    </row>
    <row r="276" ht="13.65" customHeight="1">
      <c r="A276" s="35"/>
      <c r="B276" s="24"/>
      <c r="C276" s="36"/>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37"/>
    </row>
    <row r="277" ht="13.65" customHeight="1">
      <c r="A277" s="35"/>
      <c r="B277" s="24"/>
      <c r="C277" s="36"/>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37"/>
    </row>
    <row r="278" ht="13.65" customHeight="1">
      <c r="A278" s="35"/>
      <c r="B278" s="24"/>
      <c r="C278" s="36"/>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37"/>
    </row>
    <row r="279" ht="13.65" customHeight="1">
      <c r="A279" s="35"/>
      <c r="B279" s="24"/>
      <c r="C279" s="36"/>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37"/>
    </row>
    <row r="280" ht="13.65" customHeight="1">
      <c r="A280" s="35"/>
      <c r="B280" s="24"/>
      <c r="C280" s="36"/>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37"/>
    </row>
    <row r="281" ht="13.65" customHeight="1">
      <c r="A281" s="35"/>
      <c r="B281" s="24"/>
      <c r="C281" s="36"/>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37"/>
    </row>
    <row r="282" ht="13.65" customHeight="1">
      <c r="A282" s="35"/>
      <c r="B282" s="24"/>
      <c r="C282" s="36"/>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37"/>
    </row>
    <row r="283" ht="13.65" customHeight="1">
      <c r="A283" s="35"/>
      <c r="B283" s="24"/>
      <c r="C283" s="36"/>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37"/>
    </row>
    <row r="284" ht="13.65" customHeight="1">
      <c r="A284" s="35"/>
      <c r="B284" s="24"/>
      <c r="C284" s="36"/>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37"/>
    </row>
    <row r="285" ht="13.65" customHeight="1">
      <c r="A285" s="35"/>
      <c r="B285" s="24"/>
      <c r="C285" s="36"/>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37"/>
    </row>
    <row r="286" ht="13.65" customHeight="1">
      <c r="A286" s="35"/>
      <c r="B286" s="24"/>
      <c r="C286" s="36"/>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37"/>
    </row>
    <row r="287" ht="13.65" customHeight="1">
      <c r="A287" s="35"/>
      <c r="B287" s="24"/>
      <c r="C287" s="36"/>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37"/>
    </row>
    <row r="288" ht="13.65" customHeight="1">
      <c r="A288" s="35"/>
      <c r="B288" s="24"/>
      <c r="C288" s="36"/>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37"/>
    </row>
    <row r="289" ht="13.65" customHeight="1">
      <c r="A289" s="35"/>
      <c r="B289" s="24"/>
      <c r="C289" s="36"/>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37"/>
    </row>
    <row r="290" ht="13.65" customHeight="1">
      <c r="A290" s="35"/>
      <c r="B290" s="24"/>
      <c r="C290" s="36"/>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37"/>
    </row>
    <row r="291" ht="13.65" customHeight="1">
      <c r="A291" s="35"/>
      <c r="B291" s="24"/>
      <c r="C291" s="36"/>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37"/>
    </row>
    <row r="292" ht="13.65" customHeight="1">
      <c r="A292" s="35"/>
      <c r="B292" s="24"/>
      <c r="C292" s="36"/>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37"/>
    </row>
    <row r="293" ht="13.65" customHeight="1">
      <c r="A293" s="35"/>
      <c r="B293" s="24"/>
      <c r="C293" s="36"/>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37"/>
    </row>
    <row r="294" ht="13.65" customHeight="1">
      <c r="A294" s="35"/>
      <c r="B294" s="24"/>
      <c r="C294" s="36"/>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37"/>
    </row>
    <row r="295" ht="13.65" customHeight="1">
      <c r="A295" s="35"/>
      <c r="B295" s="24"/>
      <c r="C295" s="36"/>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37"/>
    </row>
    <row r="296" ht="13.65" customHeight="1">
      <c r="A296" s="35"/>
      <c r="B296" s="24"/>
      <c r="C296" s="36"/>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37"/>
    </row>
    <row r="297" ht="13.65" customHeight="1">
      <c r="A297" s="35"/>
      <c r="B297" s="24"/>
      <c r="C297" s="36"/>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37"/>
    </row>
    <row r="298" ht="13.65" customHeight="1">
      <c r="A298" s="35"/>
      <c r="B298" s="24"/>
      <c r="C298" s="36"/>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37"/>
    </row>
    <row r="299" ht="13.65" customHeight="1">
      <c r="A299" s="35"/>
      <c r="B299" s="24"/>
      <c r="C299" s="36"/>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37"/>
    </row>
    <row r="300" ht="13.65" customHeight="1">
      <c r="A300" s="35"/>
      <c r="B300" s="24"/>
      <c r="C300" s="36"/>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37"/>
    </row>
    <row r="301" ht="13.65" customHeight="1">
      <c r="A301" s="35"/>
      <c r="B301" s="24"/>
      <c r="C301" s="36"/>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37"/>
    </row>
    <row r="302" ht="13.65" customHeight="1">
      <c r="A302" s="35"/>
      <c r="B302" s="24"/>
      <c r="C302" s="36"/>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37"/>
    </row>
    <row r="303" ht="13.65" customHeight="1">
      <c r="A303" s="35"/>
      <c r="B303" s="24"/>
      <c r="C303" s="36"/>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37"/>
    </row>
    <row r="304" ht="13.65" customHeight="1">
      <c r="A304" s="35"/>
      <c r="B304" s="24"/>
      <c r="C304" s="36"/>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37"/>
    </row>
    <row r="305" ht="13.65" customHeight="1">
      <c r="A305" s="35"/>
      <c r="B305" s="24"/>
      <c r="C305" s="36"/>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37"/>
    </row>
    <row r="306" ht="13.65" customHeight="1">
      <c r="A306" s="35"/>
      <c r="B306" s="24"/>
      <c r="C306" s="36"/>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37"/>
    </row>
    <row r="307" ht="13.65" customHeight="1">
      <c r="A307" s="35"/>
      <c r="B307" s="24"/>
      <c r="C307" s="36"/>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37"/>
    </row>
    <row r="308" ht="13.65" customHeight="1">
      <c r="A308" s="35"/>
      <c r="B308" s="24"/>
      <c r="C308" s="36"/>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37"/>
    </row>
    <row r="309" ht="13.65" customHeight="1">
      <c r="A309" s="35"/>
      <c r="B309" s="24"/>
      <c r="C309" s="36"/>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37"/>
    </row>
    <row r="310" ht="13.65" customHeight="1">
      <c r="A310" s="35"/>
      <c r="B310" s="24"/>
      <c r="C310" s="36"/>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37"/>
    </row>
    <row r="311" ht="13.65" customHeight="1">
      <c r="A311" s="35"/>
      <c r="B311" s="24"/>
      <c r="C311" s="36"/>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37"/>
    </row>
    <row r="312" ht="13.65" customHeight="1">
      <c r="A312" s="35"/>
      <c r="B312" s="24"/>
      <c r="C312" s="36"/>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37"/>
    </row>
    <row r="313" ht="13.65" customHeight="1">
      <c r="A313" s="35"/>
      <c r="B313" s="24"/>
      <c r="C313" s="36"/>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37"/>
    </row>
    <row r="314" ht="13.65" customHeight="1">
      <c r="A314" s="35"/>
      <c r="B314" s="24"/>
      <c r="C314" s="36"/>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37"/>
    </row>
    <row r="315" ht="13.65" customHeight="1">
      <c r="A315" s="35"/>
      <c r="B315" s="24"/>
      <c r="C315" s="36"/>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37"/>
    </row>
    <row r="316" ht="13.65" customHeight="1">
      <c r="A316" s="35"/>
      <c r="B316" s="24"/>
      <c r="C316" s="36"/>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37"/>
    </row>
    <row r="317" ht="13.65" customHeight="1">
      <c r="A317" s="35"/>
      <c r="B317" s="24"/>
      <c r="C317" s="36"/>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37"/>
    </row>
    <row r="318" ht="13.65" customHeight="1">
      <c r="A318" s="35"/>
      <c r="B318" s="24"/>
      <c r="C318" s="36"/>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37"/>
    </row>
    <row r="319" ht="13.65" customHeight="1">
      <c r="A319" s="35"/>
      <c r="B319" s="24"/>
      <c r="C319" s="36"/>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37"/>
    </row>
    <row r="320" ht="13.65" customHeight="1">
      <c r="A320" s="35"/>
      <c r="B320" s="24"/>
      <c r="C320" s="36"/>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37"/>
    </row>
    <row r="321" ht="13.65" customHeight="1">
      <c r="A321" s="35"/>
      <c r="B321" s="24"/>
      <c r="C321" s="36"/>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37"/>
    </row>
    <row r="322" ht="13.65" customHeight="1">
      <c r="A322" s="35"/>
      <c r="B322" s="24"/>
      <c r="C322" s="36"/>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37"/>
    </row>
    <row r="323" ht="13.65" customHeight="1">
      <c r="A323" s="35"/>
      <c r="B323" s="24"/>
      <c r="C323" s="36"/>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37"/>
    </row>
    <row r="324" ht="13.65" customHeight="1">
      <c r="A324" s="35"/>
      <c r="B324" s="24"/>
      <c r="C324" s="36"/>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37"/>
    </row>
    <row r="325" ht="13.65" customHeight="1">
      <c r="A325" s="35"/>
      <c r="B325" s="24"/>
      <c r="C325" s="36"/>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37"/>
    </row>
    <row r="326" ht="13.65" customHeight="1">
      <c r="A326" s="35"/>
      <c r="B326" s="24"/>
      <c r="C326" s="36"/>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37"/>
    </row>
    <row r="327" ht="13.65" customHeight="1">
      <c r="A327" s="35"/>
      <c r="B327" s="24"/>
      <c r="C327" s="36"/>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37"/>
    </row>
    <row r="328" ht="13.65" customHeight="1">
      <c r="A328" s="35"/>
      <c r="B328" s="24"/>
      <c r="C328" s="36"/>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37"/>
    </row>
    <row r="329" ht="13.65" customHeight="1">
      <c r="A329" s="35"/>
      <c r="B329" s="24"/>
      <c r="C329" s="36"/>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37"/>
    </row>
    <row r="330" ht="13.65" customHeight="1">
      <c r="A330" s="35"/>
      <c r="B330" s="24"/>
      <c r="C330" s="36"/>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37"/>
    </row>
    <row r="331" ht="13.65" customHeight="1">
      <c r="A331" s="35"/>
      <c r="B331" s="24"/>
      <c r="C331" s="36"/>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37"/>
    </row>
    <row r="332" ht="13.65" customHeight="1">
      <c r="A332" s="35"/>
      <c r="B332" s="24"/>
      <c r="C332" s="36"/>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37"/>
    </row>
    <row r="333" ht="13.65" customHeight="1">
      <c r="A333" s="35"/>
      <c r="B333" s="24"/>
      <c r="C333" s="36"/>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37"/>
    </row>
    <row r="334" ht="13.65" customHeight="1">
      <c r="A334" s="35"/>
      <c r="B334" s="24"/>
      <c r="C334" s="36"/>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37"/>
    </row>
    <row r="335" ht="13.65" customHeight="1">
      <c r="A335" s="35"/>
      <c r="B335" s="24"/>
      <c r="C335" s="36"/>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37"/>
    </row>
    <row r="336" ht="13.65" customHeight="1">
      <c r="A336" s="35"/>
      <c r="B336" s="24"/>
      <c r="C336" s="36"/>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37"/>
    </row>
    <row r="337" ht="13.65" customHeight="1">
      <c r="A337" s="35"/>
      <c r="B337" s="24"/>
      <c r="C337" s="36"/>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37"/>
    </row>
    <row r="338" ht="13.65" customHeight="1">
      <c r="A338" s="35"/>
      <c r="B338" s="24"/>
      <c r="C338" s="36"/>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37"/>
    </row>
    <row r="339" ht="13.65" customHeight="1">
      <c r="A339" s="35"/>
      <c r="B339" s="24"/>
      <c r="C339" s="36"/>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37"/>
    </row>
    <row r="340" ht="13.65" customHeight="1">
      <c r="A340" s="35"/>
      <c r="B340" s="24"/>
      <c r="C340" s="36"/>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37"/>
    </row>
    <row r="341" ht="13.65" customHeight="1">
      <c r="A341" s="35"/>
      <c r="B341" s="24"/>
      <c r="C341" s="36"/>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37"/>
    </row>
    <row r="342" ht="13.65" customHeight="1">
      <c r="A342" s="35"/>
      <c r="B342" s="24"/>
      <c r="C342" s="36"/>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37"/>
    </row>
    <row r="343" ht="13.65" customHeight="1">
      <c r="A343" s="35"/>
      <c r="B343" s="24"/>
      <c r="C343" s="36"/>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37"/>
    </row>
    <row r="344" ht="13.65" customHeight="1">
      <c r="A344" s="35"/>
      <c r="B344" s="24"/>
      <c r="C344" s="36"/>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37"/>
    </row>
    <row r="345" ht="13.65" customHeight="1">
      <c r="A345" s="35"/>
      <c r="B345" s="24"/>
      <c r="C345" s="36"/>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37"/>
    </row>
    <row r="346" ht="13.65" customHeight="1">
      <c r="A346" s="35"/>
      <c r="B346" s="24"/>
      <c r="C346" s="36"/>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37"/>
    </row>
    <row r="347" ht="13.65" customHeight="1">
      <c r="A347" s="35"/>
      <c r="B347" s="24"/>
      <c r="C347" s="36"/>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37"/>
    </row>
    <row r="348" ht="13.65" customHeight="1">
      <c r="A348" s="35"/>
      <c r="B348" s="24"/>
      <c r="C348" s="36"/>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37"/>
    </row>
    <row r="349" ht="13.65" customHeight="1">
      <c r="A349" s="35"/>
      <c r="B349" s="24"/>
      <c r="C349" s="36"/>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37"/>
    </row>
    <row r="350" ht="13.65" customHeight="1">
      <c r="A350" s="35"/>
      <c r="B350" s="24"/>
      <c r="C350" s="36"/>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37"/>
    </row>
    <row r="351" ht="13.65" customHeight="1">
      <c r="A351" s="35"/>
      <c r="B351" s="24"/>
      <c r="C351" s="36"/>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37"/>
    </row>
    <row r="352" ht="13.65" customHeight="1">
      <c r="A352" s="35"/>
      <c r="B352" s="24"/>
      <c r="C352" s="36"/>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37"/>
    </row>
    <row r="353" ht="13.65" customHeight="1">
      <c r="A353" s="35"/>
      <c r="B353" s="24"/>
      <c r="C353" s="36"/>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37"/>
    </row>
    <row r="354" ht="13.65" customHeight="1">
      <c r="A354" s="35"/>
      <c r="B354" s="24"/>
      <c r="C354" s="36"/>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37"/>
    </row>
    <row r="355" ht="13.65" customHeight="1">
      <c r="A355" s="35"/>
      <c r="B355" s="24"/>
      <c r="C355" s="36"/>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37"/>
    </row>
    <row r="356" ht="13.65" customHeight="1">
      <c r="A356" s="35"/>
      <c r="B356" s="24"/>
      <c r="C356" s="36"/>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37"/>
    </row>
    <row r="357" ht="13.65" customHeight="1">
      <c r="A357" s="35"/>
      <c r="B357" s="24"/>
      <c r="C357" s="36"/>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37"/>
    </row>
    <row r="358" ht="13.65" customHeight="1">
      <c r="A358" s="35"/>
      <c r="B358" s="24"/>
      <c r="C358" s="36"/>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37"/>
    </row>
    <row r="359" ht="13.65" customHeight="1">
      <c r="A359" s="35"/>
      <c r="B359" s="24"/>
      <c r="C359" s="36"/>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37"/>
    </row>
    <row r="360" ht="13.65" customHeight="1">
      <c r="A360" s="35"/>
      <c r="B360" s="24"/>
      <c r="C360" s="36"/>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37"/>
    </row>
    <row r="361" ht="13.65" customHeight="1">
      <c r="A361" s="35"/>
      <c r="B361" s="24"/>
      <c r="C361" s="36"/>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37"/>
    </row>
    <row r="362" ht="13.65" customHeight="1">
      <c r="A362" s="35"/>
      <c r="B362" s="24"/>
      <c r="C362" s="36"/>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37"/>
    </row>
    <row r="363" ht="13.65" customHeight="1">
      <c r="A363" s="35"/>
      <c r="B363" s="24"/>
      <c r="C363" s="36"/>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37"/>
    </row>
    <row r="364" ht="13.65" customHeight="1">
      <c r="A364" s="35"/>
      <c r="B364" s="24"/>
      <c r="C364" s="36"/>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37"/>
    </row>
    <row r="365" ht="13.65" customHeight="1">
      <c r="A365" s="35"/>
      <c r="B365" s="24"/>
      <c r="C365" s="36"/>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37"/>
    </row>
    <row r="366" ht="13.65" customHeight="1">
      <c r="A366" s="35"/>
      <c r="B366" s="24"/>
      <c r="C366" s="36"/>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37"/>
    </row>
    <row r="367" ht="13.65" customHeight="1">
      <c r="A367" s="35"/>
      <c r="B367" s="24"/>
      <c r="C367" s="36"/>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37"/>
    </row>
    <row r="368" ht="13.65" customHeight="1">
      <c r="A368" s="35"/>
      <c r="B368" s="24"/>
      <c r="C368" s="36"/>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37"/>
    </row>
    <row r="369" ht="13.65" customHeight="1">
      <c r="A369" s="35"/>
      <c r="B369" s="24"/>
      <c r="C369" s="36"/>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37"/>
    </row>
    <row r="370" ht="13.65" customHeight="1">
      <c r="A370" s="35"/>
      <c r="B370" s="24"/>
      <c r="C370" s="36"/>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37"/>
    </row>
    <row r="371" ht="13.65" customHeight="1">
      <c r="A371" s="35"/>
      <c r="B371" s="24"/>
      <c r="C371" s="36"/>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37"/>
    </row>
    <row r="372" ht="13.65" customHeight="1">
      <c r="A372" s="35"/>
      <c r="B372" s="24"/>
      <c r="C372" s="36"/>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37"/>
    </row>
    <row r="373" ht="13.65" customHeight="1">
      <c r="A373" s="35"/>
      <c r="B373" s="24"/>
      <c r="C373" s="36"/>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37"/>
    </row>
    <row r="374" ht="13.65" customHeight="1">
      <c r="A374" s="35"/>
      <c r="B374" s="24"/>
      <c r="C374" s="36"/>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37"/>
    </row>
    <row r="375" ht="13.65" customHeight="1">
      <c r="A375" s="35"/>
      <c r="B375" s="24"/>
      <c r="C375" s="36"/>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37"/>
    </row>
    <row r="376" ht="13.65" customHeight="1">
      <c r="A376" s="35"/>
      <c r="B376" s="24"/>
      <c r="C376" s="36"/>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37"/>
    </row>
    <row r="377" ht="13.65" customHeight="1">
      <c r="A377" s="35"/>
      <c r="B377" s="24"/>
      <c r="C377" s="36"/>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37"/>
    </row>
    <row r="378" ht="13.65" customHeight="1">
      <c r="A378" s="35"/>
      <c r="B378" s="24"/>
      <c r="C378" s="36"/>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37"/>
    </row>
    <row r="379" ht="13.65" customHeight="1">
      <c r="A379" s="35"/>
      <c r="B379" s="24"/>
      <c r="C379" s="36"/>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37"/>
    </row>
    <row r="380" ht="13.65" customHeight="1">
      <c r="A380" s="35"/>
      <c r="B380" s="24"/>
      <c r="C380" s="36"/>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37"/>
    </row>
    <row r="381" ht="13.65" customHeight="1">
      <c r="A381" s="35"/>
      <c r="B381" s="24"/>
      <c r="C381" s="36"/>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37"/>
    </row>
    <row r="382" ht="13.65" customHeight="1">
      <c r="A382" s="35"/>
      <c r="B382" s="24"/>
      <c r="C382" s="36"/>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37"/>
    </row>
    <row r="383" ht="13.65" customHeight="1">
      <c r="A383" s="35"/>
      <c r="B383" s="24"/>
      <c r="C383" s="36"/>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37"/>
    </row>
    <row r="384" ht="13.65" customHeight="1">
      <c r="A384" s="35"/>
      <c r="B384" s="24"/>
      <c r="C384" s="36"/>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37"/>
    </row>
    <row r="385" ht="13.65" customHeight="1">
      <c r="A385" s="35"/>
      <c r="B385" s="24"/>
      <c r="C385" s="36"/>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37"/>
    </row>
    <row r="386" ht="13.65" customHeight="1">
      <c r="A386" s="35"/>
      <c r="B386" s="24"/>
      <c r="C386" s="36"/>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37"/>
    </row>
    <row r="387" ht="13.65" customHeight="1">
      <c r="A387" s="35"/>
      <c r="B387" s="24"/>
      <c r="C387" s="36"/>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37"/>
    </row>
    <row r="388" ht="13.65" customHeight="1">
      <c r="A388" s="35"/>
      <c r="B388" s="24"/>
      <c r="C388" s="36"/>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37"/>
    </row>
    <row r="389" ht="13.65" customHeight="1">
      <c r="A389" s="35"/>
      <c r="B389" s="24"/>
      <c r="C389" s="36"/>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37"/>
    </row>
    <row r="390" ht="13.65" customHeight="1">
      <c r="A390" s="35"/>
      <c r="B390" s="24"/>
      <c r="C390" s="36"/>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37"/>
    </row>
    <row r="391" ht="13.65" customHeight="1">
      <c r="A391" s="35"/>
      <c r="B391" s="24"/>
      <c r="C391" s="36"/>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37"/>
    </row>
    <row r="392" ht="13.65" customHeight="1">
      <c r="A392" s="35"/>
      <c r="B392" s="24"/>
      <c r="C392" s="36"/>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37"/>
    </row>
    <row r="393" ht="13.65" customHeight="1">
      <c r="A393" s="35"/>
      <c r="B393" s="24"/>
      <c r="C393" s="36"/>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37"/>
    </row>
    <row r="394" ht="13.65" customHeight="1">
      <c r="A394" s="35"/>
      <c r="B394" s="24"/>
      <c r="C394" s="36"/>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37"/>
    </row>
    <row r="395" ht="13.65" customHeight="1">
      <c r="A395" s="35"/>
      <c r="B395" s="24"/>
      <c r="C395" s="36"/>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37"/>
    </row>
    <row r="396" ht="13.65" customHeight="1">
      <c r="A396" s="35"/>
      <c r="B396" s="24"/>
      <c r="C396" s="36"/>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37"/>
    </row>
    <row r="397" ht="13.65" customHeight="1">
      <c r="A397" s="35"/>
      <c r="B397" s="24"/>
      <c r="C397" s="36"/>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37"/>
    </row>
    <row r="398" ht="13.65" customHeight="1">
      <c r="A398" s="35"/>
      <c r="B398" s="24"/>
      <c r="C398" s="36"/>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37"/>
    </row>
    <row r="399" ht="13.65" customHeight="1">
      <c r="A399" s="35"/>
      <c r="B399" s="24"/>
      <c r="C399" s="36"/>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37"/>
    </row>
    <row r="400" ht="13.65" customHeight="1">
      <c r="A400" s="35"/>
      <c r="B400" s="24"/>
      <c r="C400" s="36"/>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37"/>
    </row>
    <row r="401" ht="13.65" customHeight="1">
      <c r="A401" s="35"/>
      <c r="B401" s="24"/>
      <c r="C401" s="36"/>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37"/>
    </row>
    <row r="402" ht="13.65" customHeight="1">
      <c r="A402" s="35"/>
      <c r="B402" s="24"/>
      <c r="C402" s="36"/>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37"/>
    </row>
    <row r="403" ht="13.65" customHeight="1">
      <c r="A403" s="35"/>
      <c r="B403" s="24"/>
      <c r="C403" s="36"/>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37"/>
    </row>
    <row r="404" ht="13.65" customHeight="1">
      <c r="A404" s="35"/>
      <c r="B404" s="24"/>
      <c r="C404" s="36"/>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37"/>
    </row>
    <row r="405" ht="13.65" customHeight="1">
      <c r="A405" s="35"/>
      <c r="B405" s="24"/>
      <c r="C405" s="36"/>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37"/>
    </row>
    <row r="406" ht="13.65" customHeight="1">
      <c r="A406" s="35"/>
      <c r="B406" s="24"/>
      <c r="C406" s="36"/>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37"/>
    </row>
    <row r="407" ht="13.65" customHeight="1">
      <c r="A407" s="35"/>
      <c r="B407" s="24"/>
      <c r="C407" s="36"/>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37"/>
    </row>
    <row r="408" ht="13.65" customHeight="1">
      <c r="A408" s="35"/>
      <c r="B408" s="24"/>
      <c r="C408" s="36"/>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37"/>
    </row>
    <row r="409" ht="13.65" customHeight="1">
      <c r="A409" s="35"/>
      <c r="B409" s="24"/>
      <c r="C409" s="36"/>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37"/>
    </row>
    <row r="410" ht="13.65" customHeight="1">
      <c r="A410" s="35"/>
      <c r="B410" s="24"/>
      <c r="C410" s="36"/>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37"/>
    </row>
    <row r="411" ht="13.65" customHeight="1">
      <c r="A411" s="35"/>
      <c r="B411" s="24"/>
      <c r="C411" s="36"/>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37"/>
    </row>
    <row r="412" ht="13.65" customHeight="1">
      <c r="A412" s="35"/>
      <c r="B412" s="24"/>
      <c r="C412" s="36"/>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37"/>
    </row>
    <row r="413" ht="13.65" customHeight="1">
      <c r="A413" s="35"/>
      <c r="B413" s="24"/>
      <c r="C413" s="36"/>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37"/>
    </row>
    <row r="414" ht="13.65" customHeight="1">
      <c r="A414" s="35"/>
      <c r="B414" s="24"/>
      <c r="C414" s="36"/>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37"/>
    </row>
    <row r="415" ht="13.65" customHeight="1">
      <c r="A415" s="35"/>
      <c r="B415" s="24"/>
      <c r="C415" s="36"/>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37"/>
    </row>
    <row r="416" ht="13.65" customHeight="1">
      <c r="A416" s="35"/>
      <c r="B416" s="24"/>
      <c r="C416" s="36"/>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37"/>
    </row>
    <row r="417" ht="13.65" customHeight="1">
      <c r="A417" s="35"/>
      <c r="B417" s="24"/>
      <c r="C417" s="36"/>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37"/>
    </row>
    <row r="418" ht="13.65" customHeight="1">
      <c r="A418" s="35"/>
      <c r="B418" s="24"/>
      <c r="C418" s="36"/>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37"/>
    </row>
    <row r="419" ht="13.65" customHeight="1">
      <c r="A419" s="35"/>
      <c r="B419" s="24"/>
      <c r="C419" s="36"/>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37"/>
    </row>
    <row r="420" ht="13.65" customHeight="1">
      <c r="A420" s="35"/>
      <c r="B420" s="24"/>
      <c r="C420" s="36"/>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37"/>
    </row>
    <row r="421" ht="13.65" customHeight="1">
      <c r="A421" s="35"/>
      <c r="B421" s="24"/>
      <c r="C421" s="36"/>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37"/>
    </row>
    <row r="422" ht="13.65" customHeight="1">
      <c r="A422" s="35"/>
      <c r="B422" s="24"/>
      <c r="C422" s="36"/>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37"/>
    </row>
    <row r="423" ht="13.65" customHeight="1">
      <c r="A423" s="35"/>
      <c r="B423" s="24"/>
      <c r="C423" s="36"/>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37"/>
    </row>
    <row r="424" ht="13.65" customHeight="1">
      <c r="A424" s="35"/>
      <c r="B424" s="24"/>
      <c r="C424" s="36"/>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37"/>
    </row>
    <row r="425" ht="13.65" customHeight="1">
      <c r="A425" s="35"/>
      <c r="B425" s="24"/>
      <c r="C425" s="36"/>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37"/>
    </row>
    <row r="426" ht="13.65" customHeight="1">
      <c r="A426" s="35"/>
      <c r="B426" s="24"/>
      <c r="C426" s="36"/>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37"/>
    </row>
    <row r="427" ht="13.65" customHeight="1">
      <c r="A427" s="35"/>
      <c r="B427" s="24"/>
      <c r="C427" s="36"/>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37"/>
    </row>
    <row r="428" ht="13.65" customHeight="1">
      <c r="A428" s="35"/>
      <c r="B428" s="24"/>
      <c r="C428" s="36"/>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37"/>
    </row>
    <row r="429" ht="13.65" customHeight="1">
      <c r="A429" s="35"/>
      <c r="B429" s="24"/>
      <c r="C429" s="36"/>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37"/>
    </row>
    <row r="430" ht="13.65" customHeight="1">
      <c r="A430" s="35"/>
      <c r="B430" s="24"/>
      <c r="C430" s="36"/>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37"/>
    </row>
    <row r="431" ht="13.65" customHeight="1">
      <c r="A431" s="35"/>
      <c r="B431" s="24"/>
      <c r="C431" s="36"/>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37"/>
    </row>
    <row r="432" ht="13.65" customHeight="1">
      <c r="A432" s="35"/>
      <c r="B432" s="24"/>
      <c r="C432" s="36"/>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37"/>
    </row>
    <row r="433" ht="13.65" customHeight="1">
      <c r="A433" s="35"/>
      <c r="B433" s="24"/>
      <c r="C433" s="36"/>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37"/>
    </row>
    <row r="434" ht="13.65" customHeight="1">
      <c r="A434" s="35"/>
      <c r="B434" s="24"/>
      <c r="C434" s="36"/>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37"/>
    </row>
    <row r="435" ht="13.65" customHeight="1">
      <c r="A435" s="35"/>
      <c r="B435" s="24"/>
      <c r="C435" s="36"/>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37"/>
    </row>
    <row r="436" ht="13.65" customHeight="1">
      <c r="A436" s="35"/>
      <c r="B436" s="24"/>
      <c r="C436" s="36"/>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37"/>
    </row>
    <row r="437" ht="13.65" customHeight="1">
      <c r="A437" s="35"/>
      <c r="B437" s="24"/>
      <c r="C437" s="36"/>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37"/>
    </row>
    <row r="438" ht="13.65" customHeight="1">
      <c r="A438" s="35"/>
      <c r="B438" s="24"/>
      <c r="C438" s="36"/>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37"/>
    </row>
    <row r="439" ht="13.65" customHeight="1">
      <c r="A439" s="35"/>
      <c r="B439" s="24"/>
      <c r="C439" s="36"/>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37"/>
    </row>
    <row r="440" ht="13.65" customHeight="1">
      <c r="A440" s="35"/>
      <c r="B440" s="24"/>
      <c r="C440" s="36"/>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37"/>
    </row>
    <row r="441" ht="13.65" customHeight="1">
      <c r="A441" s="35"/>
      <c r="B441" s="24"/>
      <c r="C441" s="36"/>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37"/>
    </row>
    <row r="442" ht="13.65" customHeight="1">
      <c r="A442" s="35"/>
      <c r="B442" s="24"/>
      <c r="C442" s="36"/>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37"/>
    </row>
    <row r="443" ht="13.65" customHeight="1">
      <c r="A443" s="35"/>
      <c r="B443" s="24"/>
      <c r="C443" s="36"/>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37"/>
    </row>
    <row r="444" ht="13.65" customHeight="1">
      <c r="A444" s="35"/>
      <c r="B444" s="24"/>
      <c r="C444" s="36"/>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37"/>
    </row>
    <row r="445" ht="13.65" customHeight="1">
      <c r="A445" s="35"/>
      <c r="B445" s="24"/>
      <c r="C445" s="36"/>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37"/>
    </row>
    <row r="446" ht="13.65" customHeight="1">
      <c r="A446" s="35"/>
      <c r="B446" s="24"/>
      <c r="C446" s="36"/>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37"/>
    </row>
    <row r="447" ht="13.65" customHeight="1">
      <c r="A447" s="35"/>
      <c r="B447" s="24"/>
      <c r="C447" s="36"/>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37"/>
    </row>
    <row r="448" ht="13.65" customHeight="1">
      <c r="A448" s="35"/>
      <c r="B448" s="24"/>
      <c r="C448" s="36"/>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37"/>
    </row>
    <row r="449" ht="13.65" customHeight="1">
      <c r="A449" s="35"/>
      <c r="B449" s="24"/>
      <c r="C449" s="36"/>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37"/>
    </row>
    <row r="450" ht="13.65" customHeight="1">
      <c r="A450" s="35"/>
      <c r="B450" s="24"/>
      <c r="C450" s="36"/>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37"/>
    </row>
    <row r="451" ht="13.65" customHeight="1">
      <c r="A451" s="35"/>
      <c r="B451" s="24"/>
      <c r="C451" s="36"/>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37"/>
    </row>
    <row r="452" ht="13.65" customHeight="1">
      <c r="A452" s="35"/>
      <c r="B452" s="24"/>
      <c r="C452" s="36"/>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37"/>
    </row>
    <row r="453" ht="13.65" customHeight="1">
      <c r="A453" s="35"/>
      <c r="B453" s="24"/>
      <c r="C453" s="36"/>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37"/>
    </row>
    <row r="454" ht="13.65" customHeight="1">
      <c r="A454" s="35"/>
      <c r="B454" s="24"/>
      <c r="C454" s="36"/>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37"/>
    </row>
    <row r="455" ht="13.65" customHeight="1">
      <c r="A455" s="35"/>
      <c r="B455" s="24"/>
      <c r="C455" s="36"/>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37"/>
    </row>
    <row r="456" ht="13.65" customHeight="1">
      <c r="A456" s="35"/>
      <c r="B456" s="24"/>
      <c r="C456" s="36"/>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37"/>
    </row>
    <row r="457" ht="13.65" customHeight="1">
      <c r="A457" s="35"/>
      <c r="B457" s="24"/>
      <c r="C457" s="36"/>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37"/>
    </row>
    <row r="458" ht="13.65" customHeight="1">
      <c r="A458" s="35"/>
      <c r="B458" s="24"/>
      <c r="C458" s="36"/>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37"/>
    </row>
    <row r="459" ht="13.65" customHeight="1">
      <c r="A459" s="35"/>
      <c r="B459" s="24"/>
      <c r="C459" s="36"/>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37"/>
    </row>
    <row r="460" ht="13.65" customHeight="1">
      <c r="A460" s="35"/>
      <c r="B460" s="24"/>
      <c r="C460" s="36"/>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37"/>
    </row>
    <row r="461" ht="13.65" customHeight="1">
      <c r="A461" s="35"/>
      <c r="B461" s="24"/>
      <c r="C461" s="36"/>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37"/>
    </row>
    <row r="462" ht="13.65" customHeight="1">
      <c r="A462" s="35"/>
      <c r="B462" s="24"/>
      <c r="C462" s="36"/>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37"/>
    </row>
    <row r="463" ht="13.65" customHeight="1">
      <c r="A463" s="35"/>
      <c r="B463" s="24"/>
      <c r="C463" s="36"/>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37"/>
    </row>
    <row r="464" ht="13.65" customHeight="1">
      <c r="A464" s="35"/>
      <c r="B464" s="24"/>
      <c r="C464" s="36"/>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37"/>
    </row>
    <row r="465" ht="13.65" customHeight="1">
      <c r="A465" s="35"/>
      <c r="B465" s="24"/>
      <c r="C465" s="36"/>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37"/>
    </row>
    <row r="466" ht="13.65" customHeight="1">
      <c r="A466" s="35"/>
      <c r="B466" s="24"/>
      <c r="C466" s="36"/>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37"/>
    </row>
    <row r="467" ht="13.65" customHeight="1">
      <c r="A467" s="35"/>
      <c r="B467" s="24"/>
      <c r="C467" s="36"/>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37"/>
    </row>
    <row r="468" ht="13.65" customHeight="1">
      <c r="A468" s="35"/>
      <c r="B468" s="24"/>
      <c r="C468" s="36"/>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37"/>
    </row>
    <row r="469" ht="13.65" customHeight="1">
      <c r="A469" s="35"/>
      <c r="B469" s="24"/>
      <c r="C469" s="36"/>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37"/>
    </row>
    <row r="470" ht="13.65" customHeight="1">
      <c r="A470" s="35"/>
      <c r="B470" s="24"/>
      <c r="C470" s="36"/>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37"/>
    </row>
    <row r="471" ht="13.65" customHeight="1">
      <c r="A471" s="35"/>
      <c r="B471" s="24"/>
      <c r="C471" s="36"/>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37"/>
    </row>
    <row r="472" ht="13.65" customHeight="1">
      <c r="A472" s="35"/>
      <c r="B472" s="24"/>
      <c r="C472" s="36"/>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37"/>
    </row>
    <row r="473" ht="13.65" customHeight="1">
      <c r="A473" s="35"/>
      <c r="B473" s="24"/>
      <c r="C473" s="36"/>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37"/>
    </row>
    <row r="474" ht="13.65" customHeight="1">
      <c r="A474" s="35"/>
      <c r="B474" s="24"/>
      <c r="C474" s="36"/>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37"/>
    </row>
    <row r="475" ht="13.65" customHeight="1">
      <c r="A475" s="35"/>
      <c r="B475" s="24"/>
      <c r="C475" s="36"/>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37"/>
    </row>
    <row r="476" ht="13.65" customHeight="1">
      <c r="A476" s="35"/>
      <c r="B476" s="24"/>
      <c r="C476" s="36"/>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37"/>
    </row>
    <row r="477" ht="13.65" customHeight="1">
      <c r="A477" s="35"/>
      <c r="B477" s="24"/>
      <c r="C477" s="36"/>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37"/>
    </row>
    <row r="478" ht="13.65" customHeight="1">
      <c r="A478" s="35"/>
      <c r="B478" s="24"/>
      <c r="C478" s="36"/>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37"/>
    </row>
    <row r="479" ht="13.65" customHeight="1">
      <c r="A479" s="35"/>
      <c r="B479" s="24"/>
      <c r="C479" s="36"/>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37"/>
    </row>
    <row r="480" ht="13.65" customHeight="1">
      <c r="A480" s="35"/>
      <c r="B480" s="24"/>
      <c r="C480" s="36"/>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37"/>
    </row>
    <row r="481" ht="13.65" customHeight="1">
      <c r="A481" s="35"/>
      <c r="B481" s="24"/>
      <c r="C481" s="36"/>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37"/>
    </row>
    <row r="482" ht="13.65" customHeight="1">
      <c r="A482" s="35"/>
      <c r="B482" s="24"/>
      <c r="C482" s="36"/>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37"/>
    </row>
    <row r="483" ht="13.65" customHeight="1">
      <c r="A483" s="35"/>
      <c r="B483" s="24"/>
      <c r="C483" s="36"/>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37"/>
    </row>
    <row r="484" ht="13.65" customHeight="1">
      <c r="A484" s="35"/>
      <c r="B484" s="24"/>
      <c r="C484" s="36"/>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37"/>
    </row>
    <row r="485" ht="13.65" customHeight="1">
      <c r="A485" s="35"/>
      <c r="B485" s="24"/>
      <c r="C485" s="36"/>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37"/>
    </row>
    <row r="486" ht="13.65" customHeight="1">
      <c r="A486" s="35"/>
      <c r="B486" s="24"/>
      <c r="C486" s="36"/>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37"/>
    </row>
    <row r="487" ht="13.65" customHeight="1">
      <c r="A487" s="35"/>
      <c r="B487" s="24"/>
      <c r="C487" s="36"/>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37"/>
    </row>
    <row r="488" ht="13.65" customHeight="1">
      <c r="A488" s="35"/>
      <c r="B488" s="24"/>
      <c r="C488" s="36"/>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37"/>
    </row>
    <row r="489" ht="13.65" customHeight="1">
      <c r="A489" s="35"/>
      <c r="B489" s="24"/>
      <c r="C489" s="36"/>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37"/>
    </row>
    <row r="490" ht="13.65" customHeight="1">
      <c r="A490" s="35"/>
      <c r="B490" s="24"/>
      <c r="C490" s="36"/>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37"/>
    </row>
    <row r="491" ht="13.65" customHeight="1">
      <c r="A491" s="35"/>
      <c r="B491" s="24"/>
      <c r="C491" s="36"/>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37"/>
    </row>
    <row r="492" ht="13.65" customHeight="1">
      <c r="A492" s="35"/>
      <c r="B492" s="24"/>
      <c r="C492" s="36"/>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37"/>
    </row>
    <row r="493" ht="13.65" customHeight="1">
      <c r="A493" s="35"/>
      <c r="B493" s="24"/>
      <c r="C493" s="36"/>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37"/>
    </row>
    <row r="494" ht="13.65" customHeight="1">
      <c r="A494" s="35"/>
      <c r="B494" s="24"/>
      <c r="C494" s="36"/>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37"/>
    </row>
    <row r="495" ht="13.65" customHeight="1">
      <c r="A495" s="35"/>
      <c r="B495" s="24"/>
      <c r="C495" s="36"/>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37"/>
    </row>
    <row r="496" ht="13.65" customHeight="1">
      <c r="A496" s="35"/>
      <c r="B496" s="24"/>
      <c r="C496" s="36"/>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37"/>
    </row>
    <row r="497" ht="13.65" customHeight="1">
      <c r="A497" s="35"/>
      <c r="B497" s="24"/>
      <c r="C497" s="36"/>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37"/>
    </row>
    <row r="498" ht="13.65" customHeight="1">
      <c r="A498" s="35"/>
      <c r="B498" s="24"/>
      <c r="C498" s="36"/>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37"/>
    </row>
    <row r="499" ht="13.65" customHeight="1">
      <c r="A499" s="35"/>
      <c r="B499" s="24"/>
      <c r="C499" s="36"/>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37"/>
    </row>
    <row r="500" ht="13.65" customHeight="1">
      <c r="A500" s="35"/>
      <c r="B500" s="24"/>
      <c r="C500" s="36"/>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37"/>
    </row>
    <row r="501" ht="13.65" customHeight="1">
      <c r="A501" s="35"/>
      <c r="B501" s="24"/>
      <c r="C501" s="36"/>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37"/>
    </row>
    <row r="502" ht="13.65" customHeight="1">
      <c r="A502" s="35"/>
      <c r="B502" s="24"/>
      <c r="C502" s="36"/>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37"/>
    </row>
    <row r="503" ht="13.65" customHeight="1">
      <c r="A503" s="35"/>
      <c r="B503" s="24"/>
      <c r="C503" s="36"/>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37"/>
    </row>
    <row r="504" ht="13.65" customHeight="1">
      <c r="A504" s="35"/>
      <c r="B504" s="24"/>
      <c r="C504" s="36"/>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37"/>
    </row>
    <row r="505" ht="13.65" customHeight="1">
      <c r="A505" s="35"/>
      <c r="B505" s="24"/>
      <c r="C505" s="36"/>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37"/>
    </row>
    <row r="506" ht="13.65" customHeight="1">
      <c r="A506" s="35"/>
      <c r="B506" s="24"/>
      <c r="C506" s="36"/>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37"/>
    </row>
    <row r="507" ht="13.65" customHeight="1">
      <c r="A507" s="35"/>
      <c r="B507" s="24"/>
      <c r="C507" s="36"/>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37"/>
    </row>
    <row r="508" ht="13.65" customHeight="1">
      <c r="A508" s="35"/>
      <c r="B508" s="24"/>
      <c r="C508" s="36"/>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37"/>
    </row>
    <row r="509" ht="13.65" customHeight="1">
      <c r="A509" s="35"/>
      <c r="B509" s="24"/>
      <c r="C509" s="36"/>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37"/>
    </row>
    <row r="510" ht="13.65" customHeight="1">
      <c r="A510" s="35"/>
      <c r="B510" s="24"/>
      <c r="C510" s="36"/>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37"/>
    </row>
    <row r="511" ht="13.65" customHeight="1">
      <c r="A511" s="35"/>
      <c r="B511" s="24"/>
      <c r="C511" s="36"/>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37"/>
    </row>
    <row r="512" ht="13.65" customHeight="1">
      <c r="A512" s="35"/>
      <c r="B512" s="24"/>
      <c r="C512" s="36"/>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37"/>
    </row>
    <row r="513" ht="13.65" customHeight="1">
      <c r="A513" s="35"/>
      <c r="B513" s="24"/>
      <c r="C513" s="36"/>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37"/>
    </row>
    <row r="514" ht="13.65" customHeight="1">
      <c r="A514" s="35"/>
      <c r="B514" s="24"/>
      <c r="C514" s="36"/>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37"/>
    </row>
    <row r="515" ht="13.65" customHeight="1">
      <c r="A515" s="35"/>
      <c r="B515" s="24"/>
      <c r="C515" s="36"/>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37"/>
    </row>
    <row r="516" ht="13.65" customHeight="1">
      <c r="A516" s="35"/>
      <c r="B516" s="24"/>
      <c r="C516" s="36"/>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37"/>
    </row>
    <row r="517" ht="13.65" customHeight="1">
      <c r="A517" s="35"/>
      <c r="B517" s="24"/>
      <c r="C517" s="36"/>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37"/>
    </row>
    <row r="518" ht="13.65" customHeight="1">
      <c r="A518" s="35"/>
      <c r="B518" s="24"/>
      <c r="C518" s="36"/>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37"/>
    </row>
    <row r="519" ht="13.65" customHeight="1">
      <c r="A519" s="35"/>
      <c r="B519" s="24"/>
      <c r="C519" s="36"/>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37"/>
    </row>
    <row r="520" ht="13.65" customHeight="1">
      <c r="A520" s="35"/>
      <c r="B520" s="24"/>
      <c r="C520" s="36"/>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37"/>
    </row>
    <row r="521" ht="13.65" customHeight="1">
      <c r="A521" s="35"/>
      <c r="B521" s="24"/>
      <c r="C521" s="36"/>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37"/>
    </row>
    <row r="522" ht="13.65" customHeight="1">
      <c r="A522" s="35"/>
      <c r="B522" s="24"/>
      <c r="C522" s="36"/>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37"/>
    </row>
    <row r="523" ht="13.65" customHeight="1">
      <c r="A523" s="35"/>
      <c r="B523" s="24"/>
      <c r="C523" s="36"/>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37"/>
    </row>
    <row r="524" ht="13.65" customHeight="1">
      <c r="A524" s="35"/>
      <c r="B524" s="24"/>
      <c r="C524" s="36"/>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37"/>
    </row>
    <row r="525" ht="13.65" customHeight="1">
      <c r="A525" s="35"/>
      <c r="B525" s="24"/>
      <c r="C525" s="36"/>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37"/>
    </row>
    <row r="526" ht="13.65" customHeight="1">
      <c r="A526" s="35"/>
      <c r="B526" s="24"/>
      <c r="C526" s="36"/>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37"/>
    </row>
    <row r="527" ht="13.65" customHeight="1">
      <c r="A527" s="35"/>
      <c r="B527" s="24"/>
      <c r="C527" s="36"/>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37"/>
    </row>
    <row r="528" ht="13.65" customHeight="1">
      <c r="A528" s="35"/>
      <c r="B528" s="24"/>
      <c r="C528" s="36"/>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37"/>
    </row>
    <row r="529" ht="13.65" customHeight="1">
      <c r="A529" s="35"/>
      <c r="B529" s="24"/>
      <c r="C529" s="36"/>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37"/>
    </row>
    <row r="530" ht="13.65" customHeight="1">
      <c r="A530" s="35"/>
      <c r="B530" s="24"/>
      <c r="C530" s="36"/>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37"/>
    </row>
    <row r="531" ht="13.65" customHeight="1">
      <c r="A531" s="35"/>
      <c r="B531" s="24"/>
      <c r="C531" s="36"/>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37"/>
    </row>
    <row r="532" ht="13.65" customHeight="1">
      <c r="A532" s="35"/>
      <c r="B532" s="24"/>
      <c r="C532" s="36"/>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37"/>
    </row>
    <row r="533" ht="13.65" customHeight="1">
      <c r="A533" s="35"/>
      <c r="B533" s="24"/>
      <c r="C533" s="36"/>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37"/>
    </row>
    <row r="534" ht="13.65" customHeight="1">
      <c r="A534" s="35"/>
      <c r="B534" s="24"/>
      <c r="C534" s="36"/>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37"/>
    </row>
    <row r="535" ht="13.65" customHeight="1">
      <c r="A535" s="35"/>
      <c r="B535" s="24"/>
      <c r="C535" s="36"/>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37"/>
    </row>
    <row r="536" ht="13.65" customHeight="1">
      <c r="A536" s="35"/>
      <c r="B536" s="24"/>
      <c r="C536" s="36"/>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37"/>
    </row>
    <row r="537" ht="13.65" customHeight="1">
      <c r="A537" s="35"/>
      <c r="B537" s="24"/>
      <c r="C537" s="36"/>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37"/>
    </row>
    <row r="538" ht="13.65" customHeight="1">
      <c r="A538" s="35"/>
      <c r="B538" s="24"/>
      <c r="C538" s="36"/>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37"/>
    </row>
    <row r="539" ht="13.65" customHeight="1">
      <c r="A539" s="35"/>
      <c r="B539" s="24"/>
      <c r="C539" s="36"/>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37"/>
    </row>
    <row r="540" ht="13.65" customHeight="1">
      <c r="A540" s="35"/>
      <c r="B540" s="24"/>
      <c r="C540" s="36"/>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37"/>
    </row>
    <row r="541" ht="13.65" customHeight="1">
      <c r="A541" s="35"/>
      <c r="B541" s="24"/>
      <c r="C541" s="36"/>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37"/>
    </row>
    <row r="542" ht="13.65" customHeight="1">
      <c r="A542" s="35"/>
      <c r="B542" s="24"/>
      <c r="C542" s="36"/>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37"/>
    </row>
    <row r="543" ht="13.65" customHeight="1">
      <c r="A543" s="35"/>
      <c r="B543" s="24"/>
      <c r="C543" s="36"/>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37"/>
    </row>
    <row r="544" ht="13.65" customHeight="1">
      <c r="A544" s="35"/>
      <c r="B544" s="24"/>
      <c r="C544" s="36"/>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37"/>
    </row>
    <row r="545" ht="13.65" customHeight="1">
      <c r="A545" s="35"/>
      <c r="B545" s="24"/>
      <c r="C545" s="36"/>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37"/>
    </row>
    <row r="546" ht="13.65" customHeight="1">
      <c r="A546" s="35"/>
      <c r="B546" s="24"/>
      <c r="C546" s="36"/>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37"/>
    </row>
    <row r="547" ht="13.65" customHeight="1">
      <c r="A547" s="35"/>
      <c r="B547" s="24"/>
      <c r="C547" s="36"/>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37"/>
    </row>
    <row r="548" ht="13.65" customHeight="1">
      <c r="A548" s="35"/>
      <c r="B548" s="24"/>
      <c r="C548" s="36"/>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37"/>
    </row>
    <row r="549" ht="13.65" customHeight="1">
      <c r="A549" s="35"/>
      <c r="B549" s="24"/>
      <c r="C549" s="36"/>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37"/>
    </row>
    <row r="550" ht="13.65" customHeight="1">
      <c r="A550" s="35"/>
      <c r="B550" s="24"/>
      <c r="C550" s="36"/>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37"/>
    </row>
    <row r="551" ht="13.65" customHeight="1">
      <c r="A551" s="35"/>
      <c r="B551" s="24"/>
      <c r="C551" s="36"/>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37"/>
    </row>
    <row r="552" ht="13.65" customHeight="1">
      <c r="A552" s="35"/>
      <c r="B552" s="24"/>
      <c r="C552" s="36"/>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37"/>
    </row>
    <row r="553" ht="13.65" customHeight="1">
      <c r="A553" s="35"/>
      <c r="B553" s="24"/>
      <c r="C553" s="36"/>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37"/>
    </row>
    <row r="554" ht="13.65" customHeight="1">
      <c r="A554" s="35"/>
      <c r="B554" s="24"/>
      <c r="C554" s="36"/>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37"/>
    </row>
    <row r="555" ht="13.65" customHeight="1">
      <c r="A555" s="35"/>
      <c r="B555" s="24"/>
      <c r="C555" s="36"/>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37"/>
    </row>
    <row r="556" ht="13.65" customHeight="1">
      <c r="A556" s="35"/>
      <c r="B556" s="24"/>
      <c r="C556" s="36"/>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37"/>
    </row>
    <row r="557" ht="13.65" customHeight="1">
      <c r="A557" s="35"/>
      <c r="B557" s="24"/>
      <c r="C557" s="36"/>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37"/>
    </row>
    <row r="558" ht="13.65" customHeight="1">
      <c r="A558" s="35"/>
      <c r="B558" s="24"/>
      <c r="C558" s="36"/>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37"/>
    </row>
    <row r="559" ht="13.65" customHeight="1">
      <c r="A559" s="35"/>
      <c r="B559" s="24"/>
      <c r="C559" s="36"/>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37"/>
    </row>
    <row r="560" ht="13.65" customHeight="1">
      <c r="A560" s="35"/>
      <c r="B560" s="24"/>
      <c r="C560" s="36"/>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37"/>
    </row>
    <row r="561" ht="13.65" customHeight="1">
      <c r="A561" s="35"/>
      <c r="B561" s="24"/>
      <c r="C561" s="36"/>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37"/>
    </row>
    <row r="562" ht="13.65" customHeight="1">
      <c r="A562" s="35"/>
      <c r="B562" s="24"/>
      <c r="C562" s="36"/>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37"/>
    </row>
    <row r="563" ht="13.65" customHeight="1">
      <c r="A563" s="35"/>
      <c r="B563" s="24"/>
      <c r="C563" s="36"/>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37"/>
    </row>
    <row r="564" ht="13.65" customHeight="1">
      <c r="A564" s="35"/>
      <c r="B564" s="24"/>
      <c r="C564" s="36"/>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37"/>
    </row>
    <row r="565" ht="13.65" customHeight="1">
      <c r="A565" s="35"/>
      <c r="B565" s="24"/>
      <c r="C565" s="36"/>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37"/>
    </row>
    <row r="566" ht="13.65" customHeight="1">
      <c r="A566" s="35"/>
      <c r="B566" s="24"/>
      <c r="C566" s="36"/>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37"/>
    </row>
    <row r="567" ht="13.65" customHeight="1">
      <c r="A567" s="35"/>
      <c r="B567" s="24"/>
      <c r="C567" s="36"/>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37"/>
    </row>
    <row r="568" ht="13.65" customHeight="1">
      <c r="A568" s="35"/>
      <c r="B568" s="24"/>
      <c r="C568" s="36"/>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37"/>
    </row>
    <row r="569" ht="13.65" customHeight="1">
      <c r="A569" s="35"/>
      <c r="B569" s="24"/>
      <c r="C569" s="36"/>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37"/>
    </row>
    <row r="570" ht="13.65" customHeight="1">
      <c r="A570" s="35"/>
      <c r="B570" s="24"/>
      <c r="C570" s="36"/>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37"/>
    </row>
    <row r="571" ht="13.65" customHeight="1">
      <c r="A571" s="35"/>
      <c r="B571" s="24"/>
      <c r="C571" s="36"/>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37"/>
    </row>
    <row r="572" ht="13.65" customHeight="1">
      <c r="A572" s="35"/>
      <c r="B572" s="24"/>
      <c r="C572" s="36"/>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37"/>
    </row>
    <row r="573" ht="13.65" customHeight="1">
      <c r="A573" s="35"/>
      <c r="B573" s="24"/>
      <c r="C573" s="36"/>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37"/>
    </row>
    <row r="574" ht="13.65" customHeight="1">
      <c r="A574" s="35"/>
      <c r="B574" s="24"/>
      <c r="C574" s="36"/>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37"/>
    </row>
    <row r="575" ht="13.65" customHeight="1">
      <c r="A575" s="35"/>
      <c r="B575" s="24"/>
      <c r="C575" s="36"/>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37"/>
    </row>
    <row r="576" ht="13.65" customHeight="1">
      <c r="A576" s="35"/>
      <c r="B576" s="24"/>
      <c r="C576" s="36"/>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37"/>
    </row>
    <row r="577" ht="13.65" customHeight="1">
      <c r="A577" s="35"/>
      <c r="B577" s="24"/>
      <c r="C577" s="36"/>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37"/>
    </row>
    <row r="578" ht="13.65" customHeight="1">
      <c r="A578" s="35"/>
      <c r="B578" s="24"/>
      <c r="C578" s="36"/>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37"/>
    </row>
    <row r="579" ht="13.65" customHeight="1">
      <c r="A579" s="35"/>
      <c r="B579" s="24"/>
      <c r="C579" s="36"/>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37"/>
    </row>
    <row r="580" ht="13.65" customHeight="1">
      <c r="A580" s="35"/>
      <c r="B580" s="24"/>
      <c r="C580" s="36"/>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37"/>
    </row>
    <row r="581" ht="13.65" customHeight="1">
      <c r="A581" s="35"/>
      <c r="B581" s="24"/>
      <c r="C581" s="36"/>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37"/>
    </row>
    <row r="582" ht="13.65" customHeight="1">
      <c r="A582" s="35"/>
      <c r="B582" s="24"/>
      <c r="C582" s="36"/>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37"/>
    </row>
    <row r="583" ht="13.65" customHeight="1">
      <c r="A583" s="35"/>
      <c r="B583" s="24"/>
      <c r="C583" s="36"/>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37"/>
    </row>
    <row r="584" ht="13.65" customHeight="1">
      <c r="A584" s="35"/>
      <c r="B584" s="24"/>
      <c r="C584" s="36"/>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37"/>
    </row>
    <row r="585" ht="13.65" customHeight="1">
      <c r="A585" s="35"/>
      <c r="B585" s="24"/>
      <c r="C585" s="36"/>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37"/>
    </row>
    <row r="586" ht="13.65" customHeight="1">
      <c r="A586" s="35"/>
      <c r="B586" s="24"/>
      <c r="C586" s="36"/>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37"/>
    </row>
    <row r="587" ht="13.65" customHeight="1">
      <c r="A587" s="35"/>
      <c r="B587" s="24"/>
      <c r="C587" s="36"/>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37"/>
    </row>
    <row r="588" ht="13.65" customHeight="1">
      <c r="A588" s="35"/>
      <c r="B588" s="24"/>
      <c r="C588" s="36"/>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37"/>
    </row>
    <row r="589" ht="13.65" customHeight="1">
      <c r="A589" s="35"/>
      <c r="B589" s="24"/>
      <c r="C589" s="36"/>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37"/>
    </row>
    <row r="590" ht="13.65" customHeight="1">
      <c r="A590" s="35"/>
      <c r="B590" s="24"/>
      <c r="C590" s="36"/>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37"/>
    </row>
    <row r="591" ht="13.65" customHeight="1">
      <c r="A591" s="35"/>
      <c r="B591" s="24"/>
      <c r="C591" s="36"/>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37"/>
    </row>
    <row r="592" ht="13.65" customHeight="1">
      <c r="A592" s="35"/>
      <c r="B592" s="24"/>
      <c r="C592" s="36"/>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37"/>
    </row>
    <row r="593" ht="13.65" customHeight="1">
      <c r="A593" s="35"/>
      <c r="B593" s="24"/>
      <c r="C593" s="36"/>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37"/>
    </row>
    <row r="594" ht="13.65" customHeight="1">
      <c r="A594" s="35"/>
      <c r="B594" s="24"/>
      <c r="C594" s="36"/>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37"/>
    </row>
    <row r="595" ht="13.65" customHeight="1">
      <c r="A595" s="35"/>
      <c r="B595" s="24"/>
      <c r="C595" s="36"/>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37"/>
    </row>
    <row r="596" ht="13.65" customHeight="1">
      <c r="A596" s="35"/>
      <c r="B596" s="24"/>
      <c r="C596" s="36"/>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37"/>
    </row>
    <row r="597" ht="13.65" customHeight="1">
      <c r="A597" s="35"/>
      <c r="B597" s="24"/>
      <c r="C597" s="36"/>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37"/>
    </row>
    <row r="598" ht="13.65" customHeight="1">
      <c r="A598" s="35"/>
      <c r="B598" s="24"/>
      <c r="C598" s="36"/>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37"/>
    </row>
    <row r="599" ht="13.65" customHeight="1">
      <c r="A599" s="35"/>
      <c r="B599" s="24"/>
      <c r="C599" s="36"/>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37"/>
    </row>
    <row r="600" ht="13.65" customHeight="1">
      <c r="A600" s="35"/>
      <c r="B600" s="24"/>
      <c r="C600" s="36"/>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37"/>
    </row>
    <row r="601" ht="13.65" customHeight="1">
      <c r="A601" s="35"/>
      <c r="B601" s="24"/>
      <c r="C601" s="36"/>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37"/>
    </row>
    <row r="602" ht="13.65" customHeight="1">
      <c r="A602" s="35"/>
      <c r="B602" s="24"/>
      <c r="C602" s="36"/>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37"/>
    </row>
    <row r="603" ht="13.65" customHeight="1">
      <c r="A603" s="35"/>
      <c r="B603" s="24"/>
      <c r="C603" s="36"/>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37"/>
    </row>
    <row r="604" ht="13.65" customHeight="1">
      <c r="A604" s="35"/>
      <c r="B604" s="24"/>
      <c r="C604" s="36"/>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37"/>
    </row>
    <row r="605" ht="13.65" customHeight="1">
      <c r="A605" s="35"/>
      <c r="B605" s="24"/>
      <c r="C605" s="36"/>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37"/>
    </row>
    <row r="606" ht="13.65" customHeight="1">
      <c r="A606" s="35"/>
      <c r="B606" s="24"/>
      <c r="C606" s="36"/>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37"/>
    </row>
    <row r="607" ht="13.65" customHeight="1">
      <c r="A607" s="35"/>
      <c r="B607" s="24"/>
      <c r="C607" s="36"/>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37"/>
    </row>
    <row r="608" ht="13.65" customHeight="1">
      <c r="A608" s="35"/>
      <c r="B608" s="24"/>
      <c r="C608" s="36"/>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37"/>
    </row>
    <row r="609" ht="13.65" customHeight="1">
      <c r="A609" s="35"/>
      <c r="B609" s="24"/>
      <c r="C609" s="36"/>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37"/>
    </row>
    <row r="610" ht="13.65" customHeight="1">
      <c r="A610" s="35"/>
      <c r="B610" s="24"/>
      <c r="C610" s="36"/>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37"/>
    </row>
    <row r="611" ht="13.65" customHeight="1">
      <c r="A611" s="35"/>
      <c r="B611" s="24"/>
      <c r="C611" s="36"/>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37"/>
    </row>
    <row r="612" ht="13.65" customHeight="1">
      <c r="A612" s="35"/>
      <c r="B612" s="24"/>
      <c r="C612" s="36"/>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37"/>
    </row>
    <row r="613" ht="13.65" customHeight="1">
      <c r="A613" s="35"/>
      <c r="B613" s="24"/>
      <c r="C613" s="36"/>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37"/>
    </row>
    <row r="614" ht="13.65" customHeight="1">
      <c r="A614" s="35"/>
      <c r="B614" s="24"/>
      <c r="C614" s="36"/>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37"/>
    </row>
    <row r="615" ht="13.65" customHeight="1">
      <c r="A615" s="35"/>
      <c r="B615" s="24"/>
      <c r="C615" s="36"/>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37"/>
    </row>
    <row r="616" ht="13.65" customHeight="1">
      <c r="A616" s="35"/>
      <c r="B616" s="24"/>
      <c r="C616" s="36"/>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37"/>
    </row>
    <row r="617" ht="13.65" customHeight="1">
      <c r="A617" s="35"/>
      <c r="B617" s="24"/>
      <c r="C617" s="36"/>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37"/>
    </row>
    <row r="618" ht="13.65" customHeight="1">
      <c r="A618" s="35"/>
      <c r="B618" s="24"/>
      <c r="C618" s="36"/>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37"/>
    </row>
    <row r="619" ht="13.65" customHeight="1">
      <c r="A619" s="35"/>
      <c r="B619" s="24"/>
      <c r="C619" s="36"/>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37"/>
    </row>
    <row r="620" ht="13.65" customHeight="1">
      <c r="A620" s="35"/>
      <c r="B620" s="24"/>
      <c r="C620" s="36"/>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37"/>
    </row>
    <row r="621" ht="13.65" customHeight="1">
      <c r="A621" s="35"/>
      <c r="B621" s="24"/>
      <c r="C621" s="36"/>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37"/>
    </row>
    <row r="622" ht="13.65" customHeight="1">
      <c r="A622" s="35"/>
      <c r="B622" s="24"/>
      <c r="C622" s="36"/>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37"/>
    </row>
    <row r="623" ht="13.65" customHeight="1">
      <c r="A623" s="35"/>
      <c r="B623" s="24"/>
      <c r="C623" s="36"/>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37"/>
    </row>
    <row r="624" ht="13.65" customHeight="1">
      <c r="A624" s="35"/>
      <c r="B624" s="24"/>
      <c r="C624" s="36"/>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37"/>
    </row>
    <row r="625" ht="13.65" customHeight="1">
      <c r="A625" s="35"/>
      <c r="B625" s="24"/>
      <c r="C625" s="36"/>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37"/>
    </row>
    <row r="626" ht="13.65" customHeight="1">
      <c r="A626" s="35"/>
      <c r="B626" s="24"/>
      <c r="C626" s="36"/>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37"/>
    </row>
    <row r="627" ht="13.65" customHeight="1">
      <c r="A627" s="35"/>
      <c r="B627" s="24"/>
      <c r="C627" s="36"/>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37"/>
    </row>
    <row r="628" ht="13.65" customHeight="1">
      <c r="A628" s="35"/>
      <c r="B628" s="24"/>
      <c r="C628" s="36"/>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37"/>
    </row>
    <row r="629" ht="13.65" customHeight="1">
      <c r="A629" s="35"/>
      <c r="B629" s="24"/>
      <c r="C629" s="36"/>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37"/>
    </row>
    <row r="630" ht="13.65" customHeight="1">
      <c r="A630" s="35"/>
      <c r="B630" s="24"/>
      <c r="C630" s="36"/>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37"/>
    </row>
    <row r="631" ht="13.65" customHeight="1">
      <c r="A631" s="35"/>
      <c r="B631" s="24"/>
      <c r="C631" s="36"/>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37"/>
    </row>
    <row r="632" ht="13.65" customHeight="1">
      <c r="A632" s="35"/>
      <c r="B632" s="24"/>
      <c r="C632" s="36"/>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37"/>
    </row>
    <row r="633" ht="13.65" customHeight="1">
      <c r="A633" s="35"/>
      <c r="B633" s="24"/>
      <c r="C633" s="36"/>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37"/>
    </row>
    <row r="634" ht="13.65" customHeight="1">
      <c r="A634" s="35"/>
      <c r="B634" s="24"/>
      <c r="C634" s="36"/>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37"/>
    </row>
    <row r="635" ht="13.65" customHeight="1">
      <c r="A635" s="35"/>
      <c r="B635" s="24"/>
      <c r="C635" s="36"/>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37"/>
    </row>
    <row r="636" ht="13.65" customHeight="1">
      <c r="A636" s="35"/>
      <c r="B636" s="24"/>
      <c r="C636" s="36"/>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37"/>
    </row>
    <row r="637" ht="13.65" customHeight="1">
      <c r="A637" s="35"/>
      <c r="B637" s="24"/>
      <c r="C637" s="36"/>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37"/>
    </row>
    <row r="638" ht="13.65" customHeight="1">
      <c r="A638" s="35"/>
      <c r="B638" s="24"/>
      <c r="C638" s="36"/>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37"/>
    </row>
    <row r="639" ht="13.65" customHeight="1">
      <c r="A639" s="35"/>
      <c r="B639" s="24"/>
      <c r="C639" s="36"/>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37"/>
    </row>
    <row r="640" ht="13.65" customHeight="1">
      <c r="A640" s="35"/>
      <c r="B640" s="24"/>
      <c r="C640" s="36"/>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37"/>
    </row>
    <row r="641" ht="13.65" customHeight="1">
      <c r="A641" s="35"/>
      <c r="B641" s="24"/>
      <c r="C641" s="36"/>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37"/>
    </row>
    <row r="642" ht="13.65" customHeight="1">
      <c r="A642" s="35"/>
      <c r="B642" s="24"/>
      <c r="C642" s="36"/>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37"/>
    </row>
    <row r="643" ht="13.65" customHeight="1">
      <c r="A643" s="35"/>
      <c r="B643" s="24"/>
      <c r="C643" s="36"/>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37"/>
    </row>
    <row r="644" ht="13.65" customHeight="1">
      <c r="A644" s="35"/>
      <c r="B644" s="24"/>
      <c r="C644" s="36"/>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37"/>
    </row>
    <row r="645" ht="13.65" customHeight="1">
      <c r="A645" s="35"/>
      <c r="B645" s="24"/>
      <c r="C645" s="36"/>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37"/>
    </row>
    <row r="646" ht="13.65" customHeight="1">
      <c r="A646" s="35"/>
      <c r="B646" s="24"/>
      <c r="C646" s="36"/>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37"/>
    </row>
    <row r="647" ht="13.65" customHeight="1">
      <c r="A647" s="35"/>
      <c r="B647" s="24"/>
      <c r="C647" s="36"/>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37"/>
    </row>
    <row r="648" ht="13.65" customHeight="1">
      <c r="A648" s="35"/>
      <c r="B648" s="24"/>
      <c r="C648" s="36"/>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37"/>
    </row>
    <row r="649" ht="13.65" customHeight="1">
      <c r="A649" s="35"/>
      <c r="B649" s="24"/>
      <c r="C649" s="36"/>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37"/>
    </row>
    <row r="650" ht="13.65" customHeight="1">
      <c r="A650" s="35"/>
      <c r="B650" s="24"/>
      <c r="C650" s="36"/>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37"/>
    </row>
    <row r="651" ht="13.65" customHeight="1">
      <c r="A651" s="35"/>
      <c r="B651" s="24"/>
      <c r="C651" s="36"/>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37"/>
    </row>
    <row r="652" ht="13.65" customHeight="1">
      <c r="A652" s="35"/>
      <c r="B652" s="24"/>
      <c r="C652" s="36"/>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37"/>
    </row>
    <row r="653" ht="13.65" customHeight="1">
      <c r="A653" s="35"/>
      <c r="B653" s="24"/>
      <c r="C653" s="36"/>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37"/>
    </row>
    <row r="654" ht="13.65" customHeight="1">
      <c r="A654" s="35"/>
      <c r="B654" s="24"/>
      <c r="C654" s="36"/>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37"/>
    </row>
    <row r="655" ht="13.65" customHeight="1">
      <c r="A655" s="35"/>
      <c r="B655" s="24"/>
      <c r="C655" s="36"/>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37"/>
    </row>
    <row r="656" ht="13.65" customHeight="1">
      <c r="A656" s="35"/>
      <c r="B656" s="24"/>
      <c r="C656" s="36"/>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37"/>
    </row>
    <row r="657" ht="13.65" customHeight="1">
      <c r="A657" s="35"/>
      <c r="B657" s="24"/>
      <c r="C657" s="36"/>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37"/>
    </row>
    <row r="658" ht="13.65" customHeight="1">
      <c r="A658" s="35"/>
      <c r="B658" s="24"/>
      <c r="C658" s="36"/>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37"/>
    </row>
    <row r="659" ht="13.65" customHeight="1">
      <c r="A659" s="35"/>
      <c r="B659" s="24"/>
      <c r="C659" s="36"/>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37"/>
    </row>
    <row r="660" ht="13.65" customHeight="1">
      <c r="A660" s="35"/>
      <c r="B660" s="24"/>
      <c r="C660" s="36"/>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37"/>
    </row>
    <row r="661" ht="13.65" customHeight="1">
      <c r="A661" s="35"/>
      <c r="B661" s="24"/>
      <c r="C661" s="36"/>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37"/>
    </row>
    <row r="662" ht="13.65" customHeight="1">
      <c r="A662" s="35"/>
      <c r="B662" s="24"/>
      <c r="C662" s="36"/>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37"/>
    </row>
    <row r="663" ht="13.65" customHeight="1">
      <c r="A663" s="35"/>
      <c r="B663" s="24"/>
      <c r="C663" s="36"/>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37"/>
    </row>
    <row r="664" ht="13.65" customHeight="1">
      <c r="A664" s="35"/>
      <c r="B664" s="24"/>
      <c r="C664" s="36"/>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37"/>
    </row>
    <row r="665" ht="13.65" customHeight="1">
      <c r="A665" s="35"/>
      <c r="B665" s="24"/>
      <c r="C665" s="36"/>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37"/>
    </row>
    <row r="666" ht="13.65" customHeight="1">
      <c r="A666" s="35"/>
      <c r="B666" s="24"/>
      <c r="C666" s="36"/>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37"/>
    </row>
    <row r="667" ht="13.65" customHeight="1">
      <c r="A667" s="35"/>
      <c r="B667" s="24"/>
      <c r="C667" s="36"/>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37"/>
    </row>
    <row r="668" ht="13.65" customHeight="1">
      <c r="A668" s="35"/>
      <c r="B668" s="24"/>
      <c r="C668" s="36"/>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37"/>
    </row>
    <row r="669" ht="13.65" customHeight="1">
      <c r="A669" s="35"/>
      <c r="B669" s="24"/>
      <c r="C669" s="36"/>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37"/>
    </row>
    <row r="670" ht="13.65" customHeight="1">
      <c r="A670" s="35"/>
      <c r="B670" s="24"/>
      <c r="C670" s="36"/>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37"/>
    </row>
    <row r="671" ht="13.65" customHeight="1">
      <c r="A671" s="35"/>
      <c r="B671" s="24"/>
      <c r="C671" s="36"/>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37"/>
    </row>
    <row r="672" ht="13.65" customHeight="1">
      <c r="A672" s="35"/>
      <c r="B672" s="24"/>
      <c r="C672" s="36"/>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37"/>
    </row>
    <row r="673" ht="13.65" customHeight="1">
      <c r="A673" s="35"/>
      <c r="B673" s="24"/>
      <c r="C673" s="36"/>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37"/>
    </row>
    <row r="674" ht="13.65" customHeight="1">
      <c r="A674" s="35"/>
      <c r="B674" s="24"/>
      <c r="C674" s="36"/>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37"/>
    </row>
    <row r="675" ht="13.65" customHeight="1">
      <c r="A675" s="35"/>
      <c r="B675" s="24"/>
      <c r="C675" s="36"/>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37"/>
    </row>
    <row r="676" ht="13.65" customHeight="1">
      <c r="A676" s="35"/>
      <c r="B676" s="24"/>
      <c r="C676" s="36"/>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37"/>
    </row>
    <row r="677" ht="13.65" customHeight="1">
      <c r="A677" s="35"/>
      <c r="B677" s="24"/>
      <c r="C677" s="36"/>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37"/>
    </row>
    <row r="678" ht="13.65" customHeight="1">
      <c r="A678" s="35"/>
      <c r="B678" s="24"/>
      <c r="C678" s="36"/>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37"/>
    </row>
    <row r="679" ht="13.65" customHeight="1">
      <c r="A679" s="35"/>
      <c r="B679" s="24"/>
      <c r="C679" s="36"/>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37"/>
    </row>
    <row r="680" ht="13.65" customHeight="1">
      <c r="A680" s="35"/>
      <c r="B680" s="24"/>
      <c r="C680" s="36"/>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37"/>
    </row>
    <row r="681" ht="13.65" customHeight="1">
      <c r="A681" s="35"/>
      <c r="B681" s="24"/>
      <c r="C681" s="36"/>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37"/>
    </row>
    <row r="682" ht="13.65" customHeight="1">
      <c r="A682" s="35"/>
      <c r="B682" s="24"/>
      <c r="C682" s="36"/>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37"/>
    </row>
    <row r="683" ht="13.65" customHeight="1">
      <c r="A683" s="35"/>
      <c r="B683" s="24"/>
      <c r="C683" s="36"/>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37"/>
    </row>
    <row r="684" ht="13.65" customHeight="1">
      <c r="A684" s="35"/>
      <c r="B684" s="24"/>
      <c r="C684" s="36"/>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37"/>
    </row>
    <row r="685" ht="13.65" customHeight="1">
      <c r="A685" s="35"/>
      <c r="B685" s="24"/>
      <c r="C685" s="36"/>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37"/>
    </row>
    <row r="686" ht="13.65" customHeight="1">
      <c r="A686" s="35"/>
      <c r="B686" s="24"/>
      <c r="C686" s="36"/>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37"/>
    </row>
    <row r="687" ht="13.65" customHeight="1">
      <c r="A687" s="35"/>
      <c r="B687" s="24"/>
      <c r="C687" s="36"/>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37"/>
    </row>
    <row r="688" ht="13.65" customHeight="1">
      <c r="A688" s="35"/>
      <c r="B688" s="24"/>
      <c r="C688" s="36"/>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37"/>
    </row>
    <row r="689" ht="13.65" customHeight="1">
      <c r="A689" s="35"/>
      <c r="B689" s="24"/>
      <c r="C689" s="36"/>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37"/>
    </row>
    <row r="690" ht="13.65" customHeight="1">
      <c r="A690" s="35"/>
      <c r="B690" s="24"/>
      <c r="C690" s="36"/>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37"/>
    </row>
    <row r="691" ht="13.65" customHeight="1">
      <c r="A691" s="35"/>
      <c r="B691" s="24"/>
      <c r="C691" s="36"/>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37"/>
    </row>
    <row r="692" ht="13.65" customHeight="1">
      <c r="A692" s="35"/>
      <c r="B692" s="24"/>
      <c r="C692" s="36"/>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37"/>
    </row>
    <row r="693" ht="13.65" customHeight="1">
      <c r="A693" s="35"/>
      <c r="B693" s="24"/>
      <c r="C693" s="36"/>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37"/>
    </row>
    <row r="694" ht="13.65" customHeight="1">
      <c r="A694" s="35"/>
      <c r="B694" s="24"/>
      <c r="C694" s="36"/>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37"/>
    </row>
    <row r="695" ht="13.65" customHeight="1">
      <c r="A695" s="35"/>
      <c r="B695" s="24"/>
      <c r="C695" s="36"/>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37"/>
    </row>
    <row r="696" ht="13.65" customHeight="1">
      <c r="A696" s="35"/>
      <c r="B696" s="24"/>
      <c r="C696" s="36"/>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37"/>
    </row>
    <row r="697" ht="13.65" customHeight="1">
      <c r="A697" s="35"/>
      <c r="B697" s="24"/>
      <c r="C697" s="36"/>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37"/>
    </row>
    <row r="698" ht="13.65" customHeight="1">
      <c r="A698" s="35"/>
      <c r="B698" s="24"/>
      <c r="C698" s="36"/>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37"/>
    </row>
    <row r="699" ht="13.65" customHeight="1">
      <c r="A699" s="35"/>
      <c r="B699" s="24"/>
      <c r="C699" s="36"/>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37"/>
    </row>
    <row r="700" ht="13.65" customHeight="1">
      <c r="A700" s="35"/>
      <c r="B700" s="24"/>
      <c r="C700" s="36"/>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37"/>
    </row>
    <row r="701" ht="13.65" customHeight="1">
      <c r="A701" s="35"/>
      <c r="B701" s="24"/>
      <c r="C701" s="36"/>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37"/>
    </row>
    <row r="702" ht="13.65" customHeight="1">
      <c r="A702" s="35"/>
      <c r="B702" s="24"/>
      <c r="C702" s="36"/>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37"/>
    </row>
    <row r="703" ht="13.65" customHeight="1">
      <c r="A703" s="35"/>
      <c r="B703" s="24"/>
      <c r="C703" s="36"/>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37"/>
    </row>
    <row r="704" ht="13.65" customHeight="1">
      <c r="A704" s="35"/>
      <c r="B704" s="24"/>
      <c r="C704" s="36"/>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37"/>
    </row>
    <row r="705" ht="13.65" customHeight="1">
      <c r="A705" s="35"/>
      <c r="B705" s="24"/>
      <c r="C705" s="36"/>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37"/>
    </row>
    <row r="706" ht="13.65" customHeight="1">
      <c r="A706" s="35"/>
      <c r="B706" s="24"/>
      <c r="C706" s="36"/>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37"/>
    </row>
    <row r="707" ht="13.65" customHeight="1">
      <c r="A707" s="35"/>
      <c r="B707" s="24"/>
      <c r="C707" s="36"/>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37"/>
    </row>
    <row r="708" ht="13.65" customHeight="1">
      <c r="A708" s="35"/>
      <c r="B708" s="24"/>
      <c r="C708" s="36"/>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37"/>
    </row>
    <row r="709" ht="13.65" customHeight="1">
      <c r="A709" s="35"/>
      <c r="B709" s="24"/>
      <c r="C709" s="36"/>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37"/>
    </row>
    <row r="710" ht="13.65" customHeight="1">
      <c r="A710" s="35"/>
      <c r="B710" s="24"/>
      <c r="C710" s="36"/>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37"/>
    </row>
    <row r="711" ht="13.65" customHeight="1">
      <c r="A711" s="35"/>
      <c r="B711" s="24"/>
      <c r="C711" s="36"/>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37"/>
    </row>
    <row r="712" ht="13.65" customHeight="1">
      <c r="A712" s="35"/>
      <c r="B712" s="24"/>
      <c r="C712" s="36"/>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37"/>
    </row>
    <row r="713" ht="13.65" customHeight="1">
      <c r="A713" s="35"/>
      <c r="B713" s="24"/>
      <c r="C713" s="36"/>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37"/>
    </row>
    <row r="714" ht="13.65" customHeight="1">
      <c r="A714" s="35"/>
      <c r="B714" s="24"/>
      <c r="C714" s="36"/>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37"/>
    </row>
    <row r="715" ht="13.65" customHeight="1">
      <c r="A715" s="35"/>
      <c r="B715" s="24"/>
      <c r="C715" s="36"/>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37"/>
    </row>
    <row r="716" ht="13.65" customHeight="1">
      <c r="A716" s="35"/>
      <c r="B716" s="24"/>
      <c r="C716" s="36"/>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37"/>
    </row>
    <row r="717" ht="13.65" customHeight="1">
      <c r="A717" s="35"/>
      <c r="B717" s="24"/>
      <c r="C717" s="36"/>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37"/>
    </row>
    <row r="718" ht="13.65" customHeight="1">
      <c r="A718" s="35"/>
      <c r="B718" s="24"/>
      <c r="C718" s="36"/>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37"/>
    </row>
    <row r="719" ht="13.65" customHeight="1">
      <c r="A719" s="35"/>
      <c r="B719" s="24"/>
      <c r="C719" s="36"/>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37"/>
    </row>
    <row r="720" ht="13.65" customHeight="1">
      <c r="A720" s="35"/>
      <c r="B720" s="24"/>
      <c r="C720" s="36"/>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37"/>
    </row>
    <row r="721" ht="13.65" customHeight="1">
      <c r="A721" s="35"/>
      <c r="B721" s="24"/>
      <c r="C721" s="36"/>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37"/>
    </row>
    <row r="722" ht="13.65" customHeight="1">
      <c r="A722" s="35"/>
      <c r="B722" s="24"/>
      <c r="C722" s="36"/>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37"/>
    </row>
    <row r="723" ht="13.65" customHeight="1">
      <c r="A723" s="35"/>
      <c r="B723" s="24"/>
      <c r="C723" s="36"/>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37"/>
    </row>
    <row r="724" ht="13.65" customHeight="1">
      <c r="A724" s="35"/>
      <c r="B724" s="24"/>
      <c r="C724" s="36"/>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37"/>
    </row>
    <row r="725" ht="13.65" customHeight="1">
      <c r="A725" s="35"/>
      <c r="B725" s="24"/>
      <c r="C725" s="36"/>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37"/>
    </row>
    <row r="726" ht="13.65" customHeight="1">
      <c r="A726" s="35"/>
      <c r="B726" s="24"/>
      <c r="C726" s="36"/>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37"/>
    </row>
    <row r="727" ht="13.65" customHeight="1">
      <c r="A727" s="35"/>
      <c r="B727" s="24"/>
      <c r="C727" s="36"/>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37"/>
    </row>
    <row r="728" ht="13.65" customHeight="1">
      <c r="A728" s="35"/>
      <c r="B728" s="24"/>
      <c r="C728" s="36"/>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37"/>
    </row>
    <row r="729" ht="13.65" customHeight="1">
      <c r="A729" s="35"/>
      <c r="B729" s="24"/>
      <c r="C729" s="36"/>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37"/>
    </row>
    <row r="730" ht="13.65" customHeight="1">
      <c r="A730" s="35"/>
      <c r="B730" s="24"/>
      <c r="C730" s="36"/>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37"/>
    </row>
    <row r="731" ht="13.65" customHeight="1">
      <c r="A731" s="35"/>
      <c r="B731" s="24"/>
      <c r="C731" s="36"/>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37"/>
    </row>
    <row r="732" ht="13.65" customHeight="1">
      <c r="A732" s="35"/>
      <c r="B732" s="24"/>
      <c r="C732" s="36"/>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37"/>
    </row>
    <row r="733" ht="13.65" customHeight="1">
      <c r="A733" s="35"/>
      <c r="B733" s="24"/>
      <c r="C733" s="36"/>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37"/>
    </row>
    <row r="734" ht="13.65" customHeight="1">
      <c r="A734" s="35"/>
      <c r="B734" s="24"/>
      <c r="C734" s="36"/>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37"/>
    </row>
    <row r="735" ht="13.65" customHeight="1">
      <c r="A735" s="35"/>
      <c r="B735" s="24"/>
      <c r="C735" s="36"/>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37"/>
    </row>
    <row r="736" ht="13.65" customHeight="1">
      <c r="A736" s="35"/>
      <c r="B736" s="24"/>
      <c r="C736" s="36"/>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37"/>
    </row>
    <row r="737" ht="13.65" customHeight="1">
      <c r="A737" s="35"/>
      <c r="B737" s="24"/>
      <c r="C737" s="36"/>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37"/>
    </row>
    <row r="738" ht="13.65" customHeight="1">
      <c r="A738" s="35"/>
      <c r="B738" s="24"/>
      <c r="C738" s="36"/>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37"/>
    </row>
    <row r="739" ht="13.65" customHeight="1">
      <c r="A739" s="35"/>
      <c r="B739" s="24"/>
      <c r="C739" s="36"/>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37"/>
    </row>
    <row r="740" ht="13.65" customHeight="1">
      <c r="A740" s="35"/>
      <c r="B740" s="24"/>
      <c r="C740" s="36"/>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37"/>
    </row>
    <row r="741" ht="13.65" customHeight="1">
      <c r="A741" s="35"/>
      <c r="B741" s="24"/>
      <c r="C741" s="36"/>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37"/>
    </row>
    <row r="742" ht="13.65" customHeight="1">
      <c r="A742" s="35"/>
      <c r="B742" s="24"/>
      <c r="C742" s="36"/>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37"/>
    </row>
    <row r="743" ht="13.65" customHeight="1">
      <c r="A743" s="35"/>
      <c r="B743" s="24"/>
      <c r="C743" s="36"/>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37"/>
    </row>
    <row r="744" ht="13.65" customHeight="1">
      <c r="A744" s="35"/>
      <c r="B744" s="24"/>
      <c r="C744" s="36"/>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37"/>
    </row>
    <row r="745" ht="13.65" customHeight="1">
      <c r="A745" s="35"/>
      <c r="B745" s="24"/>
      <c r="C745" s="36"/>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37"/>
    </row>
    <row r="746" ht="13.65" customHeight="1">
      <c r="A746" s="35"/>
      <c r="B746" s="24"/>
      <c r="C746" s="36"/>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37"/>
    </row>
    <row r="747" ht="13.65" customHeight="1">
      <c r="A747" s="35"/>
      <c r="B747" s="24"/>
      <c r="C747" s="36"/>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37"/>
    </row>
    <row r="748" ht="13.65" customHeight="1">
      <c r="A748" s="35"/>
      <c r="B748" s="24"/>
      <c r="C748" s="36"/>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37"/>
    </row>
    <row r="749" ht="13.65" customHeight="1">
      <c r="A749" s="35"/>
      <c r="B749" s="24"/>
      <c r="C749" s="36"/>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37"/>
    </row>
    <row r="750" ht="13.65" customHeight="1">
      <c r="A750" s="35"/>
      <c r="B750" s="24"/>
      <c r="C750" s="36"/>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37"/>
    </row>
    <row r="751" ht="13.65" customHeight="1">
      <c r="A751" s="35"/>
      <c r="B751" s="24"/>
      <c r="C751" s="36"/>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37"/>
    </row>
    <row r="752" ht="13.65" customHeight="1">
      <c r="A752" s="35"/>
      <c r="B752" s="24"/>
      <c r="C752" s="36"/>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37"/>
    </row>
    <row r="753" ht="13.65" customHeight="1">
      <c r="A753" s="35"/>
      <c r="B753" s="24"/>
      <c r="C753" s="36"/>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37"/>
    </row>
    <row r="754" ht="13.65" customHeight="1">
      <c r="A754" s="35"/>
      <c r="B754" s="24"/>
      <c r="C754" s="36"/>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37"/>
    </row>
    <row r="755" ht="13.65" customHeight="1">
      <c r="A755" s="35"/>
      <c r="B755" s="24"/>
      <c r="C755" s="36"/>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37"/>
    </row>
    <row r="756" ht="13.65" customHeight="1">
      <c r="A756" s="35"/>
      <c r="B756" s="24"/>
      <c r="C756" s="36"/>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37"/>
    </row>
    <row r="757" ht="13.65" customHeight="1">
      <c r="A757" s="35"/>
      <c r="B757" s="24"/>
      <c r="C757" s="36"/>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37"/>
    </row>
    <row r="758" ht="13.65" customHeight="1">
      <c r="A758" s="35"/>
      <c r="B758" s="24"/>
      <c r="C758" s="36"/>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37"/>
    </row>
    <row r="759" ht="13.65" customHeight="1">
      <c r="A759" s="35"/>
      <c r="B759" s="24"/>
      <c r="C759" s="36"/>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37"/>
    </row>
    <row r="760" ht="13.65" customHeight="1">
      <c r="A760" s="35"/>
      <c r="B760" s="24"/>
      <c r="C760" s="36"/>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37"/>
    </row>
    <row r="761" ht="13.65" customHeight="1">
      <c r="A761" s="35"/>
      <c r="B761" s="24"/>
      <c r="C761" s="36"/>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37"/>
    </row>
    <row r="762" ht="13.65" customHeight="1">
      <c r="A762" s="35"/>
      <c r="B762" s="24"/>
      <c r="C762" s="36"/>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37"/>
    </row>
    <row r="763" ht="13.65" customHeight="1">
      <c r="A763" s="35"/>
      <c r="B763" s="24"/>
      <c r="C763" s="36"/>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37"/>
    </row>
    <row r="764" ht="13.65" customHeight="1">
      <c r="A764" s="35"/>
      <c r="B764" s="24"/>
      <c r="C764" s="36"/>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37"/>
    </row>
    <row r="765" ht="13.65" customHeight="1">
      <c r="A765" s="35"/>
      <c r="B765" s="24"/>
      <c r="C765" s="36"/>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37"/>
    </row>
    <row r="766" ht="13.65" customHeight="1">
      <c r="A766" s="35"/>
      <c r="B766" s="24"/>
      <c r="C766" s="36"/>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37"/>
    </row>
    <row r="767" ht="13.65" customHeight="1">
      <c r="A767" s="35"/>
      <c r="B767" s="24"/>
      <c r="C767" s="36"/>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37"/>
    </row>
    <row r="768" ht="13.65" customHeight="1">
      <c r="A768" s="35"/>
      <c r="B768" s="24"/>
      <c r="C768" s="36"/>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37"/>
    </row>
    <row r="769" ht="13.65" customHeight="1">
      <c r="A769" s="35"/>
      <c r="B769" s="24"/>
      <c r="C769" s="36"/>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37"/>
    </row>
    <row r="770" ht="13.65" customHeight="1">
      <c r="A770" s="35"/>
      <c r="B770" s="24"/>
      <c r="C770" s="36"/>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37"/>
    </row>
    <row r="771" ht="13.65" customHeight="1">
      <c r="A771" s="35"/>
      <c r="B771" s="24"/>
      <c r="C771" s="36"/>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37"/>
    </row>
    <row r="772" ht="13.65" customHeight="1">
      <c r="A772" s="35"/>
      <c r="B772" s="24"/>
      <c r="C772" s="36"/>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37"/>
    </row>
    <row r="773" ht="13.65" customHeight="1">
      <c r="A773" s="35"/>
      <c r="B773" s="24"/>
      <c r="C773" s="36"/>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37"/>
    </row>
    <row r="774" ht="13.65" customHeight="1">
      <c r="A774" s="35"/>
      <c r="B774" s="24"/>
      <c r="C774" s="36"/>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37"/>
    </row>
    <row r="775" ht="13.65" customHeight="1">
      <c r="A775" s="35"/>
      <c r="B775" s="24"/>
      <c r="C775" s="36"/>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37"/>
    </row>
    <row r="776" ht="13.65" customHeight="1">
      <c r="A776" s="35"/>
      <c r="B776" s="24"/>
      <c r="C776" s="36"/>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37"/>
    </row>
    <row r="777" ht="13.65" customHeight="1">
      <c r="A777" s="35"/>
      <c r="B777" s="24"/>
      <c r="C777" s="36"/>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37"/>
    </row>
    <row r="778" ht="13.65" customHeight="1">
      <c r="A778" s="35"/>
      <c r="B778" s="24"/>
      <c r="C778" s="36"/>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37"/>
    </row>
    <row r="779" ht="13.65" customHeight="1">
      <c r="A779" s="35"/>
      <c r="B779" s="24"/>
      <c r="C779" s="36"/>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37"/>
    </row>
    <row r="780" ht="13.65" customHeight="1">
      <c r="A780" s="35"/>
      <c r="B780" s="24"/>
      <c r="C780" s="36"/>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37"/>
    </row>
    <row r="781" ht="13.65" customHeight="1">
      <c r="A781" s="35"/>
      <c r="B781" s="24"/>
      <c r="C781" s="36"/>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37"/>
    </row>
    <row r="782" ht="13.65" customHeight="1">
      <c r="A782" s="35"/>
      <c r="B782" s="24"/>
      <c r="C782" s="36"/>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37"/>
    </row>
    <row r="783" ht="13.65" customHeight="1">
      <c r="A783" s="35"/>
      <c r="B783" s="24"/>
      <c r="C783" s="36"/>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37"/>
    </row>
    <row r="784" ht="13.65" customHeight="1">
      <c r="A784" s="35"/>
      <c r="B784" s="24"/>
      <c r="C784" s="36"/>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37"/>
    </row>
    <row r="785" ht="13.65" customHeight="1">
      <c r="A785" s="35"/>
      <c r="B785" s="24"/>
      <c r="C785" s="36"/>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37"/>
    </row>
    <row r="786" ht="13.65" customHeight="1">
      <c r="A786" s="35"/>
      <c r="B786" s="24"/>
      <c r="C786" s="36"/>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37"/>
    </row>
    <row r="787" ht="13.65" customHeight="1">
      <c r="A787" s="35"/>
      <c r="B787" s="24"/>
      <c r="C787" s="36"/>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37"/>
    </row>
    <row r="788" ht="13.65" customHeight="1">
      <c r="A788" s="35"/>
      <c r="B788" s="24"/>
      <c r="C788" s="36"/>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37"/>
    </row>
    <row r="789" ht="13.65" customHeight="1">
      <c r="A789" s="35"/>
      <c r="B789" s="24"/>
      <c r="C789" s="36"/>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37"/>
    </row>
    <row r="790" ht="13.65" customHeight="1">
      <c r="A790" s="35"/>
      <c r="B790" s="24"/>
      <c r="C790" s="36"/>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37"/>
    </row>
    <row r="791" ht="13.65" customHeight="1">
      <c r="A791" s="35"/>
      <c r="B791" s="24"/>
      <c r="C791" s="36"/>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37"/>
    </row>
    <row r="792" ht="13.65" customHeight="1">
      <c r="A792" s="35"/>
      <c r="B792" s="24"/>
      <c r="C792" s="36"/>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37"/>
    </row>
    <row r="793" ht="13.65" customHeight="1">
      <c r="A793" s="35"/>
      <c r="B793" s="24"/>
      <c r="C793" s="36"/>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37"/>
    </row>
    <row r="794" ht="13.65" customHeight="1">
      <c r="A794" s="35"/>
      <c r="B794" s="24"/>
      <c r="C794" s="36"/>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37"/>
    </row>
    <row r="795" ht="13.65" customHeight="1">
      <c r="A795" s="35"/>
      <c r="B795" s="24"/>
      <c r="C795" s="36"/>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37"/>
    </row>
    <row r="796" ht="13.65" customHeight="1">
      <c r="A796" s="35"/>
      <c r="B796" s="24"/>
      <c r="C796" s="36"/>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37"/>
    </row>
    <row r="797" ht="13.65" customHeight="1">
      <c r="A797" s="35"/>
      <c r="B797" s="24"/>
      <c r="C797" s="36"/>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37"/>
    </row>
    <row r="798" ht="13.65" customHeight="1">
      <c r="A798" s="35"/>
      <c r="B798" s="24"/>
      <c r="C798" s="36"/>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37"/>
    </row>
    <row r="799" ht="13.65" customHeight="1">
      <c r="A799" s="35"/>
      <c r="B799" s="24"/>
      <c r="C799" s="36"/>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37"/>
    </row>
    <row r="800" ht="13.65" customHeight="1">
      <c r="A800" s="35"/>
      <c r="B800" s="24"/>
      <c r="C800" s="36"/>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37"/>
    </row>
    <row r="801" ht="13.65" customHeight="1">
      <c r="A801" s="35"/>
      <c r="B801" s="24"/>
      <c r="C801" s="36"/>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37"/>
    </row>
    <row r="802" ht="13.65" customHeight="1">
      <c r="A802" s="35"/>
      <c r="B802" s="24"/>
      <c r="C802" s="36"/>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37"/>
    </row>
    <row r="803" ht="13.65" customHeight="1">
      <c r="A803" s="35"/>
      <c r="B803" s="24"/>
      <c r="C803" s="36"/>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37"/>
    </row>
    <row r="804" ht="13.65" customHeight="1">
      <c r="A804" s="35"/>
      <c r="B804" s="24"/>
      <c r="C804" s="36"/>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37"/>
    </row>
    <row r="805" ht="13.65" customHeight="1">
      <c r="A805" s="35"/>
      <c r="B805" s="24"/>
      <c r="C805" s="36"/>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37"/>
    </row>
    <row r="806" ht="13.65" customHeight="1">
      <c r="A806" s="35"/>
      <c r="B806" s="24"/>
      <c r="C806" s="36"/>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37"/>
    </row>
    <row r="807" ht="13.65" customHeight="1">
      <c r="A807" s="35"/>
      <c r="B807" s="24"/>
      <c r="C807" s="36"/>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37"/>
    </row>
    <row r="808" ht="13.65" customHeight="1">
      <c r="A808" s="35"/>
      <c r="B808" s="24"/>
      <c r="C808" s="36"/>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37"/>
    </row>
    <row r="809" ht="13.65" customHeight="1">
      <c r="A809" s="35"/>
      <c r="B809" s="24"/>
      <c r="C809" s="36"/>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37"/>
    </row>
    <row r="810" ht="13.65" customHeight="1">
      <c r="A810" s="35"/>
      <c r="B810" s="24"/>
      <c r="C810" s="36"/>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37"/>
    </row>
    <row r="811" ht="13.65" customHeight="1">
      <c r="A811" s="35"/>
      <c r="B811" s="24"/>
      <c r="C811" s="36"/>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37"/>
    </row>
    <row r="812" ht="13.65" customHeight="1">
      <c r="A812" s="35"/>
      <c r="B812" s="24"/>
      <c r="C812" s="36"/>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37"/>
    </row>
    <row r="813" ht="13.65" customHeight="1">
      <c r="A813" s="35"/>
      <c r="B813" s="24"/>
      <c r="C813" s="36"/>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37"/>
    </row>
    <row r="814" ht="13.65" customHeight="1">
      <c r="A814" s="35"/>
      <c r="B814" s="24"/>
      <c r="C814" s="36"/>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37"/>
    </row>
    <row r="815" ht="13.65" customHeight="1">
      <c r="A815" s="35"/>
      <c r="B815" s="24"/>
      <c r="C815" s="36"/>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37"/>
    </row>
    <row r="816" ht="13.65" customHeight="1">
      <c r="A816" s="35"/>
      <c r="B816" s="24"/>
      <c r="C816" s="36"/>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37"/>
    </row>
    <row r="817" ht="13.65" customHeight="1">
      <c r="A817" s="35"/>
      <c r="B817" s="24"/>
      <c r="C817" s="36"/>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37"/>
    </row>
    <row r="818" ht="13.65" customHeight="1">
      <c r="A818" s="35"/>
      <c r="B818" s="24"/>
      <c r="C818" s="36"/>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37"/>
    </row>
    <row r="819" ht="13.65" customHeight="1">
      <c r="A819" s="35"/>
      <c r="B819" s="24"/>
      <c r="C819" s="36"/>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37"/>
    </row>
    <row r="820" ht="13.65" customHeight="1">
      <c r="A820" s="35"/>
      <c r="B820" s="24"/>
      <c r="C820" s="36"/>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37"/>
    </row>
    <row r="821" ht="13.65" customHeight="1">
      <c r="A821" s="35"/>
      <c r="B821" s="24"/>
      <c r="C821" s="36"/>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37"/>
    </row>
    <row r="822" ht="13.65" customHeight="1">
      <c r="A822" s="35"/>
      <c r="B822" s="24"/>
      <c r="C822" s="36"/>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37"/>
    </row>
    <row r="823" ht="13.65" customHeight="1">
      <c r="A823" s="35"/>
      <c r="B823" s="24"/>
      <c r="C823" s="36"/>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37"/>
    </row>
    <row r="824" ht="13.65" customHeight="1">
      <c r="A824" s="35"/>
      <c r="B824" s="24"/>
      <c r="C824" s="36"/>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37"/>
    </row>
    <row r="825" ht="13.65" customHeight="1">
      <c r="A825" s="35"/>
      <c r="B825" s="24"/>
      <c r="C825" s="36"/>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37"/>
    </row>
    <row r="826" ht="13.65" customHeight="1">
      <c r="A826" s="35"/>
      <c r="B826" s="24"/>
      <c r="C826" s="36"/>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37"/>
    </row>
    <row r="827" ht="13.65" customHeight="1">
      <c r="A827" s="35"/>
      <c r="B827" s="24"/>
      <c r="C827" s="36"/>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37"/>
    </row>
    <row r="828" ht="13.65" customHeight="1">
      <c r="A828" s="35"/>
      <c r="B828" s="24"/>
      <c r="C828" s="36"/>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37"/>
    </row>
    <row r="829" ht="13.65" customHeight="1">
      <c r="A829" s="35"/>
      <c r="B829" s="24"/>
      <c r="C829" s="36"/>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37"/>
    </row>
    <row r="830" ht="13.65" customHeight="1">
      <c r="A830" s="35"/>
      <c r="B830" s="24"/>
      <c r="C830" s="36"/>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37"/>
    </row>
    <row r="831" ht="13.65" customHeight="1">
      <c r="A831" s="35"/>
      <c r="B831" s="24"/>
      <c r="C831" s="36"/>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37"/>
    </row>
    <row r="832" ht="13.65" customHeight="1">
      <c r="A832" s="35"/>
      <c r="B832" s="24"/>
      <c r="C832" s="36"/>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37"/>
    </row>
    <row r="833" ht="13.65" customHeight="1">
      <c r="A833" s="35"/>
      <c r="B833" s="24"/>
      <c r="C833" s="36"/>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37"/>
    </row>
    <row r="834" ht="13.65" customHeight="1">
      <c r="A834" s="35"/>
      <c r="B834" s="24"/>
      <c r="C834" s="36"/>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37"/>
    </row>
    <row r="835" ht="13.65" customHeight="1">
      <c r="A835" s="35"/>
      <c r="B835" s="24"/>
      <c r="C835" s="36"/>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37"/>
    </row>
    <row r="836" ht="13.65" customHeight="1">
      <c r="A836" s="35"/>
      <c r="B836" s="24"/>
      <c r="C836" s="36"/>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37"/>
    </row>
    <row r="837" ht="13.65" customHeight="1">
      <c r="A837" s="35"/>
      <c r="B837" s="24"/>
      <c r="C837" s="36"/>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37"/>
    </row>
    <row r="838" ht="13.65" customHeight="1">
      <c r="A838" s="35"/>
      <c r="B838" s="24"/>
      <c r="C838" s="36"/>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37"/>
    </row>
    <row r="839" ht="13.65" customHeight="1">
      <c r="A839" s="35"/>
      <c r="B839" s="24"/>
      <c r="C839" s="36"/>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37"/>
    </row>
    <row r="840" ht="13.65" customHeight="1">
      <c r="A840" s="35"/>
      <c r="B840" s="24"/>
      <c r="C840" s="36"/>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37"/>
    </row>
    <row r="841" ht="13.65" customHeight="1">
      <c r="A841" s="35"/>
      <c r="B841" s="24"/>
      <c r="C841" s="36"/>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37"/>
    </row>
    <row r="842" ht="13.65" customHeight="1">
      <c r="A842" s="35"/>
      <c r="B842" s="24"/>
      <c r="C842" s="36"/>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37"/>
    </row>
    <row r="843" ht="13.65" customHeight="1">
      <c r="A843" s="35"/>
      <c r="B843" s="24"/>
      <c r="C843" s="36"/>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37"/>
    </row>
    <row r="844" ht="13.65" customHeight="1">
      <c r="A844" s="35"/>
      <c r="B844" s="24"/>
      <c r="C844" s="36"/>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37"/>
    </row>
    <row r="845" ht="13.65" customHeight="1">
      <c r="A845" s="35"/>
      <c r="B845" s="24"/>
      <c r="C845" s="36"/>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37"/>
    </row>
    <row r="846" ht="13.65" customHeight="1">
      <c r="A846" s="35"/>
      <c r="B846" s="24"/>
      <c r="C846" s="36"/>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37"/>
    </row>
    <row r="847" ht="13.65" customHeight="1">
      <c r="A847" s="35"/>
      <c r="B847" s="24"/>
      <c r="C847" s="36"/>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37"/>
    </row>
    <row r="848" ht="13.65" customHeight="1">
      <c r="A848" s="35"/>
      <c r="B848" s="24"/>
      <c r="C848" s="36"/>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37"/>
    </row>
    <row r="849" ht="13.65" customHeight="1">
      <c r="A849" s="35"/>
      <c r="B849" s="24"/>
      <c r="C849" s="36"/>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37"/>
    </row>
    <row r="850" ht="13.65" customHeight="1">
      <c r="A850" s="35"/>
      <c r="B850" s="24"/>
      <c r="C850" s="36"/>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37"/>
    </row>
    <row r="851" ht="13.65" customHeight="1">
      <c r="A851" s="35"/>
      <c r="B851" s="24"/>
      <c r="C851" s="36"/>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37"/>
    </row>
    <row r="852" ht="13.65" customHeight="1">
      <c r="A852" s="35"/>
      <c r="B852" s="24"/>
      <c r="C852" s="36"/>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37"/>
    </row>
    <row r="853" ht="13.65" customHeight="1">
      <c r="A853" s="35"/>
      <c r="B853" s="24"/>
      <c r="C853" s="36"/>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37"/>
    </row>
    <row r="854" ht="13.65" customHeight="1">
      <c r="A854" s="35"/>
      <c r="B854" s="24"/>
      <c r="C854" s="36"/>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37"/>
    </row>
    <row r="855" ht="13.65" customHeight="1">
      <c r="A855" s="35"/>
      <c r="B855" s="24"/>
      <c r="C855" s="36"/>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37"/>
    </row>
    <row r="856" ht="13.65" customHeight="1">
      <c r="A856" s="35"/>
      <c r="B856" s="24"/>
      <c r="C856" s="36"/>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37"/>
    </row>
    <row r="857" ht="13.65" customHeight="1">
      <c r="A857" s="35"/>
      <c r="B857" s="24"/>
      <c r="C857" s="36"/>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37"/>
    </row>
    <row r="858" ht="13.65" customHeight="1">
      <c r="A858" s="35"/>
      <c r="B858" s="24"/>
      <c r="C858" s="36"/>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37"/>
    </row>
    <row r="859" ht="13.65" customHeight="1">
      <c r="A859" s="35"/>
      <c r="B859" s="24"/>
      <c r="C859" s="36"/>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37"/>
    </row>
    <row r="860" ht="13.65" customHeight="1">
      <c r="A860" s="35"/>
      <c r="B860" s="24"/>
      <c r="C860" s="36"/>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37"/>
    </row>
    <row r="861" ht="13.65" customHeight="1">
      <c r="A861" s="35"/>
      <c r="B861" s="24"/>
      <c r="C861" s="36"/>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37"/>
    </row>
    <row r="862" ht="13.65" customHeight="1">
      <c r="A862" s="35"/>
      <c r="B862" s="24"/>
      <c r="C862" s="36"/>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37"/>
    </row>
    <row r="863" ht="13.65" customHeight="1">
      <c r="A863" s="35"/>
      <c r="B863" s="24"/>
      <c r="C863" s="36"/>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37"/>
    </row>
    <row r="864" ht="13.65" customHeight="1">
      <c r="A864" s="35"/>
      <c r="B864" s="24"/>
      <c r="C864" s="36"/>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37"/>
    </row>
    <row r="865" ht="13.65" customHeight="1">
      <c r="A865" s="35"/>
      <c r="B865" s="24"/>
      <c r="C865" s="36"/>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37"/>
    </row>
    <row r="866" ht="13.65" customHeight="1">
      <c r="A866" s="35"/>
      <c r="B866" s="24"/>
      <c r="C866" s="36"/>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37"/>
    </row>
    <row r="867" ht="13.65" customHeight="1">
      <c r="A867" s="35"/>
      <c r="B867" s="24"/>
      <c r="C867" s="36"/>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37"/>
    </row>
    <row r="868" ht="13.65" customHeight="1">
      <c r="A868" s="35"/>
      <c r="B868" s="24"/>
      <c r="C868" s="36"/>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37"/>
    </row>
    <row r="869" ht="13.65" customHeight="1">
      <c r="A869" s="35"/>
      <c r="B869" s="24"/>
      <c r="C869" s="36"/>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37"/>
    </row>
    <row r="870" ht="13.65" customHeight="1">
      <c r="A870" s="35"/>
      <c r="B870" s="24"/>
      <c r="C870" s="36"/>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37"/>
    </row>
    <row r="871" ht="13.65" customHeight="1">
      <c r="A871" s="35"/>
      <c r="B871" s="24"/>
      <c r="C871" s="36"/>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37"/>
    </row>
    <row r="872" ht="13.65" customHeight="1">
      <c r="A872" s="35"/>
      <c r="B872" s="24"/>
      <c r="C872" s="36"/>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37"/>
    </row>
    <row r="873" ht="13.65" customHeight="1">
      <c r="A873" s="35"/>
      <c r="B873" s="24"/>
      <c r="C873" s="36"/>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37"/>
    </row>
    <row r="874" ht="13.65" customHeight="1">
      <c r="A874" s="35"/>
      <c r="B874" s="24"/>
      <c r="C874" s="36"/>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37"/>
    </row>
    <row r="875" ht="13.65" customHeight="1">
      <c r="A875" s="35"/>
      <c r="B875" s="24"/>
      <c r="C875" s="36"/>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37"/>
    </row>
    <row r="876" ht="13.65" customHeight="1">
      <c r="A876" s="35"/>
      <c r="B876" s="24"/>
      <c r="C876" s="36"/>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37"/>
    </row>
    <row r="877" ht="13.65" customHeight="1">
      <c r="A877" s="35"/>
      <c r="B877" s="24"/>
      <c r="C877" s="36"/>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37"/>
    </row>
    <row r="878" ht="13.65" customHeight="1">
      <c r="A878" s="35"/>
      <c r="B878" s="24"/>
      <c r="C878" s="36"/>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37"/>
    </row>
    <row r="879" ht="13.65" customHeight="1">
      <c r="A879" s="35"/>
      <c r="B879" s="24"/>
      <c r="C879" s="36"/>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37"/>
    </row>
    <row r="880" ht="13.65" customHeight="1">
      <c r="A880" s="35"/>
      <c r="B880" s="24"/>
      <c r="C880" s="36"/>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37"/>
    </row>
    <row r="881" ht="13.65" customHeight="1">
      <c r="A881" s="35"/>
      <c r="B881" s="24"/>
      <c r="C881" s="36"/>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37"/>
    </row>
    <row r="882" ht="13.65" customHeight="1">
      <c r="A882" s="35"/>
      <c r="B882" s="24"/>
      <c r="C882" s="36"/>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37"/>
    </row>
    <row r="883" ht="13.65" customHeight="1">
      <c r="A883" s="35"/>
      <c r="B883" s="24"/>
      <c r="C883" s="36"/>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37"/>
    </row>
    <row r="884" ht="13.65" customHeight="1">
      <c r="A884" s="35"/>
      <c r="B884" s="24"/>
      <c r="C884" s="36"/>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37"/>
    </row>
    <row r="885" ht="13.65" customHeight="1">
      <c r="A885" s="35"/>
      <c r="B885" s="24"/>
      <c r="C885" s="36"/>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37"/>
    </row>
    <row r="886" ht="13.65" customHeight="1">
      <c r="A886" s="35"/>
      <c r="B886" s="24"/>
      <c r="C886" s="36"/>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37"/>
    </row>
    <row r="887" ht="13.65" customHeight="1">
      <c r="A887" s="35"/>
      <c r="B887" s="24"/>
      <c r="C887" s="36"/>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37"/>
    </row>
    <row r="888" ht="13.65" customHeight="1">
      <c r="A888" s="35"/>
      <c r="B888" s="24"/>
      <c r="C888" s="36"/>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37"/>
    </row>
    <row r="889" ht="13.65" customHeight="1">
      <c r="A889" s="35"/>
      <c r="B889" s="24"/>
      <c r="C889" s="36"/>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37"/>
    </row>
    <row r="890" ht="13.65" customHeight="1">
      <c r="A890" s="35"/>
      <c r="B890" s="24"/>
      <c r="C890" s="36"/>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37"/>
    </row>
    <row r="891" ht="13.65" customHeight="1">
      <c r="A891" s="35"/>
      <c r="B891" s="24"/>
      <c r="C891" s="36"/>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37"/>
    </row>
    <row r="892" ht="13.65" customHeight="1">
      <c r="A892" s="35"/>
      <c r="B892" s="24"/>
      <c r="C892" s="36"/>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37"/>
    </row>
    <row r="893" ht="13.65" customHeight="1">
      <c r="A893" s="35"/>
      <c r="B893" s="24"/>
      <c r="C893" s="36"/>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37"/>
    </row>
    <row r="894" ht="13.65" customHeight="1">
      <c r="A894" s="35"/>
      <c r="B894" s="24"/>
      <c r="C894" s="36"/>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37"/>
    </row>
    <row r="895" ht="13.65" customHeight="1">
      <c r="A895" s="35"/>
      <c r="B895" s="24"/>
      <c r="C895" s="36"/>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37"/>
    </row>
    <row r="896" ht="13.65" customHeight="1">
      <c r="A896" s="35"/>
      <c r="B896" s="24"/>
      <c r="C896" s="36"/>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37"/>
    </row>
    <row r="897" ht="13.65" customHeight="1">
      <c r="A897" s="35"/>
      <c r="B897" s="24"/>
      <c r="C897" s="36"/>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37"/>
    </row>
    <row r="898" ht="13.15" customHeight="1">
      <c r="A898" s="43"/>
      <c r="B898" s="44"/>
      <c r="C898" s="45"/>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c r="AN898" s="44"/>
      <c r="AO898" s="44"/>
      <c r="AP898" s="44"/>
      <c r="AQ898" s="44"/>
      <c r="AR898" s="44"/>
      <c r="AS898" s="44"/>
      <c r="AT898" s="44"/>
      <c r="AU898" s="44"/>
      <c r="AV898" s="44"/>
      <c r="AW898" s="44"/>
      <c r="AX898" s="44"/>
      <c r="AY898"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