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gilanS\Desktop\Excel2019\"/>
    </mc:Choice>
  </mc:AlternateContent>
  <xr:revisionPtr revIDLastSave="0" documentId="8_{10CDC3A5-9D3A-44D7-8FC2-7842CD03D05B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Client list" sheetId="1" r:id="rId1"/>
  </sheets>
  <definedNames>
    <definedName name="\s">'Client list'!$A$38</definedName>
    <definedName name="_xlnm._FilterDatabase" localSheetId="0" hidden="1">'Client list'!$A$2:$L$34</definedName>
    <definedName name="_Key1" hidden="1">'Client list'!$B$3</definedName>
    <definedName name="_Key2" hidden="1">'Client list'!$C$3</definedName>
    <definedName name="_Order1" hidden="1">255</definedName>
    <definedName name="_Order2" hidden="1">255</definedName>
    <definedName name="_Regression_Int" localSheetId="0" hidden="1">1</definedName>
    <definedName name="_Sort" hidden="1">'Client list'!$B$3:$L$34</definedName>
    <definedName name="Baum">'Client list'!$B$7,'Client list'!$A$13</definedName>
    <definedName name="Cassidy">'Client list'!$B$10</definedName>
    <definedName name="_xlnm.Criteria">'Client list'!$N$2:$V$4</definedName>
    <definedName name="Criteria_MI">'Client list'!$N$2:$X$4</definedName>
    <definedName name="_xlnm.Database">'Client list'!$A$2:$L$34</definedName>
    <definedName name="Database_MI">'Client list'!$B$2:$L$34</definedName>
    <definedName name="_xlnm.Extract">#N/A</definedName>
    <definedName name="Extract_MI">'Client list'!$O$6:$S$6</definedName>
    <definedName name="_xlnm.Print_Titles" localSheetId="0">'Client list'!$1:$2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5" i="1"/>
  <c r="K3" i="1"/>
</calcChain>
</file>

<file path=xl/sharedStrings.xml><?xml version="1.0" encoding="utf-8"?>
<sst xmlns="http://schemas.openxmlformats.org/spreadsheetml/2006/main" count="301" uniqueCount="235">
  <si>
    <t>Little Bo-Peep Pet Detectives - Client List</t>
  </si>
  <si>
    <t>Case No</t>
  </si>
  <si>
    <t>Last Name</t>
  </si>
  <si>
    <t>First Name</t>
  </si>
  <si>
    <t>Street</t>
  </si>
  <si>
    <t>City</t>
  </si>
  <si>
    <t>State</t>
  </si>
  <si>
    <t>Zip</t>
  </si>
  <si>
    <t>Status</t>
  </si>
  <si>
    <t>Hours</t>
  </si>
  <si>
    <t>Rate</t>
  </si>
  <si>
    <t>Total Due</t>
  </si>
  <si>
    <t>Paid</t>
  </si>
  <si>
    <t>101-920</t>
  </si>
  <si>
    <t>Harvey</t>
  </si>
  <si>
    <t>Scott</t>
  </si>
  <si>
    <t>12 Elm Street</t>
  </si>
  <si>
    <t>Scholar</t>
  </si>
  <si>
    <t>MN</t>
  </si>
  <si>
    <t>58764</t>
  </si>
  <si>
    <t>Active</t>
  </si>
  <si>
    <t>Yes</t>
  </si>
  <si>
    <t>101-014</t>
  </si>
  <si>
    <t>Andersen</t>
  </si>
  <si>
    <t>Hans</t>
  </si>
  <si>
    <t>341 The Shadow</t>
  </si>
  <si>
    <t>Closed</t>
  </si>
  <si>
    <t>No</t>
  </si>
  <si>
    <t>103-023</t>
  </si>
  <si>
    <t>Appleseed</t>
  </si>
  <si>
    <t>Johnny</t>
  </si>
  <si>
    <t>6789 Fruitree Tr</t>
  </si>
  <si>
    <t>Along The Way</t>
  </si>
  <si>
    <t>SD</t>
  </si>
  <si>
    <t>66017</t>
  </si>
  <si>
    <t>102-013</t>
  </si>
  <si>
    <t>Baggins</t>
  </si>
  <si>
    <t>Bingo</t>
  </si>
  <si>
    <t>99 Hobbithole</t>
  </si>
  <si>
    <t>Shire</t>
  </si>
  <si>
    <t>ME</t>
  </si>
  <si>
    <t>04047</t>
  </si>
  <si>
    <t>103-007</t>
  </si>
  <si>
    <t>Baum</t>
  </si>
  <si>
    <t>L. Frank</t>
  </si>
  <si>
    <t>447 Toto Too Rd</t>
  </si>
  <si>
    <t>Oz</t>
  </si>
  <si>
    <t>KS</t>
  </si>
  <si>
    <t>65432</t>
  </si>
  <si>
    <t>104-026</t>
  </si>
  <si>
    <t>Brown</t>
  </si>
  <si>
    <t>Charles</t>
  </si>
  <si>
    <t>59 Flat Plains</t>
  </si>
  <si>
    <t>Saltewater</t>
  </si>
  <si>
    <t>UT</t>
  </si>
  <si>
    <t>84001</t>
  </si>
  <si>
    <t>101-001</t>
  </si>
  <si>
    <t>Bryant</t>
  </si>
  <si>
    <t>Michael</t>
  </si>
  <si>
    <t>326 Chef's Lane</t>
  </si>
  <si>
    <t>Paris</t>
  </si>
  <si>
    <t>TX</t>
  </si>
  <si>
    <t>78705</t>
  </si>
  <si>
    <t>101-028</t>
  </si>
  <si>
    <t>Cassidy</t>
  </si>
  <si>
    <t>Butch</t>
  </si>
  <si>
    <t>Sundance Kidde</t>
  </si>
  <si>
    <t>Hole In Wall</t>
  </si>
  <si>
    <t>CO</t>
  </si>
  <si>
    <t>80477</t>
  </si>
  <si>
    <t>102-006</t>
  </si>
  <si>
    <t>Cinderella</t>
  </si>
  <si>
    <t>Poore</t>
  </si>
  <si>
    <t>8 Lucky Maiden Way</t>
  </si>
  <si>
    <t>Oxford</t>
  </si>
  <si>
    <t>TN</t>
  </si>
  <si>
    <t>07557</t>
  </si>
  <si>
    <t>103-004</t>
  </si>
  <si>
    <t>Cupid</t>
  </si>
  <si>
    <t>Eros</t>
  </si>
  <si>
    <t>97 Mount Olympus</t>
  </si>
  <si>
    <t>Greece</t>
  </si>
  <si>
    <t>CT</t>
  </si>
  <si>
    <t>03331</t>
  </si>
  <si>
    <t>103-022</t>
  </si>
  <si>
    <t>Dragon</t>
  </si>
  <si>
    <t>Kai</t>
  </si>
  <si>
    <t>2 Pleistocene Era</t>
  </si>
  <si>
    <t>Ann's World</t>
  </si>
  <si>
    <t>ID</t>
  </si>
  <si>
    <t>00001</t>
  </si>
  <si>
    <t>104-031</t>
  </si>
  <si>
    <t>Eaters</t>
  </si>
  <si>
    <t>Big</t>
  </si>
  <si>
    <t>444 Big Pigs Court</t>
  </si>
  <si>
    <t>Dogtown</t>
  </si>
  <si>
    <t>AZ</t>
  </si>
  <si>
    <t>85257</t>
  </si>
  <si>
    <t>106-022</t>
  </si>
  <si>
    <t>Foliage</t>
  </si>
  <si>
    <t>Red</t>
  </si>
  <si>
    <t>49 Maple Syrup</t>
  </si>
  <si>
    <t>Waffle</t>
  </si>
  <si>
    <t>VT</t>
  </si>
  <si>
    <t>05452</t>
  </si>
  <si>
    <t>102-020</t>
  </si>
  <si>
    <t>Franklin</t>
  </si>
  <si>
    <t>Ben</t>
  </si>
  <si>
    <t>1789 Constitution</t>
  </si>
  <si>
    <t>Jefferson</t>
  </si>
  <si>
    <t>WV</t>
  </si>
  <si>
    <t>20178</t>
  </si>
  <si>
    <t>104-019</t>
  </si>
  <si>
    <t>Fudde</t>
  </si>
  <si>
    <t>Elmer</t>
  </si>
  <si>
    <t>8 Warner Way</t>
  </si>
  <si>
    <t>Hollywood</t>
  </si>
  <si>
    <t>CA</t>
  </si>
  <si>
    <t>33461</t>
  </si>
  <si>
    <t>102-002</t>
  </si>
  <si>
    <t>Gearing</t>
  </si>
  <si>
    <t>Shane</t>
  </si>
  <si>
    <t>1 Gunfighter's End</t>
  </si>
  <si>
    <t>LaLa Land</t>
  </si>
  <si>
    <t>90069</t>
  </si>
  <si>
    <t>102-012</t>
  </si>
  <si>
    <t>Gondor</t>
  </si>
  <si>
    <t>Aragorn</t>
  </si>
  <si>
    <t>2956 Gandalf</t>
  </si>
  <si>
    <t>Midearth</t>
  </si>
  <si>
    <t>WY</t>
  </si>
  <si>
    <t>80342</t>
  </si>
  <si>
    <t>104-005</t>
  </si>
  <si>
    <t>Gookin</t>
  </si>
  <si>
    <t>Polly</t>
  </si>
  <si>
    <t>4 Feathertop Hill</t>
  </si>
  <si>
    <t>Hawthorne</t>
  </si>
  <si>
    <t>MA</t>
  </si>
  <si>
    <t>01824</t>
  </si>
  <si>
    <t>105-008</t>
  </si>
  <si>
    <t>Chauncey</t>
  </si>
  <si>
    <t>60 Lucky Starr Pl</t>
  </si>
  <si>
    <t>Shetland</t>
  </si>
  <si>
    <t>IL</t>
  </si>
  <si>
    <t>60080</t>
  </si>
  <si>
    <t>106-021</t>
  </si>
  <si>
    <t>Horse</t>
  </si>
  <si>
    <t>Seabisquit</t>
  </si>
  <si>
    <t>First Place Finish</t>
  </si>
  <si>
    <t>Raceway</t>
  </si>
  <si>
    <t>KY</t>
  </si>
  <si>
    <t>23986</t>
  </si>
  <si>
    <t>101-015</t>
  </si>
  <si>
    <t>Humperdinck</t>
  </si>
  <si>
    <t>Engelbert</t>
  </si>
  <si>
    <t>6 Hansel+Gretel Tr</t>
  </si>
  <si>
    <t>Gingerbread</t>
  </si>
  <si>
    <t>MD</t>
  </si>
  <si>
    <t>20815</t>
  </si>
  <si>
    <t>103-017</t>
  </si>
  <si>
    <t>Jacken</t>
  </si>
  <si>
    <t>Jill</t>
  </si>
  <si>
    <t>Up the Hill</t>
  </si>
  <si>
    <t>Pail of Water</t>
  </si>
  <si>
    <t>OK</t>
  </si>
  <si>
    <t>45678</t>
  </si>
  <si>
    <t>105-027</t>
  </si>
  <si>
    <t>Laurel</t>
  </si>
  <si>
    <t>Stan</t>
  </si>
  <si>
    <t>2 Oliver Hardy</t>
  </si>
  <si>
    <t>Celluloyde</t>
  </si>
  <si>
    <t>NM</t>
  </si>
  <si>
    <t>82128</t>
  </si>
  <si>
    <t>101-030</t>
  </si>
  <si>
    <t>Liberty</t>
  </si>
  <si>
    <t>Statuesque</t>
  </si>
  <si>
    <t>31 Gotham Centre</t>
  </si>
  <si>
    <t>Big Apple</t>
  </si>
  <si>
    <t>NY</t>
  </si>
  <si>
    <t>10011</t>
  </si>
  <si>
    <t>103-016</t>
  </si>
  <si>
    <t>Oakenshield</t>
  </si>
  <si>
    <t>Rex</t>
  </si>
  <si>
    <t>Mines of Goblins</t>
  </si>
  <si>
    <t>Everest</t>
  </si>
  <si>
    <t>NJ</t>
  </si>
  <si>
    <t>07639</t>
  </si>
  <si>
    <t>103-024</t>
  </si>
  <si>
    <t>Oakley</t>
  </si>
  <si>
    <t>Anney</t>
  </si>
  <si>
    <t>Six Shooter Path</t>
  </si>
  <si>
    <t>Target</t>
  </si>
  <si>
    <t>ND</t>
  </si>
  <si>
    <t>66540</t>
  </si>
  <si>
    <t>101-029</t>
  </si>
  <si>
    <t>Oow</t>
  </si>
  <si>
    <t>Lu</t>
  </si>
  <si>
    <t>888 Sandy Beach</t>
  </si>
  <si>
    <t>Honolulu</t>
  </si>
  <si>
    <t>HI</t>
  </si>
  <si>
    <t>99909</t>
  </si>
  <si>
    <t>104-018</t>
  </si>
  <si>
    <t>Ridinghoode</t>
  </si>
  <si>
    <t>Crimson</t>
  </si>
  <si>
    <t>232 Cottage Path</t>
  </si>
  <si>
    <t>Wulfen</t>
  </si>
  <si>
    <t>PA</t>
  </si>
  <si>
    <t>15201</t>
  </si>
  <si>
    <t>106-009</t>
  </si>
  <si>
    <t>Sunnybrook</t>
  </si>
  <si>
    <t>Rebecca</t>
  </si>
  <si>
    <t>21 Last Week</t>
  </si>
  <si>
    <t>Portland</t>
  </si>
  <si>
    <t>OR</t>
  </si>
  <si>
    <t>97210</t>
  </si>
  <si>
    <t>102-025</t>
  </si>
  <si>
    <t>Washington</t>
  </si>
  <si>
    <t>George</t>
  </si>
  <si>
    <t>8 Founders Diamond</t>
  </si>
  <si>
    <t>Hamilton</t>
  </si>
  <si>
    <t>DC</t>
  </si>
  <si>
    <t>01776</t>
  </si>
  <si>
    <t>106-010</t>
  </si>
  <si>
    <t>White</t>
  </si>
  <si>
    <t>Snow</t>
  </si>
  <si>
    <t>552 Magic Mirror Ct</t>
  </si>
  <si>
    <t>Dwarf Place</t>
  </si>
  <si>
    <t>WA</t>
  </si>
  <si>
    <t>98063</t>
  </si>
  <si>
    <t>102-003</t>
  </si>
  <si>
    <t>Wolfe</t>
  </si>
  <si>
    <t>Big Bad</t>
  </si>
  <si>
    <t>3 West End Blvd</t>
  </si>
  <si>
    <t>London</t>
  </si>
  <si>
    <t>85251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</si>
</sst>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_(&quot;$&quot;* #,##0.00_);_(&quot;$&quot;* \(#,##0.00\);_(&quot;$&quot;* &quot;-&quot;??_);_(@_)"/>
    <numFmt numFmtId="166" formatCode="General_)"/>
    <numFmt numFmtId="167" formatCode="0.00_)"/>
    <numFmt numFmtId="168" formatCode="mm/dd/yy_)"/>
    <numFmt numFmtId="169" formatCode="0.0_)"/>
    <numFmt numFmtId="170" formatCode="0_)"/>
  </numFmts>
  <fonts count="6" x14ac:knownFonts="1">
    <font>
      <sz val="12"/>
      <name val="Helv"/>
    </font>
    <font>
      <sz val="10"/>
      <name val="Arial"/>
      <family val="2"/>
    </font>
    <font>
      <sz val="10"/>
      <name val="Helv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166" fontId="0" fillId="0" borderId="0"/>
    <xf numFmtId="165" fontId="1" fillId="0" borderId="0" applyFont="0" applyFill="0" applyBorder="0" applyAlignment="0" applyProtection="0"/>
  </cellStyleXfs>
  <cellXfs count="24">
    <xf numFmtId="166" fontId="0" fillId="0" borderId="0" xfId="0"/>
    <xf numFmtId="166" fontId="2" fillId="0" borderId="0" xfId="0" applyFont="1" applyAlignment="1">
      <alignment horizontal="left"/>
    </xf>
    <xf numFmtId="166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left"/>
    </xf>
    <xf numFmtId="168" fontId="2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  <xf numFmtId="166" fontId="2" fillId="0" borderId="0" xfId="0" applyFont="1"/>
    <xf numFmtId="170" fontId="2" fillId="0" borderId="0" xfId="0" applyNumberFormat="1" applyFont="1"/>
    <xf numFmtId="165" fontId="2" fillId="0" borderId="0" xfId="1" applyFont="1" applyProtection="1"/>
    <xf numFmtId="166" fontId="4" fillId="0" borderId="0" xfId="0" applyFont="1" applyAlignment="1">
      <alignment horizontal="centerContinuous"/>
    </xf>
    <xf numFmtId="166" fontId="5" fillId="0" borderId="0" xfId="0" applyFont="1" applyAlignment="1">
      <alignment horizontal="centerContinuous"/>
    </xf>
    <xf numFmtId="166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left"/>
    </xf>
    <xf numFmtId="166" fontId="4" fillId="0" borderId="0" xfId="0" applyFont="1" applyAlignment="1">
      <alignment horizontal="center" wrapText="1"/>
    </xf>
    <xf numFmtId="166" fontId="5" fillId="0" borderId="0" xfId="0" applyFont="1" applyAlignment="1">
      <alignment horizontal="center"/>
    </xf>
    <xf numFmtId="166" fontId="5" fillId="0" borderId="0" xfId="0" applyFont="1" applyAlignment="1">
      <alignment horizontal="left"/>
    </xf>
    <xf numFmtId="166" fontId="5" fillId="0" borderId="0" xfId="0" quotePrefix="1" applyFont="1" applyAlignment="1">
      <alignment horizontal="left"/>
    </xf>
    <xf numFmtId="168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70" fontId="5" fillId="0" borderId="0" xfId="0" applyNumberFormat="1" applyFont="1" applyAlignment="1">
      <alignment horizontal="left"/>
    </xf>
    <xf numFmtId="166" fontId="5" fillId="0" borderId="0" xfId="0" quotePrefix="1" applyFont="1" applyAlignment="1">
      <alignment horizontal="center"/>
    </xf>
    <xf numFmtId="166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/>
  <dimension ref="A1:X82"/>
  <sheetViews>
    <sheetView tabSelected="1" workbookViewId="0"/>
  </sheetViews>
  <sheetFormatPr defaultColWidth="8.69140625" defaultRowHeight="13" x14ac:dyDescent="0.3"/>
  <cols>
    <col min="1" max="1" width="8.3046875" style="7" customWidth="1"/>
    <col min="2" max="2" width="11.3828125" style="7" customWidth="1"/>
    <col min="3" max="3" width="10.3046875" style="7" customWidth="1"/>
    <col min="4" max="4" width="17.53515625" style="7" customWidth="1"/>
    <col min="5" max="5" width="12.84375" style="7" customWidth="1"/>
    <col min="6" max="6" width="4.53515625" style="7" customWidth="1"/>
    <col min="7" max="7" width="6" style="7" customWidth="1"/>
    <col min="8" max="8" width="6.3828125" style="7" customWidth="1"/>
    <col min="9" max="9" width="6.69140625" style="7" customWidth="1"/>
    <col min="10" max="10" width="7" style="7" customWidth="1"/>
    <col min="11" max="11" width="9.84375" style="7" customWidth="1"/>
    <col min="12" max="12" width="5.69140625" style="7" customWidth="1"/>
    <col min="13" max="13" width="8.69140625" style="7"/>
    <col min="14" max="14" width="9.69140625" style="7" customWidth="1"/>
    <col min="15" max="15" width="10.69140625" style="7" customWidth="1"/>
    <col min="16" max="16" width="9.69140625" style="7" customWidth="1"/>
    <col min="17" max="17" width="8.69140625" style="7" customWidth="1"/>
    <col min="18" max="19" width="9.69140625" style="7" customWidth="1"/>
    <col min="20" max="20" width="11.69140625" style="7" customWidth="1"/>
    <col min="21" max="21" width="6.69140625" style="7" customWidth="1"/>
    <col min="22" max="23" width="10.69140625" style="7" customWidth="1"/>
    <col min="24" max="16384" width="8.69140625" style="7"/>
  </cols>
  <sheetData>
    <row r="1" spans="1:24" ht="22.5" customHeight="1" x14ac:dyDescent="0.45">
      <c r="A1" s="23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O1" s="1"/>
    </row>
    <row r="2" spans="1:24" ht="14.5" x14ac:dyDescent="0.3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3" t="s">
        <v>8</v>
      </c>
      <c r="I2" s="12" t="s">
        <v>9</v>
      </c>
      <c r="J2" s="12" t="s">
        <v>10</v>
      </c>
      <c r="K2" s="12" t="s">
        <v>11</v>
      </c>
      <c r="L2" s="14" t="s">
        <v>12</v>
      </c>
      <c r="N2" s="1"/>
      <c r="O2" s="1"/>
      <c r="P2" s="1"/>
      <c r="Q2" s="1"/>
      <c r="R2" s="1"/>
      <c r="S2" s="1"/>
      <c r="T2" s="3"/>
      <c r="U2" s="1"/>
      <c r="V2" s="1"/>
      <c r="W2" s="1"/>
      <c r="X2" s="1"/>
    </row>
    <row r="3" spans="1:24" ht="14.5" x14ac:dyDescent="0.35">
      <c r="A3" s="15" t="s">
        <v>13</v>
      </c>
      <c r="B3" s="16" t="s">
        <v>14</v>
      </c>
      <c r="C3" s="16" t="s">
        <v>15</v>
      </c>
      <c r="D3" s="17" t="s">
        <v>16</v>
      </c>
      <c r="E3" s="16" t="s">
        <v>17</v>
      </c>
      <c r="F3" s="15" t="s">
        <v>18</v>
      </c>
      <c r="G3" s="16" t="s">
        <v>19</v>
      </c>
      <c r="H3" s="18" t="s">
        <v>20</v>
      </c>
      <c r="I3" s="15">
        <v>250</v>
      </c>
      <c r="J3" s="19">
        <v>75</v>
      </c>
      <c r="K3" s="20">
        <f>I3*J3</f>
        <v>18750</v>
      </c>
      <c r="L3" s="15" t="s">
        <v>21</v>
      </c>
      <c r="V3" s="1"/>
    </row>
    <row r="4" spans="1:24" ht="14.5" x14ac:dyDescent="0.35">
      <c r="A4" s="15" t="s">
        <v>22</v>
      </c>
      <c r="B4" s="16" t="s">
        <v>23</v>
      </c>
      <c r="C4" s="16" t="s">
        <v>24</v>
      </c>
      <c r="D4" s="21" t="s">
        <v>25</v>
      </c>
      <c r="E4" s="16" t="s">
        <v>17</v>
      </c>
      <c r="F4" s="15" t="s">
        <v>18</v>
      </c>
      <c r="G4" s="16" t="s">
        <v>19</v>
      </c>
      <c r="H4" s="18" t="s">
        <v>26</v>
      </c>
      <c r="I4" s="15">
        <v>175</v>
      </c>
      <c r="J4" s="19">
        <v>75</v>
      </c>
      <c r="K4" s="20">
        <f t="shared" ref="K4:K19" si="0">I4*J4</f>
        <v>13125</v>
      </c>
      <c r="L4" s="15" t="s">
        <v>27</v>
      </c>
      <c r="M4" s="9"/>
    </row>
    <row r="5" spans="1:24" ht="14.5" x14ac:dyDescent="0.35">
      <c r="A5" s="15" t="s">
        <v>28</v>
      </c>
      <c r="B5" s="16" t="s">
        <v>29</v>
      </c>
      <c r="C5" s="16" t="s">
        <v>30</v>
      </c>
      <c r="D5" s="21" t="s">
        <v>31</v>
      </c>
      <c r="E5" s="16" t="s">
        <v>32</v>
      </c>
      <c r="F5" s="15" t="s">
        <v>33</v>
      </c>
      <c r="G5" s="16" t="s">
        <v>34</v>
      </c>
      <c r="H5" s="18" t="s">
        <v>20</v>
      </c>
      <c r="I5" s="15">
        <v>321</v>
      </c>
      <c r="J5" s="19">
        <v>125</v>
      </c>
      <c r="K5" s="20">
        <f t="shared" si="0"/>
        <v>40125</v>
      </c>
      <c r="L5" s="15" t="s">
        <v>21</v>
      </c>
      <c r="O5" s="1"/>
    </row>
    <row r="6" spans="1:24" ht="14.5" x14ac:dyDescent="0.35">
      <c r="A6" s="15" t="s">
        <v>35</v>
      </c>
      <c r="B6" s="16" t="s">
        <v>36</v>
      </c>
      <c r="C6" s="16" t="s">
        <v>37</v>
      </c>
      <c r="D6" s="21" t="s">
        <v>38</v>
      </c>
      <c r="E6" s="16" t="s">
        <v>39</v>
      </c>
      <c r="F6" s="15" t="s">
        <v>40</v>
      </c>
      <c r="G6" s="16" t="s">
        <v>41</v>
      </c>
      <c r="H6" s="18" t="s">
        <v>20</v>
      </c>
      <c r="I6" s="15">
        <v>100</v>
      </c>
      <c r="J6" s="19">
        <v>125</v>
      </c>
      <c r="K6" s="20">
        <f t="shared" si="0"/>
        <v>12500</v>
      </c>
      <c r="L6" s="15" t="s">
        <v>27</v>
      </c>
      <c r="O6" s="1"/>
      <c r="P6" s="1"/>
      <c r="Q6" s="1"/>
      <c r="R6" s="1"/>
      <c r="S6" s="3"/>
    </row>
    <row r="7" spans="1:24" ht="14.5" x14ac:dyDescent="0.35">
      <c r="A7" s="15" t="s">
        <v>42</v>
      </c>
      <c r="B7" s="16" t="s">
        <v>43</v>
      </c>
      <c r="C7" s="16" t="s">
        <v>44</v>
      </c>
      <c r="D7" s="21" t="s">
        <v>45</v>
      </c>
      <c r="E7" s="16" t="s">
        <v>46</v>
      </c>
      <c r="F7" s="15" t="s">
        <v>47</v>
      </c>
      <c r="G7" s="16" t="s">
        <v>48</v>
      </c>
      <c r="H7" s="18" t="s">
        <v>26</v>
      </c>
      <c r="I7" s="15">
        <v>421</v>
      </c>
      <c r="J7" s="19">
        <v>125</v>
      </c>
      <c r="K7" s="20">
        <f t="shared" si="0"/>
        <v>52625</v>
      </c>
      <c r="L7" s="15" t="s">
        <v>27</v>
      </c>
      <c r="O7" s="1"/>
      <c r="P7" s="1"/>
      <c r="Q7" s="2"/>
      <c r="R7" s="6"/>
      <c r="S7" s="4"/>
    </row>
    <row r="8" spans="1:24" ht="14.5" x14ac:dyDescent="0.35">
      <c r="A8" s="15" t="s">
        <v>49</v>
      </c>
      <c r="B8" s="16" t="s">
        <v>50</v>
      </c>
      <c r="C8" s="16" t="s">
        <v>51</v>
      </c>
      <c r="D8" s="21" t="s">
        <v>52</v>
      </c>
      <c r="E8" s="16" t="s">
        <v>53</v>
      </c>
      <c r="F8" s="15" t="s">
        <v>54</v>
      </c>
      <c r="G8" s="16" t="s">
        <v>55</v>
      </c>
      <c r="H8" s="18" t="s">
        <v>20</v>
      </c>
      <c r="I8" s="15">
        <v>575</v>
      </c>
      <c r="J8" s="19">
        <v>125</v>
      </c>
      <c r="K8" s="20">
        <f t="shared" si="0"/>
        <v>71875</v>
      </c>
      <c r="L8" s="15" t="s">
        <v>27</v>
      </c>
      <c r="O8" s="1"/>
      <c r="P8" s="1"/>
      <c r="Q8" s="2"/>
      <c r="R8" s="6"/>
      <c r="S8" s="4"/>
    </row>
    <row r="9" spans="1:24" ht="14.5" x14ac:dyDescent="0.35">
      <c r="A9" s="15" t="s">
        <v>56</v>
      </c>
      <c r="B9" s="16" t="s">
        <v>57</v>
      </c>
      <c r="C9" s="16" t="s">
        <v>58</v>
      </c>
      <c r="D9" s="21" t="s">
        <v>59</v>
      </c>
      <c r="E9" s="16" t="s">
        <v>60</v>
      </c>
      <c r="F9" s="15" t="s">
        <v>61</v>
      </c>
      <c r="G9" s="16" t="s">
        <v>62</v>
      </c>
      <c r="H9" s="18" t="s">
        <v>20</v>
      </c>
      <c r="I9" s="15">
        <v>600</v>
      </c>
      <c r="J9" s="19">
        <v>100</v>
      </c>
      <c r="K9" s="20">
        <f t="shared" si="0"/>
        <v>60000</v>
      </c>
      <c r="L9" s="15" t="s">
        <v>21</v>
      </c>
      <c r="O9" s="1"/>
      <c r="P9" s="1"/>
      <c r="Q9" s="2"/>
      <c r="R9" s="6"/>
      <c r="S9" s="4"/>
    </row>
    <row r="10" spans="1:24" ht="14.5" x14ac:dyDescent="0.35">
      <c r="A10" s="15" t="s">
        <v>63</v>
      </c>
      <c r="B10" s="16" t="s">
        <v>64</v>
      </c>
      <c r="C10" s="16" t="s">
        <v>65</v>
      </c>
      <c r="D10" s="21" t="s">
        <v>66</v>
      </c>
      <c r="E10" s="16" t="s">
        <v>67</v>
      </c>
      <c r="F10" s="15" t="s">
        <v>68</v>
      </c>
      <c r="G10" s="16" t="s">
        <v>69</v>
      </c>
      <c r="H10" s="18" t="s">
        <v>26</v>
      </c>
      <c r="I10" s="15">
        <v>345.5</v>
      </c>
      <c r="J10" s="19">
        <v>75</v>
      </c>
      <c r="K10" s="20">
        <f t="shared" si="0"/>
        <v>25912.5</v>
      </c>
      <c r="L10" s="15" t="s">
        <v>27</v>
      </c>
      <c r="O10" s="1"/>
      <c r="P10" s="1"/>
      <c r="Q10" s="2"/>
      <c r="R10" s="6"/>
      <c r="S10" s="4"/>
    </row>
    <row r="11" spans="1:24" ht="14.5" x14ac:dyDescent="0.35">
      <c r="A11" s="15" t="s">
        <v>70</v>
      </c>
      <c r="B11" s="16" t="s">
        <v>71</v>
      </c>
      <c r="C11" s="16" t="s">
        <v>72</v>
      </c>
      <c r="D11" s="21" t="s">
        <v>73</v>
      </c>
      <c r="E11" s="16" t="s">
        <v>74</v>
      </c>
      <c r="F11" s="15" t="s">
        <v>75</v>
      </c>
      <c r="G11" s="16" t="s">
        <v>76</v>
      </c>
      <c r="H11" s="18" t="s">
        <v>26</v>
      </c>
      <c r="I11" s="15">
        <v>800</v>
      </c>
      <c r="J11" s="19">
        <v>75</v>
      </c>
      <c r="K11" s="20">
        <f t="shared" si="0"/>
        <v>60000</v>
      </c>
      <c r="L11" s="15" t="s">
        <v>27</v>
      </c>
      <c r="O11" s="1"/>
      <c r="P11" s="1"/>
      <c r="Q11" s="2"/>
      <c r="R11" s="6"/>
      <c r="S11" s="4"/>
    </row>
    <row r="12" spans="1:24" ht="14.5" x14ac:dyDescent="0.35">
      <c r="A12" s="15" t="s">
        <v>77</v>
      </c>
      <c r="B12" s="16" t="s">
        <v>78</v>
      </c>
      <c r="C12" s="16" t="s">
        <v>79</v>
      </c>
      <c r="D12" s="21" t="s">
        <v>80</v>
      </c>
      <c r="E12" s="16" t="s">
        <v>81</v>
      </c>
      <c r="F12" s="15" t="s">
        <v>82</v>
      </c>
      <c r="G12" s="16" t="s">
        <v>83</v>
      </c>
      <c r="H12" s="18" t="s">
        <v>20</v>
      </c>
      <c r="I12" s="15">
        <v>123.5</v>
      </c>
      <c r="J12" s="19">
        <v>75</v>
      </c>
      <c r="K12" s="20">
        <f t="shared" si="0"/>
        <v>9262.5</v>
      </c>
      <c r="L12" s="15" t="s">
        <v>27</v>
      </c>
      <c r="O12" s="1"/>
      <c r="P12" s="1"/>
      <c r="Q12" s="2"/>
      <c r="R12" s="6"/>
      <c r="S12" s="4"/>
    </row>
    <row r="13" spans="1:24" ht="14.5" x14ac:dyDescent="0.35">
      <c r="A13" s="22" t="s">
        <v>84</v>
      </c>
      <c r="B13" s="16" t="s">
        <v>85</v>
      </c>
      <c r="C13" s="16" t="s">
        <v>86</v>
      </c>
      <c r="D13" s="21" t="s">
        <v>87</v>
      </c>
      <c r="E13" s="16" t="s">
        <v>88</v>
      </c>
      <c r="F13" s="15" t="s">
        <v>89</v>
      </c>
      <c r="G13" s="16" t="s">
        <v>90</v>
      </c>
      <c r="H13" s="18" t="s">
        <v>20</v>
      </c>
      <c r="I13" s="15">
        <v>450.2</v>
      </c>
      <c r="J13" s="19">
        <v>75</v>
      </c>
      <c r="K13" s="20">
        <f t="shared" si="0"/>
        <v>33765</v>
      </c>
      <c r="L13" s="15" t="s">
        <v>27</v>
      </c>
      <c r="O13" s="1"/>
      <c r="P13" s="1"/>
      <c r="Q13" s="2"/>
      <c r="R13" s="6"/>
      <c r="S13" s="4"/>
    </row>
    <row r="14" spans="1:24" ht="14.5" x14ac:dyDescent="0.35">
      <c r="A14" s="15" t="s">
        <v>91</v>
      </c>
      <c r="B14" s="16" t="s">
        <v>92</v>
      </c>
      <c r="C14" s="16" t="s">
        <v>93</v>
      </c>
      <c r="D14" s="21" t="s">
        <v>94</v>
      </c>
      <c r="E14" s="16" t="s">
        <v>95</v>
      </c>
      <c r="F14" s="15" t="s">
        <v>96</v>
      </c>
      <c r="G14" s="16" t="s">
        <v>97</v>
      </c>
      <c r="H14" s="18" t="s">
        <v>26</v>
      </c>
      <c r="I14" s="15">
        <v>780</v>
      </c>
      <c r="J14" s="19">
        <v>125</v>
      </c>
      <c r="K14" s="20">
        <f t="shared" si="0"/>
        <v>97500</v>
      </c>
      <c r="L14" s="15" t="s">
        <v>21</v>
      </c>
      <c r="O14" s="1"/>
      <c r="P14" s="1"/>
      <c r="Q14" s="2"/>
      <c r="R14" s="6"/>
      <c r="S14" s="4"/>
    </row>
    <row r="15" spans="1:24" ht="14.5" x14ac:dyDescent="0.35">
      <c r="A15" s="15" t="s">
        <v>98</v>
      </c>
      <c r="B15" s="16" t="s">
        <v>99</v>
      </c>
      <c r="C15" s="16" t="s">
        <v>100</v>
      </c>
      <c r="D15" s="21" t="s">
        <v>101</v>
      </c>
      <c r="E15" s="16" t="s">
        <v>102</v>
      </c>
      <c r="F15" s="15" t="s">
        <v>103</v>
      </c>
      <c r="G15" s="16" t="s">
        <v>104</v>
      </c>
      <c r="H15" s="18" t="s">
        <v>20</v>
      </c>
      <c r="I15" s="15">
        <v>205</v>
      </c>
      <c r="J15" s="19">
        <v>125</v>
      </c>
      <c r="K15" s="20">
        <f t="shared" si="0"/>
        <v>25625</v>
      </c>
      <c r="L15" s="15" t="s">
        <v>21</v>
      </c>
      <c r="O15" s="1"/>
      <c r="P15" s="1"/>
      <c r="Q15" s="2"/>
      <c r="R15" s="6"/>
      <c r="S15" s="4"/>
    </row>
    <row r="16" spans="1:24" ht="14.5" x14ac:dyDescent="0.35">
      <c r="A16" s="15" t="s">
        <v>105</v>
      </c>
      <c r="B16" s="16" t="s">
        <v>106</v>
      </c>
      <c r="C16" s="16" t="s">
        <v>107</v>
      </c>
      <c r="D16" s="21" t="s">
        <v>108</v>
      </c>
      <c r="E16" s="16" t="s">
        <v>109</v>
      </c>
      <c r="F16" s="15" t="s">
        <v>110</v>
      </c>
      <c r="G16" s="16" t="s">
        <v>111</v>
      </c>
      <c r="H16" s="18" t="s">
        <v>20</v>
      </c>
      <c r="I16" s="15">
        <v>189.5</v>
      </c>
      <c r="J16" s="19">
        <v>75</v>
      </c>
      <c r="K16" s="20">
        <f t="shared" si="0"/>
        <v>14212.5</v>
      </c>
      <c r="L16" s="15" t="s">
        <v>21</v>
      </c>
      <c r="O16" s="1"/>
      <c r="P16" s="1"/>
      <c r="Q16" s="2"/>
      <c r="R16" s="6"/>
      <c r="S16" s="4"/>
    </row>
    <row r="17" spans="1:12" ht="14.5" x14ac:dyDescent="0.35">
      <c r="A17" s="15" t="s">
        <v>112</v>
      </c>
      <c r="B17" s="16" t="s">
        <v>113</v>
      </c>
      <c r="C17" s="16" t="s">
        <v>114</v>
      </c>
      <c r="D17" s="21" t="s">
        <v>115</v>
      </c>
      <c r="E17" s="16" t="s">
        <v>116</v>
      </c>
      <c r="F17" s="15" t="s">
        <v>117</v>
      </c>
      <c r="G17" s="16" t="s">
        <v>118</v>
      </c>
      <c r="H17" s="18" t="s">
        <v>20</v>
      </c>
      <c r="I17" s="15">
        <v>463.5</v>
      </c>
      <c r="J17" s="19">
        <v>125</v>
      </c>
      <c r="K17" s="20">
        <f t="shared" si="0"/>
        <v>57937.5</v>
      </c>
      <c r="L17" s="15" t="s">
        <v>21</v>
      </c>
    </row>
    <row r="18" spans="1:12" ht="14.5" x14ac:dyDescent="0.35">
      <c r="A18" s="15" t="s">
        <v>119</v>
      </c>
      <c r="B18" s="16" t="s">
        <v>120</v>
      </c>
      <c r="C18" s="16" t="s">
        <v>121</v>
      </c>
      <c r="D18" s="21" t="s">
        <v>122</v>
      </c>
      <c r="E18" s="16" t="s">
        <v>123</v>
      </c>
      <c r="F18" s="15" t="s">
        <v>117</v>
      </c>
      <c r="G18" s="16" t="s">
        <v>124</v>
      </c>
      <c r="H18" s="18" t="s">
        <v>20</v>
      </c>
      <c r="I18" s="15">
        <v>902.5</v>
      </c>
      <c r="J18" s="19">
        <v>125</v>
      </c>
      <c r="K18" s="20">
        <f t="shared" si="0"/>
        <v>112812.5</v>
      </c>
      <c r="L18" s="15" t="s">
        <v>21</v>
      </c>
    </row>
    <row r="19" spans="1:12" ht="14.5" x14ac:dyDescent="0.35">
      <c r="A19" s="15" t="s">
        <v>125</v>
      </c>
      <c r="B19" s="16" t="s">
        <v>126</v>
      </c>
      <c r="C19" s="16" t="s">
        <v>127</v>
      </c>
      <c r="D19" s="21" t="s">
        <v>128</v>
      </c>
      <c r="E19" s="16" t="s">
        <v>129</v>
      </c>
      <c r="F19" s="15" t="s">
        <v>130</v>
      </c>
      <c r="G19" s="16" t="s">
        <v>131</v>
      </c>
      <c r="H19" s="18" t="s">
        <v>26</v>
      </c>
      <c r="I19" s="15">
        <v>157</v>
      </c>
      <c r="J19" s="19">
        <v>125</v>
      </c>
      <c r="K19" s="20">
        <f t="shared" si="0"/>
        <v>19625</v>
      </c>
      <c r="L19" s="15" t="s">
        <v>21</v>
      </c>
    </row>
    <row r="20" spans="1:12" ht="14.5" x14ac:dyDescent="0.35">
      <c r="A20" s="15" t="s">
        <v>132</v>
      </c>
      <c r="B20" s="16" t="s">
        <v>133</v>
      </c>
      <c r="C20" s="16" t="s">
        <v>134</v>
      </c>
      <c r="D20" s="21" t="s">
        <v>135</v>
      </c>
      <c r="E20" s="16" t="s">
        <v>136</v>
      </c>
      <c r="F20" s="15" t="s">
        <v>137</v>
      </c>
      <c r="G20" s="16" t="s">
        <v>138</v>
      </c>
      <c r="H20" s="18" t="s">
        <v>20</v>
      </c>
      <c r="I20" s="15">
        <v>169.5</v>
      </c>
      <c r="J20" s="19">
        <v>125</v>
      </c>
      <c r="K20" s="20">
        <f t="shared" ref="K20:K34" si="1">I20*J20</f>
        <v>21187.5</v>
      </c>
      <c r="L20" s="15" t="s">
        <v>21</v>
      </c>
    </row>
    <row r="21" spans="1:12" ht="14.5" x14ac:dyDescent="0.35">
      <c r="A21" s="15" t="s">
        <v>139</v>
      </c>
      <c r="B21" s="16" t="s">
        <v>14</v>
      </c>
      <c r="C21" s="16" t="s">
        <v>140</v>
      </c>
      <c r="D21" s="21" t="s">
        <v>141</v>
      </c>
      <c r="E21" s="16" t="s">
        <v>142</v>
      </c>
      <c r="F21" s="15" t="s">
        <v>143</v>
      </c>
      <c r="G21" s="16" t="s">
        <v>144</v>
      </c>
      <c r="H21" s="18" t="s">
        <v>20</v>
      </c>
      <c r="I21" s="15">
        <v>226.5</v>
      </c>
      <c r="J21" s="19">
        <v>125</v>
      </c>
      <c r="K21" s="20">
        <f t="shared" si="1"/>
        <v>28312.5</v>
      </c>
      <c r="L21" s="15" t="s">
        <v>27</v>
      </c>
    </row>
    <row r="22" spans="1:12" ht="14.5" x14ac:dyDescent="0.35">
      <c r="A22" s="15" t="s">
        <v>145</v>
      </c>
      <c r="B22" s="16" t="s">
        <v>146</v>
      </c>
      <c r="C22" s="16" t="s">
        <v>147</v>
      </c>
      <c r="D22" s="21" t="s">
        <v>148</v>
      </c>
      <c r="E22" s="16" t="s">
        <v>149</v>
      </c>
      <c r="F22" s="15" t="s">
        <v>150</v>
      </c>
      <c r="G22" s="16" t="s">
        <v>151</v>
      </c>
      <c r="H22" s="18" t="s">
        <v>20</v>
      </c>
      <c r="I22" s="15">
        <v>300</v>
      </c>
      <c r="J22" s="19">
        <v>125</v>
      </c>
      <c r="K22" s="20">
        <f t="shared" si="1"/>
        <v>37500</v>
      </c>
      <c r="L22" s="15" t="s">
        <v>27</v>
      </c>
    </row>
    <row r="23" spans="1:12" ht="14.5" x14ac:dyDescent="0.35">
      <c r="A23" s="15" t="s">
        <v>152</v>
      </c>
      <c r="B23" s="16" t="s">
        <v>153</v>
      </c>
      <c r="C23" s="16" t="s">
        <v>154</v>
      </c>
      <c r="D23" s="21" t="s">
        <v>155</v>
      </c>
      <c r="E23" s="16" t="s">
        <v>156</v>
      </c>
      <c r="F23" s="15" t="s">
        <v>157</v>
      </c>
      <c r="G23" s="16" t="s">
        <v>158</v>
      </c>
      <c r="H23" s="18" t="s">
        <v>20</v>
      </c>
      <c r="I23" s="15">
        <v>705.5</v>
      </c>
      <c r="J23" s="19">
        <v>125</v>
      </c>
      <c r="K23" s="20">
        <f t="shared" si="1"/>
        <v>88187.5</v>
      </c>
      <c r="L23" s="15" t="s">
        <v>21</v>
      </c>
    </row>
    <row r="24" spans="1:12" ht="14.5" x14ac:dyDescent="0.35">
      <c r="A24" s="15" t="s">
        <v>159</v>
      </c>
      <c r="B24" s="16" t="s">
        <v>160</v>
      </c>
      <c r="C24" s="16" t="s">
        <v>161</v>
      </c>
      <c r="D24" s="21" t="s">
        <v>162</v>
      </c>
      <c r="E24" s="16" t="s">
        <v>163</v>
      </c>
      <c r="F24" s="15" t="s">
        <v>164</v>
      </c>
      <c r="G24" s="16" t="s">
        <v>165</v>
      </c>
      <c r="H24" s="18" t="s">
        <v>26</v>
      </c>
      <c r="I24" s="15">
        <v>200</v>
      </c>
      <c r="J24" s="19">
        <v>75</v>
      </c>
      <c r="K24" s="20">
        <f t="shared" si="1"/>
        <v>15000</v>
      </c>
      <c r="L24" s="15" t="s">
        <v>27</v>
      </c>
    </row>
    <row r="25" spans="1:12" ht="14.5" x14ac:dyDescent="0.35">
      <c r="A25" s="15" t="s">
        <v>166</v>
      </c>
      <c r="B25" s="16" t="s">
        <v>167</v>
      </c>
      <c r="C25" s="16" t="s">
        <v>168</v>
      </c>
      <c r="D25" s="21" t="s">
        <v>169</v>
      </c>
      <c r="E25" s="16" t="s">
        <v>170</v>
      </c>
      <c r="F25" s="15" t="s">
        <v>171</v>
      </c>
      <c r="G25" s="16" t="s">
        <v>172</v>
      </c>
      <c r="H25" s="18" t="s">
        <v>26</v>
      </c>
      <c r="I25" s="15">
        <v>352</v>
      </c>
      <c r="J25" s="19">
        <v>125</v>
      </c>
      <c r="K25" s="20">
        <f t="shared" si="1"/>
        <v>44000</v>
      </c>
      <c r="L25" s="15" t="s">
        <v>27</v>
      </c>
    </row>
    <row r="26" spans="1:12" ht="14.5" x14ac:dyDescent="0.35">
      <c r="A26" s="15" t="s">
        <v>173</v>
      </c>
      <c r="B26" s="16" t="s">
        <v>174</v>
      </c>
      <c r="C26" s="16" t="s">
        <v>175</v>
      </c>
      <c r="D26" s="21" t="s">
        <v>176</v>
      </c>
      <c r="E26" s="16" t="s">
        <v>177</v>
      </c>
      <c r="F26" s="15" t="s">
        <v>178</v>
      </c>
      <c r="G26" s="16" t="s">
        <v>179</v>
      </c>
      <c r="H26" s="18" t="s">
        <v>20</v>
      </c>
      <c r="I26" s="15">
        <v>236.5</v>
      </c>
      <c r="J26" s="19">
        <v>125</v>
      </c>
      <c r="K26" s="20">
        <f t="shared" si="1"/>
        <v>29562.5</v>
      </c>
      <c r="L26" s="15" t="s">
        <v>27</v>
      </c>
    </row>
    <row r="27" spans="1:12" ht="14.5" x14ac:dyDescent="0.35">
      <c r="A27" s="15" t="s">
        <v>180</v>
      </c>
      <c r="B27" s="16" t="s">
        <v>181</v>
      </c>
      <c r="C27" s="16" t="s">
        <v>182</v>
      </c>
      <c r="D27" s="21" t="s">
        <v>183</v>
      </c>
      <c r="E27" s="16" t="s">
        <v>184</v>
      </c>
      <c r="F27" s="15" t="s">
        <v>185</v>
      </c>
      <c r="G27" s="16" t="s">
        <v>186</v>
      </c>
      <c r="H27" s="18" t="s">
        <v>26</v>
      </c>
      <c r="I27" s="15">
        <v>400</v>
      </c>
      <c r="J27" s="19">
        <v>125</v>
      </c>
      <c r="K27" s="20">
        <f t="shared" si="1"/>
        <v>50000</v>
      </c>
      <c r="L27" s="15" t="s">
        <v>27</v>
      </c>
    </row>
    <row r="28" spans="1:12" ht="14.5" x14ac:dyDescent="0.35">
      <c r="A28" s="15" t="s">
        <v>187</v>
      </c>
      <c r="B28" s="16" t="s">
        <v>188</v>
      </c>
      <c r="C28" s="16" t="s">
        <v>189</v>
      </c>
      <c r="D28" s="21" t="s">
        <v>190</v>
      </c>
      <c r="E28" s="16" t="s">
        <v>191</v>
      </c>
      <c r="F28" s="15" t="s">
        <v>192</v>
      </c>
      <c r="G28" s="16" t="s">
        <v>193</v>
      </c>
      <c r="H28" s="18" t="s">
        <v>20</v>
      </c>
      <c r="I28" s="15">
        <v>502.5</v>
      </c>
      <c r="J28" s="19">
        <v>125</v>
      </c>
      <c r="K28" s="20">
        <f t="shared" si="1"/>
        <v>62812.5</v>
      </c>
      <c r="L28" s="15" t="s">
        <v>27</v>
      </c>
    </row>
    <row r="29" spans="1:12" ht="14.5" x14ac:dyDescent="0.35">
      <c r="A29" s="15" t="s">
        <v>194</v>
      </c>
      <c r="B29" s="16" t="s">
        <v>195</v>
      </c>
      <c r="C29" s="16" t="s">
        <v>196</v>
      </c>
      <c r="D29" s="21" t="s">
        <v>197</v>
      </c>
      <c r="E29" s="16" t="s">
        <v>198</v>
      </c>
      <c r="F29" s="15" t="s">
        <v>199</v>
      </c>
      <c r="G29" s="16" t="s">
        <v>200</v>
      </c>
      <c r="H29" s="18" t="s">
        <v>20</v>
      </c>
      <c r="I29" s="15">
        <v>732</v>
      </c>
      <c r="J29" s="19">
        <v>125</v>
      </c>
      <c r="K29" s="20">
        <f t="shared" si="1"/>
        <v>91500</v>
      </c>
      <c r="L29" s="15" t="s">
        <v>27</v>
      </c>
    </row>
    <row r="30" spans="1:12" ht="14.5" x14ac:dyDescent="0.35">
      <c r="A30" s="15" t="s">
        <v>201</v>
      </c>
      <c r="B30" s="16" t="s">
        <v>202</v>
      </c>
      <c r="C30" s="16" t="s">
        <v>203</v>
      </c>
      <c r="D30" s="21" t="s">
        <v>204</v>
      </c>
      <c r="E30" s="16" t="s">
        <v>205</v>
      </c>
      <c r="F30" s="15" t="s">
        <v>206</v>
      </c>
      <c r="G30" s="16" t="s">
        <v>207</v>
      </c>
      <c r="H30" s="18" t="s">
        <v>20</v>
      </c>
      <c r="I30" s="15">
        <v>125.5</v>
      </c>
      <c r="J30" s="19">
        <v>125</v>
      </c>
      <c r="K30" s="20">
        <f t="shared" si="1"/>
        <v>15687.5</v>
      </c>
      <c r="L30" s="15" t="s">
        <v>21</v>
      </c>
    </row>
    <row r="31" spans="1:12" ht="14.5" x14ac:dyDescent="0.35">
      <c r="A31" s="15" t="s">
        <v>208</v>
      </c>
      <c r="B31" s="16" t="s">
        <v>209</v>
      </c>
      <c r="C31" s="16" t="s">
        <v>210</v>
      </c>
      <c r="D31" s="21" t="s">
        <v>211</v>
      </c>
      <c r="E31" s="16" t="s">
        <v>212</v>
      </c>
      <c r="F31" s="15" t="s">
        <v>213</v>
      </c>
      <c r="G31" s="16" t="s">
        <v>214</v>
      </c>
      <c r="H31" s="18" t="s">
        <v>26</v>
      </c>
      <c r="I31" s="15">
        <v>245</v>
      </c>
      <c r="J31" s="19">
        <v>75</v>
      </c>
      <c r="K31" s="20">
        <f t="shared" si="1"/>
        <v>18375</v>
      </c>
      <c r="L31" s="15" t="s">
        <v>27</v>
      </c>
    </row>
    <row r="32" spans="1:12" ht="14.5" x14ac:dyDescent="0.35">
      <c r="A32" s="15" t="s">
        <v>215</v>
      </c>
      <c r="B32" s="16" t="s">
        <v>216</v>
      </c>
      <c r="C32" s="16" t="s">
        <v>217</v>
      </c>
      <c r="D32" s="21" t="s">
        <v>218</v>
      </c>
      <c r="E32" s="16" t="s">
        <v>219</v>
      </c>
      <c r="F32" s="15" t="s">
        <v>220</v>
      </c>
      <c r="G32" s="16" t="s">
        <v>221</v>
      </c>
      <c r="H32" s="18" t="s">
        <v>26</v>
      </c>
      <c r="I32" s="15">
        <v>365.4</v>
      </c>
      <c r="J32" s="19">
        <v>100</v>
      </c>
      <c r="K32" s="20">
        <f t="shared" si="1"/>
        <v>36540</v>
      </c>
      <c r="L32" s="15" t="s">
        <v>27</v>
      </c>
    </row>
    <row r="33" spans="1:12" ht="14.5" x14ac:dyDescent="0.35">
      <c r="A33" s="15" t="s">
        <v>222</v>
      </c>
      <c r="B33" s="16" t="s">
        <v>223</v>
      </c>
      <c r="C33" s="16" t="s">
        <v>224</v>
      </c>
      <c r="D33" s="21" t="s">
        <v>225</v>
      </c>
      <c r="E33" s="16" t="s">
        <v>226</v>
      </c>
      <c r="F33" s="15" t="s">
        <v>227</v>
      </c>
      <c r="G33" s="16" t="s">
        <v>228</v>
      </c>
      <c r="H33" s="18" t="s">
        <v>20</v>
      </c>
      <c r="I33" s="15">
        <v>762.5</v>
      </c>
      <c r="J33" s="19">
        <v>75</v>
      </c>
      <c r="K33" s="20">
        <f t="shared" si="1"/>
        <v>57187.5</v>
      </c>
      <c r="L33" s="15" t="s">
        <v>21</v>
      </c>
    </row>
    <row r="34" spans="1:12" ht="14.5" x14ac:dyDescent="0.35">
      <c r="A34" s="15" t="s">
        <v>229</v>
      </c>
      <c r="B34" s="16" t="s">
        <v>230</v>
      </c>
      <c r="C34" s="16" t="s">
        <v>231</v>
      </c>
      <c r="D34" s="21" t="s">
        <v>232</v>
      </c>
      <c r="E34" s="16" t="s">
        <v>233</v>
      </c>
      <c r="F34" s="15" t="s">
        <v>96</v>
      </c>
      <c r="G34" s="16" t="s">
        <v>234</v>
      </c>
      <c r="H34" s="18" t="s">
        <v>26</v>
      </c>
      <c r="I34" s="15">
        <v>500</v>
      </c>
      <c r="J34" s="19">
        <v>125</v>
      </c>
      <c r="K34" s="20">
        <f t="shared" si="1"/>
        <v>62500</v>
      </c>
      <c r="L34" s="15" t="s">
        <v>21</v>
      </c>
    </row>
    <row r="35" spans="1:12" x14ac:dyDescent="0.3">
      <c r="K35" s="6"/>
    </row>
    <row r="52" spans="4:11" x14ac:dyDescent="0.3">
      <c r="D52" s="8"/>
      <c r="H52" s="4"/>
      <c r="I52" s="5"/>
      <c r="J52" s="5"/>
      <c r="K52" s="6"/>
    </row>
    <row r="53" spans="4:11" x14ac:dyDescent="0.3">
      <c r="D53" s="8"/>
      <c r="H53" s="4"/>
      <c r="I53" s="5"/>
      <c r="J53" s="5"/>
      <c r="K53" s="6"/>
    </row>
    <row r="82" spans="4:11" x14ac:dyDescent="0.3">
      <c r="D82" s="8"/>
      <c r="H82" s="4"/>
      <c r="I82" s="5"/>
      <c r="J82" s="5"/>
      <c r="K82" s="6"/>
    </row>
  </sheetData>
  <phoneticPr fontId="0" type="noConversion"/>
  <printOptions gridLines="1" gridLinesSet="0"/>
  <pageMargins left="0.75" right="0.75" top="1" bottom="1" header="0.5" footer="0.5"/>
  <pageSetup orientation="landscape" horizontalDpi="300" verticalDpi="300" r:id="rId1"/>
  <headerFooter alignWithMargins="0"/>
  <webPublishItems count="1">
    <webPublishItem id="11383" divId="Bo-Peep Client List_11383" sourceType="sheet" destinationFile="\\DILBERT\Documents\Excel11\Examples\Client list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Client list</vt:lpstr>
      <vt:lpstr>\s</vt:lpstr>
      <vt:lpstr>Baum</vt:lpstr>
      <vt:lpstr>Cassidy</vt:lpstr>
      <vt:lpstr>Criteria</vt:lpstr>
      <vt:lpstr>Criteria_MI</vt:lpstr>
      <vt:lpstr>Database</vt:lpstr>
      <vt:lpstr>Database_MI</vt:lpstr>
      <vt:lpstr>Extract_MI</vt:lpstr>
      <vt:lpstr>'Client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Simon Pie Shoppe</dc:title>
  <dc:subject>Client Database</dc:subject>
  <dc:creator>Greg Harvey</dc:creator>
  <cp:lastModifiedBy>mugilanS</cp:lastModifiedBy>
  <cp:lastPrinted>1996-09-19T16:39:25Z</cp:lastPrinted>
  <dcterms:created xsi:type="dcterms:W3CDTF">1995-06-16T22:43:14Z</dcterms:created>
  <dcterms:modified xsi:type="dcterms:W3CDTF">2024-02-06T02:10:48Z</dcterms:modified>
</cp:coreProperties>
</file>