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 activeTab="6"/>
  </bookViews>
  <sheets>
    <sheet name="一些地址" sheetId="5" r:id="rId1"/>
    <sheet name="国际机票" sheetId="1" r:id="rId2"/>
    <sheet name="住宿" sheetId="2" r:id="rId3"/>
    <sheet name="欧洲交通" sheetId="3" r:id="rId4"/>
    <sheet name="签证" sheetId="6" r:id="rId5"/>
    <sheet name="押金" sheetId="7" r:id="rId6"/>
    <sheet name="总表" sheetId="4" r:id="rId7"/>
  </sheets>
  <definedNames>
    <definedName name="_xlnm._FilterDatabase" localSheetId="1" hidden="1">国际机票!$J$2:$J$3</definedName>
    <definedName name="_xlnm._FilterDatabase" localSheetId="2" hidden="1">住宿!$A$1:$G$13</definedName>
  </definedNames>
  <calcPr calcId="152511"/>
</workbook>
</file>

<file path=xl/calcChain.xml><?xml version="1.0" encoding="utf-8"?>
<calcChain xmlns="http://schemas.openxmlformats.org/spreadsheetml/2006/main">
  <c r="B4" i="4" l="1"/>
  <c r="G2" i="2"/>
  <c r="G6" i="2"/>
  <c r="B7" i="4"/>
  <c r="B3" i="4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<sst xmlns="http://schemas.openxmlformats.org/spreadsheetml/2006/main" count="127" uniqueCount="96">
  <si>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</si>
  <si>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</si>
  <si>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</si>
  <si>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</si>
  <si>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</si>
  <si>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</si>
  <si>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</si>
  <si>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</si>
  <si>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链接</t>
    <phoneticPr fontId="1" type="noConversion"/>
  </si>
  <si>
    <t>价格</t>
    <phoneticPr fontId="1" type="noConversion"/>
  </si>
  <si>
    <t>房东联系方式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</si>
  <si>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</si>
  <si>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</si>
  <si>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</si>
  <si>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</si>
  <si>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</si>
  <si>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</si>
  <si>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</si>
  <si>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</si>
  <si>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</si>
  <si>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</si>
  <si>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</si>
  <si>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</si>
  <si>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</si>
  <si>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</si>
  <si>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</si>
  <si>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</si>
  <si>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</si>
  <si>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</si>
  <si>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</si>
  <si>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</si>
  <si>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</si>
  <si>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</si>
  <si>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</si>
  <si>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</si>
  <si>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</si>
  <si>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</si>
  <si>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</si>
  <si>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</si>
  <si>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</si>
  <si>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</si>
  <si>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</si>
  <si>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</si>
  <si>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</si>
  <si>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</si>
  <si>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</si>
  <si>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</si>
  <si>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</si>
  <si>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</si>
  <si>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</si>
  <si>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</si>
  <si>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</si>
  <si>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</si>
  <si>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https://zh.airbnb.com/reservation/itinerary?code=P2QQER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</si>
  <si>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</si>
  <si>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</si>
  <si>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</si>
  <si>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</si>
  <si>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</si>
  <si>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</si>
  <si>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</si>
  <si>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</si>
  <si>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</si>
  <si>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 xml:space="preserve">  +33 684988578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</si>
  <si>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</si>
  <si>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</si>
  <si>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</si>
  <si>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</si>
  <si>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</si>
  <si>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</si>
  <si>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</si>
  <si>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</si>
  <si>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</si>
  <si>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</si>
  <si>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</si>
  <si>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</si>
  <si>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</si>
  <si>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</si>
  <si>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</si>
  <si>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</si>
  <si>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</si>
  <si>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</si>
  <si>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</si>
  <si>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</si>
  <si>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</si>
  <si>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</si>
  <si>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</si>
  <si>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</si>
  <si>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</si>
  <si>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</si>
  <si>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</si>
  <si>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单价</t>
    <phoneticPr fontId="1" type="noConversion"/>
  </si>
  <si>
    <t>房间数</t>
    <phoneticPr fontId="1" type="noConversion"/>
  </si>
  <si>
    <t>B&amp;B LAFAYETTE- FLORENCE CENTER
Via Panicale N°7,50100 Firenze
佛罗伦萨, 托斯卡纳(Tuscany) 50123
意大利</t>
    <phoneticPr fontId="1" type="noConversion"/>
  </si>
  <si>
    <t>https://zh.airbnb.com/reservation/receipt?code=FT8YR9·</t>
    <phoneticPr fontId="1" type="noConversion"/>
  </si>
  <si>
    <t>+39338157 2121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</si>
</sst>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8" fillId="3" borderId="0" xfId="2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49" fontId="4" fillId="0" borderId="0" xfId="1" applyNumberForma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着色 5" xfId="2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zh.airbnb.com/reservation/receipt?code=FT8YR9&#183;" TargetMode="External"/><Relationship Id="rId1" Type="http://schemas.openxmlformats.org/officeDocument/2006/relationships/hyperlink" Target="https://zh.airbnb.com/reservation/itinerary?code=P2QQER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9" zoomScaleNormal="100" workbookViewId="0">
      <selection activeCell="D4" sqref="D4"/>
    </sheetView>
  </sheetViews>
  <sheetFormatPr defaultColWidth="30.6640625" defaultRowHeight="43.5" customHeight="1" x14ac:dyDescent="0.35"/>
  <cols>
    <col min="1" max="1" width="9.77734375" style="13" customWidth="1"/>
    <col min="2" max="16384" width="30.6640625" style="13"/>
  </cols>
  <sheetData>
    <row r="1" spans="1:4" ht="43.5" customHeight="1" x14ac:dyDescent="0.35">
      <c r="A1" s="12" t="s">
        <v>43</v>
      </c>
      <c r="B1" s="12" t="s">
        <v>40</v>
      </c>
      <c r="C1" s="12" t="s">
        <v>41</v>
      </c>
      <c r="D1" s="12"/>
    </row>
    <row r="2" spans="1:4" ht="43.5" customHeight="1" x14ac:dyDescent="0.35">
      <c r="A2" s="12" t="s">
        <v>44</v>
      </c>
      <c r="B2" s="12" t="s">
        <v>45</v>
      </c>
      <c r="C2" s="12" t="s">
        <v>46</v>
      </c>
      <c r="D2" s="12"/>
    </row>
    <row r="3" spans="1:4" ht="43.5" customHeight="1" x14ac:dyDescent="0.35">
      <c r="A3" s="12" t="s">
        <v>44</v>
      </c>
      <c r="B3" s="12" t="s">
        <v>47</v>
      </c>
      <c r="C3" s="12" t="s">
        <v>64</v>
      </c>
      <c r="D3" s="12"/>
    </row>
    <row r="4" spans="1:4" ht="43.5" customHeight="1" x14ac:dyDescent="0.35">
      <c r="A4" s="12" t="s">
        <v>44</v>
      </c>
      <c r="B4" s="12" t="s">
        <v>42</v>
      </c>
      <c r="C4" s="12"/>
      <c r="D4" s="12"/>
    </row>
    <row r="5" spans="1:4" ht="43.5" customHeight="1" x14ac:dyDescent="0.35">
      <c r="A5" s="12" t="s">
        <v>48</v>
      </c>
      <c r="B5" s="12" t="s">
        <v>50</v>
      </c>
      <c r="C5" s="12"/>
      <c r="D5" s="12"/>
    </row>
    <row r="6" spans="1:4" ht="43.5" customHeight="1" x14ac:dyDescent="0.35">
      <c r="A6" s="12" t="s">
        <v>48</v>
      </c>
      <c r="B6" s="12" t="s">
        <v>51</v>
      </c>
      <c r="C6" s="12"/>
      <c r="D6" s="12"/>
    </row>
    <row r="7" spans="1:4" ht="43.5" customHeight="1" x14ac:dyDescent="0.35">
      <c r="A7" s="12" t="s">
        <v>48</v>
      </c>
      <c r="B7" s="12"/>
      <c r="C7" s="12"/>
      <c r="D7" s="12"/>
    </row>
    <row r="8" spans="1:4" ht="43.5" customHeight="1" x14ac:dyDescent="0.35">
      <c r="A8" s="12" t="s">
        <v>48</v>
      </c>
      <c r="B8" s="12"/>
      <c r="C8" s="12"/>
      <c r="D8" s="12"/>
    </row>
    <row r="9" spans="1:4" ht="43.5" customHeight="1" x14ac:dyDescent="0.35">
      <c r="A9" s="12" t="s">
        <v>48</v>
      </c>
      <c r="B9" s="12"/>
      <c r="C9" s="12"/>
      <c r="D9" s="12"/>
    </row>
    <row r="10" spans="1:4" ht="43.5" customHeight="1" x14ac:dyDescent="0.35">
      <c r="A10" s="12" t="s">
        <v>48</v>
      </c>
      <c r="B10" s="12"/>
      <c r="C10" s="12"/>
      <c r="D10" s="12"/>
    </row>
    <row r="11" spans="1:4" ht="43.5" customHeight="1" x14ac:dyDescent="0.35">
      <c r="A11" s="12" t="s">
        <v>48</v>
      </c>
      <c r="B11" s="12"/>
      <c r="C11" s="12"/>
      <c r="D11" s="12"/>
    </row>
    <row r="12" spans="1:4" ht="43.5" customHeight="1" x14ac:dyDescent="0.35">
      <c r="A12" s="12" t="s">
        <v>48</v>
      </c>
      <c r="B12" s="12"/>
      <c r="C12" s="12"/>
      <c r="D12" s="12"/>
    </row>
    <row r="13" spans="1:4" ht="43.5" customHeight="1" x14ac:dyDescent="0.35">
      <c r="A13" s="12" t="s">
        <v>48</v>
      </c>
      <c r="B13" s="12"/>
      <c r="C13" s="12"/>
      <c r="D13" s="12"/>
    </row>
    <row r="14" spans="1:4" ht="43.5" customHeight="1" x14ac:dyDescent="0.35">
      <c r="A14" s="12" t="s">
        <v>48</v>
      </c>
      <c r="B14" s="12"/>
      <c r="C14" s="12"/>
      <c r="D14" s="12"/>
    </row>
    <row r="15" spans="1:4" ht="43.5" customHeight="1" x14ac:dyDescent="0.35">
      <c r="A15" s="12" t="s">
        <v>48</v>
      </c>
      <c r="B15" s="12"/>
      <c r="C15" s="12"/>
      <c r="D15" s="12"/>
    </row>
    <row r="16" spans="1:4" ht="43.5" customHeight="1" x14ac:dyDescent="0.35">
      <c r="A16" s="12" t="s">
        <v>48</v>
      </c>
      <c r="B16" s="12"/>
      <c r="C16" s="12"/>
      <c r="D16" s="12"/>
    </row>
    <row r="17" spans="1:4" ht="43.5" customHeight="1" x14ac:dyDescent="0.35">
      <c r="A17" s="12" t="s">
        <v>48</v>
      </c>
      <c r="B17" s="12"/>
      <c r="C17" s="12"/>
      <c r="D17" s="12"/>
    </row>
    <row r="18" spans="1:4" ht="43.5" customHeight="1" x14ac:dyDescent="0.35">
      <c r="A18" s="12" t="s">
        <v>48</v>
      </c>
      <c r="B18" s="12"/>
      <c r="C18" s="12"/>
      <c r="D18" s="12"/>
    </row>
    <row r="19" spans="1:4" ht="43.5" customHeight="1" x14ac:dyDescent="0.35">
      <c r="A19" s="12" t="s">
        <v>48</v>
      </c>
      <c r="B19" s="12"/>
      <c r="C19" s="12"/>
      <c r="D19" s="12"/>
    </row>
    <row r="20" spans="1:4" ht="43.5" customHeight="1" x14ac:dyDescent="0.35">
      <c r="A20" s="12" t="s">
        <v>49</v>
      </c>
      <c r="B20" s="12"/>
      <c r="C20" s="12"/>
      <c r="D20" s="12"/>
    </row>
    <row r="21" spans="1:4" ht="43.5" customHeight="1" x14ac:dyDescent="0.35">
      <c r="A21" s="12" t="s">
        <v>49</v>
      </c>
      <c r="B21" s="12"/>
      <c r="C21" s="12"/>
      <c r="D21" s="12"/>
    </row>
    <row r="22" spans="1:4" ht="43.5" customHeight="1" x14ac:dyDescent="0.35">
      <c r="A22" s="12" t="s">
        <v>49</v>
      </c>
      <c r="B22" s="12"/>
      <c r="C22" s="12"/>
      <c r="D22" s="12"/>
    </row>
    <row r="23" spans="1:4" ht="43.5" customHeight="1" x14ac:dyDescent="0.35">
      <c r="A23" s="12" t="s">
        <v>49</v>
      </c>
      <c r="B23" s="12"/>
      <c r="C23" s="12"/>
      <c r="D23" s="12"/>
    </row>
    <row r="24" spans="1:4" ht="43.5" customHeight="1" x14ac:dyDescent="0.35">
      <c r="A24" s="12" t="s">
        <v>49</v>
      </c>
      <c r="B24" s="12"/>
      <c r="C24" s="12"/>
      <c r="D24" s="12"/>
    </row>
    <row r="25" spans="1:4" ht="43.5" customHeight="1" x14ac:dyDescent="0.35">
      <c r="A25" s="12" t="s">
        <v>49</v>
      </c>
      <c r="B25" s="12"/>
      <c r="C25" s="12"/>
      <c r="D25" s="12"/>
    </row>
    <row r="26" spans="1:4" ht="43.5" customHeight="1" x14ac:dyDescent="0.35">
      <c r="A26" s="12" t="s">
        <v>49</v>
      </c>
      <c r="B26" s="12"/>
      <c r="C26" s="12"/>
      <c r="D26" s="12"/>
    </row>
    <row r="27" spans="1:4" ht="43.5" customHeight="1" x14ac:dyDescent="0.35">
      <c r="A27" s="12"/>
      <c r="B27" s="12"/>
      <c r="C27" s="12"/>
      <c r="D27" s="12"/>
    </row>
    <row r="28" spans="1:4" ht="43.5" customHeight="1" x14ac:dyDescent="0.35">
      <c r="A28" s="12"/>
      <c r="B28" s="12"/>
      <c r="C28" s="12"/>
      <c r="D28" s="12"/>
    </row>
    <row r="29" spans="1:4" ht="43.5" customHeight="1" x14ac:dyDescent="0.35">
      <c r="A29" s="12"/>
      <c r="B29" s="12"/>
      <c r="C29" s="12"/>
      <c r="D29" s="12"/>
    </row>
    <row r="30" spans="1:4" ht="43.5" customHeight="1" x14ac:dyDescent="0.35">
      <c r="A30" s="12"/>
      <c r="B30" s="12"/>
      <c r="C30" s="12"/>
      <c r="D30" s="12"/>
    </row>
    <row r="31" spans="1:4" ht="43.5" customHeight="1" x14ac:dyDescent="0.35">
      <c r="A31" s="12"/>
      <c r="B31" s="12"/>
      <c r="C31" s="12"/>
      <c r="D31" s="12"/>
    </row>
    <row r="32" spans="1:4" ht="43.5" customHeight="1" x14ac:dyDescent="0.35">
      <c r="A32" s="12"/>
      <c r="B32" s="12"/>
      <c r="C32" s="12"/>
      <c r="D32" s="12"/>
    </row>
    <row r="33" spans="1:4" ht="43.5" customHeight="1" x14ac:dyDescent="0.35">
      <c r="A33" s="12"/>
      <c r="B33" s="12"/>
      <c r="C33" s="12"/>
      <c r="D33" s="12"/>
    </row>
    <row r="34" spans="1:4" ht="43.5" customHeight="1" x14ac:dyDescent="0.35">
      <c r="A34" s="12"/>
      <c r="B34" s="12"/>
      <c r="C34" s="12"/>
      <c r="D34" s="12"/>
    </row>
    <row r="35" spans="1:4" ht="43.5" customHeight="1" x14ac:dyDescent="0.35">
      <c r="A35" s="12"/>
      <c r="B35" s="12"/>
      <c r="C35" s="12"/>
      <c r="D35" s="12"/>
    </row>
    <row r="36" spans="1:4" ht="43.5" customHeight="1" x14ac:dyDescent="0.35">
      <c r="A36" s="12"/>
      <c r="B36" s="12"/>
      <c r="C36" s="12"/>
      <c r="D36" s="12"/>
    </row>
    <row r="37" spans="1:4" ht="43.5" customHeight="1" x14ac:dyDescent="0.35">
      <c r="A37" s="12"/>
      <c r="B37" s="12"/>
      <c r="C37" s="12"/>
      <c r="D37" s="12"/>
    </row>
    <row r="38" spans="1:4" ht="43.5" customHeight="1" x14ac:dyDescent="0.35">
      <c r="A38" s="12"/>
      <c r="B38" s="12"/>
      <c r="C38" s="12"/>
      <c r="D38" s="12"/>
    </row>
    <row r="39" spans="1:4" ht="43.5" customHeight="1" x14ac:dyDescent="0.35">
      <c r="A39" s="12"/>
      <c r="B39" s="12"/>
      <c r="C39" s="12"/>
      <c r="D39" s="12"/>
    </row>
    <row r="40" spans="1:4" ht="43.5" customHeight="1" x14ac:dyDescent="0.35">
      <c r="A40" s="12"/>
      <c r="B40" s="12"/>
      <c r="C40" s="12"/>
      <c r="D40" s="12"/>
    </row>
    <row r="41" spans="1:4" ht="43.5" customHeight="1" x14ac:dyDescent="0.35">
      <c r="A41" s="12"/>
      <c r="B41" s="12"/>
      <c r="C41" s="12"/>
      <c r="D41" s="12"/>
    </row>
    <row r="42" spans="1:4" ht="43.5" customHeight="1" x14ac:dyDescent="0.35">
      <c r="A42" s="12"/>
      <c r="B42" s="12"/>
      <c r="C42" s="12"/>
      <c r="D42" s="12"/>
    </row>
    <row r="43" spans="1:4" ht="43.5" customHeight="1" x14ac:dyDescent="0.35">
      <c r="A43" s="12"/>
      <c r="B43" s="12"/>
      <c r="C43" s="12"/>
      <c r="D43" s="12"/>
    </row>
    <row r="44" spans="1:4" ht="43.5" customHeight="1" x14ac:dyDescent="0.35">
      <c r="A44" s="12"/>
      <c r="B44" s="12"/>
      <c r="C44" s="12"/>
      <c r="D44" s="12"/>
    </row>
    <row r="45" spans="1:4" ht="43.5" customHeight="1" x14ac:dyDescent="0.35">
      <c r="A45" s="12"/>
      <c r="B45" s="12"/>
      <c r="C45" s="12"/>
      <c r="D45" s="12"/>
    </row>
    <row r="46" spans="1:4" ht="43.5" customHeight="1" x14ac:dyDescent="0.35">
      <c r="A46" s="12"/>
      <c r="B46" s="12"/>
      <c r="C46" s="12"/>
      <c r="D46" s="12"/>
    </row>
    <row r="47" spans="1:4" ht="43.5" customHeight="1" x14ac:dyDescent="0.35">
      <c r="A47" s="12"/>
      <c r="B47" s="12"/>
      <c r="C47" s="12"/>
      <c r="D47" s="12"/>
    </row>
    <row r="48" spans="1:4" ht="43.5" customHeight="1" x14ac:dyDescent="0.35">
      <c r="A48" s="12"/>
      <c r="B48" s="12"/>
      <c r="C48" s="12"/>
      <c r="D48" s="12"/>
    </row>
    <row r="49" spans="1:4" ht="43.5" customHeight="1" x14ac:dyDescent="0.35">
      <c r="A49" s="12"/>
      <c r="B49" s="12"/>
      <c r="C49" s="12"/>
      <c r="D49" s="12"/>
    </row>
    <row r="50" spans="1:4" ht="43.5" customHeight="1" x14ac:dyDescent="0.35">
      <c r="A50" s="12"/>
      <c r="B50" s="12"/>
      <c r="C50" s="12"/>
      <c r="D50" s="12"/>
    </row>
    <row r="51" spans="1:4" ht="43.5" customHeight="1" x14ac:dyDescent="0.35">
      <c r="A51" s="12"/>
      <c r="B51" s="12"/>
      <c r="C51" s="12"/>
      <c r="D51" s="12"/>
    </row>
    <row r="52" spans="1:4" ht="43.5" customHeight="1" x14ac:dyDescent="0.35">
      <c r="A52" s="12"/>
      <c r="B52" s="12"/>
      <c r="C52" s="12"/>
      <c r="D52" s="12"/>
    </row>
    <row r="53" spans="1:4" ht="43.5" customHeight="1" x14ac:dyDescent="0.35">
      <c r="A53" s="12"/>
      <c r="B53" s="12"/>
      <c r="C53" s="12"/>
      <c r="D53" s="12"/>
    </row>
    <row r="54" spans="1:4" ht="43.5" customHeight="1" x14ac:dyDescent="0.35">
      <c r="A54" s="12"/>
      <c r="B54" s="12"/>
      <c r="C54" s="12"/>
      <c r="D54" s="12"/>
    </row>
    <row r="55" spans="1:4" ht="43.5" customHeight="1" x14ac:dyDescent="0.35">
      <c r="A55" s="12"/>
      <c r="B55" s="12"/>
      <c r="C55" s="12"/>
      <c r="D55" s="12"/>
    </row>
    <row r="56" spans="1:4" ht="43.5" customHeight="1" x14ac:dyDescent="0.35">
      <c r="A56" s="12"/>
      <c r="B56" s="12"/>
      <c r="C56" s="12"/>
      <c r="D56" s="12"/>
    </row>
    <row r="57" spans="1:4" ht="43.5" customHeight="1" x14ac:dyDescent="0.35">
      <c r="A57" s="12"/>
      <c r="B57" s="12"/>
      <c r="C57" s="12"/>
      <c r="D57" s="12"/>
    </row>
    <row r="58" spans="1:4" ht="43.5" customHeight="1" x14ac:dyDescent="0.35">
      <c r="A58" s="12"/>
      <c r="B58" s="12"/>
      <c r="C58" s="12"/>
      <c r="D58" s="12"/>
    </row>
    <row r="59" spans="1:4" ht="43.5" customHeight="1" x14ac:dyDescent="0.35">
      <c r="A59" s="12"/>
      <c r="B59" s="12"/>
      <c r="C59" s="12"/>
      <c r="D59" s="12"/>
    </row>
    <row r="60" spans="1:4" ht="43.5" customHeight="1" x14ac:dyDescent="0.35">
      <c r="A60" s="12"/>
      <c r="B60" s="12"/>
      <c r="C60" s="12"/>
      <c r="D60" s="12"/>
    </row>
    <row r="61" spans="1:4" ht="43.5" customHeight="1" x14ac:dyDescent="0.35">
      <c r="A61" s="12"/>
      <c r="B61" s="12"/>
      <c r="C61" s="12"/>
      <c r="D61" s="12"/>
    </row>
    <row r="62" spans="1:4" ht="43.5" customHeight="1" x14ac:dyDescent="0.35">
      <c r="A62" s="12"/>
      <c r="B62" s="12"/>
      <c r="C62" s="12"/>
      <c r="D62" s="12"/>
    </row>
    <row r="63" spans="1:4" ht="43.5" customHeight="1" x14ac:dyDescent="0.35">
      <c r="A63" s="12"/>
      <c r="B63" s="12"/>
      <c r="C63" s="12"/>
      <c r="D63" s="12"/>
    </row>
    <row r="64" spans="1:4" ht="43.5" customHeight="1" x14ac:dyDescent="0.35">
      <c r="A64" s="12"/>
      <c r="B64" s="12"/>
      <c r="C64" s="12"/>
      <c r="D64" s="12"/>
    </row>
    <row r="65" spans="1:4" ht="43.5" customHeight="1" x14ac:dyDescent="0.35">
      <c r="A65" s="12"/>
      <c r="B65" s="12"/>
      <c r="C65" s="12"/>
      <c r="D65" s="12"/>
    </row>
    <row r="66" spans="1:4" ht="43.5" customHeight="1" x14ac:dyDescent="0.35">
      <c r="A66" s="12"/>
      <c r="B66" s="12"/>
      <c r="C66" s="12"/>
      <c r="D66" s="12"/>
    </row>
    <row r="67" spans="1:4" ht="43.5" customHeight="1" x14ac:dyDescent="0.35">
      <c r="A67" s="12"/>
      <c r="B67" s="12"/>
      <c r="C67" s="12"/>
      <c r="D67" s="12"/>
    </row>
    <row r="68" spans="1:4" ht="43.5" customHeight="1" x14ac:dyDescent="0.35">
      <c r="A68" s="12"/>
      <c r="B68" s="12"/>
      <c r="C68" s="12"/>
      <c r="D68" s="12"/>
    </row>
    <row r="69" spans="1:4" ht="43.5" customHeight="1" x14ac:dyDescent="0.35">
      <c r="A69" s="12"/>
      <c r="B69" s="12"/>
      <c r="C69" s="12"/>
      <c r="D69" s="12"/>
    </row>
    <row r="70" spans="1:4" ht="43.5" customHeight="1" x14ac:dyDescent="0.35">
      <c r="A70" s="12"/>
      <c r="B70" s="12"/>
      <c r="C70" s="12"/>
      <c r="D70" s="12"/>
    </row>
    <row r="71" spans="1:4" ht="43.5" customHeight="1" x14ac:dyDescent="0.35">
      <c r="A71" s="12"/>
      <c r="B71" s="12"/>
      <c r="C71" s="12"/>
      <c r="D71" s="12"/>
    </row>
    <row r="72" spans="1:4" ht="43.5" customHeight="1" x14ac:dyDescent="0.35">
      <c r="A72" s="12"/>
      <c r="B72" s="12"/>
      <c r="C72" s="12"/>
      <c r="D72" s="12"/>
    </row>
    <row r="73" spans="1:4" ht="43.5" customHeight="1" x14ac:dyDescent="0.35">
      <c r="A73" s="12"/>
      <c r="B73" s="12"/>
      <c r="C73" s="12"/>
      <c r="D73" s="12"/>
    </row>
    <row r="74" spans="1:4" ht="43.5" customHeight="1" x14ac:dyDescent="0.35">
      <c r="A74" s="12"/>
      <c r="B74" s="12"/>
      <c r="C74" s="12"/>
      <c r="D74" s="12"/>
    </row>
    <row r="75" spans="1:4" ht="43.5" customHeight="1" x14ac:dyDescent="0.35">
      <c r="A75" s="12"/>
      <c r="B75" s="12"/>
      <c r="C75" s="12"/>
      <c r="D75" s="12"/>
    </row>
    <row r="76" spans="1:4" ht="43.5" customHeight="1" x14ac:dyDescent="0.35">
      <c r="A76" s="12"/>
      <c r="B76" s="12"/>
      <c r="C76" s="12"/>
      <c r="D76" s="12"/>
    </row>
    <row r="77" spans="1:4" ht="43.5" customHeight="1" x14ac:dyDescent="0.35">
      <c r="A77" s="12"/>
      <c r="B77" s="12"/>
      <c r="C77" s="12"/>
      <c r="D77" s="12"/>
    </row>
    <row r="78" spans="1:4" ht="43.5" customHeight="1" x14ac:dyDescent="0.35">
      <c r="A78" s="12"/>
      <c r="B78" s="12"/>
      <c r="C78" s="12"/>
      <c r="D78" s="12"/>
    </row>
    <row r="79" spans="1:4" ht="43.5" customHeight="1" x14ac:dyDescent="0.35">
      <c r="A79" s="12"/>
      <c r="B79" s="12"/>
      <c r="C79" s="12"/>
      <c r="D79" s="12"/>
    </row>
    <row r="80" spans="1:4" ht="43.5" customHeight="1" x14ac:dyDescent="0.35">
      <c r="A80" s="12"/>
      <c r="B80" s="12"/>
      <c r="C80" s="12"/>
      <c r="D80" s="12"/>
    </row>
    <row r="81" spans="1:4" ht="43.5" customHeight="1" x14ac:dyDescent="0.35">
      <c r="A81" s="12"/>
      <c r="B81" s="12"/>
      <c r="C81" s="12"/>
      <c r="D81" s="12"/>
    </row>
    <row r="82" spans="1:4" ht="43.5" customHeight="1" x14ac:dyDescent="0.35">
      <c r="A82" s="12"/>
      <c r="B82" s="12"/>
      <c r="C82" s="12"/>
      <c r="D82" s="12"/>
    </row>
    <row r="83" spans="1:4" ht="43.5" customHeight="1" x14ac:dyDescent="0.35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5.6" x14ac:dyDescent="0.35"/>
  <cols>
    <col min="1" max="1" width="13" style="5" customWidth="1"/>
    <col min="2" max="2" width="12" style="5" customWidth="1"/>
    <col min="3" max="3" width="9" style="5"/>
    <col min="4" max="5" width="10.21875" style="5" customWidth="1"/>
    <col min="6" max="7" width="17.21875" style="5" customWidth="1"/>
    <col min="8" max="8" width="10.21875" style="5" customWidth="1"/>
    <col min="9" max="9" width="24.77734375" style="5" customWidth="1"/>
    <col min="10" max="10" width="9.44140625" style="5" customWidth="1"/>
  </cols>
  <sheetData>
    <row r="1" spans="1:14" ht="36" customHeight="1" x14ac:dyDescent="0.25">
      <c r="A1" s="6" t="s">
        <v>5</v>
      </c>
      <c r="B1" s="6" t="s">
        <v>4</v>
      </c>
      <c r="C1" s="6" t="s">
        <v>0</v>
      </c>
      <c r="D1" s="6" t="s">
        <v>1</v>
      </c>
      <c r="E1" s="6" t="s">
        <v>28</v>
      </c>
      <c r="F1" s="6" t="s">
        <v>2</v>
      </c>
      <c r="G1" s="6" t="s">
        <v>3</v>
      </c>
      <c r="H1" s="6" t="s">
        <v>19</v>
      </c>
      <c r="I1" s="6" t="s">
        <v>24</v>
      </c>
      <c r="J1" s="10" t="s">
        <v>9</v>
      </c>
      <c r="K1" s="1"/>
      <c r="L1" s="1"/>
      <c r="M1" s="1"/>
      <c r="N1" s="1"/>
    </row>
    <row r="2" spans="1:14" x14ac:dyDescent="0.25">
      <c r="A2" s="6" t="s">
        <v>20</v>
      </c>
      <c r="B2" s="6" t="s">
        <v>21</v>
      </c>
      <c r="C2" s="6" t="s">
        <v>54</v>
      </c>
      <c r="D2" s="6" t="s">
        <v>17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25</v>
      </c>
      <c r="J2" s="20">
        <v>2679</v>
      </c>
      <c r="K2" s="1"/>
      <c r="L2" s="1"/>
      <c r="M2" s="1"/>
      <c r="N2" s="1"/>
    </row>
    <row r="3" spans="1:14" ht="31.2" x14ac:dyDescent="0.25">
      <c r="A3" s="6" t="s">
        <v>22</v>
      </c>
      <c r="B3" s="6" t="s">
        <v>23</v>
      </c>
      <c r="C3" s="8" t="s">
        <v>18</v>
      </c>
      <c r="D3" s="6" t="s">
        <v>17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65</v>
      </c>
      <c r="J3" s="20"/>
      <c r="K3" s="1"/>
      <c r="L3" s="1"/>
      <c r="M3" s="1"/>
      <c r="N3" s="1"/>
    </row>
    <row r="4" spans="1:14" ht="46.8" x14ac:dyDescent="0.25">
      <c r="A4" s="6" t="s">
        <v>36</v>
      </c>
      <c r="B4" s="6" t="s">
        <v>35</v>
      </c>
      <c r="C4" s="6" t="s">
        <v>27</v>
      </c>
      <c r="D4" s="6" t="s">
        <v>26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30</v>
      </c>
      <c r="J4" s="20">
        <v>2796</v>
      </c>
      <c r="K4" s="1"/>
      <c r="L4" s="1"/>
      <c r="M4" s="1"/>
      <c r="N4" s="1"/>
    </row>
    <row r="5" spans="1:14" ht="46.8" x14ac:dyDescent="0.25">
      <c r="A5" s="6" t="s">
        <v>34</v>
      </c>
      <c r="B5" s="6" t="s">
        <v>39</v>
      </c>
      <c r="C5" s="6" t="s">
        <v>32</v>
      </c>
      <c r="D5" s="6" t="s">
        <v>33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31</v>
      </c>
      <c r="J5" s="20"/>
      <c r="K5" s="1"/>
      <c r="L5" s="1"/>
      <c r="M5" s="1"/>
      <c r="N5" s="1"/>
    </row>
    <row r="6" spans="1:14" ht="31.2" x14ac:dyDescent="0.25">
      <c r="A6" s="6" t="s">
        <v>37</v>
      </c>
      <c r="B6" s="6" t="s">
        <v>38</v>
      </c>
      <c r="C6" s="9" t="s">
        <v>55</v>
      </c>
      <c r="D6" s="6" t="s">
        <v>33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29</v>
      </c>
      <c r="J6" s="21"/>
      <c r="K6" s="1"/>
      <c r="L6" s="1"/>
      <c r="M6" s="1"/>
      <c r="N6" s="1"/>
    </row>
    <row r="7" spans="1:14" x14ac:dyDescent="0.2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2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2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2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2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2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2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2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3" sqref="D13"/>
    </sheetView>
  </sheetViews>
  <sheetFormatPr defaultColWidth="9" defaultRowHeight="15.6" x14ac:dyDescent="0.35"/>
  <cols>
    <col min="1" max="1" width="22.5546875" style="5" customWidth="1"/>
    <col min="2" max="2" width="27.21875" style="5" customWidth="1"/>
    <col min="3" max="3" width="22.21875" style="5" customWidth="1"/>
    <col min="4" max="6" width="14" style="5" customWidth="1"/>
    <col min="7" max="16384" width="9" style="5"/>
  </cols>
  <sheetData>
    <row r="1" spans="1:7" ht="16.2" x14ac:dyDescent="0.35">
      <c r="A1" s="14" t="s">
        <v>6</v>
      </c>
      <c r="B1" s="15" t="s">
        <v>7</v>
      </c>
      <c r="C1" s="15" t="s">
        <v>8</v>
      </c>
      <c r="D1" s="15" t="s">
        <v>10</v>
      </c>
      <c r="E1" s="15" t="s">
        <v>91</v>
      </c>
      <c r="F1" s="15" t="s">
        <v>92</v>
      </c>
      <c r="G1" s="15" t="s">
        <v>9</v>
      </c>
    </row>
    <row r="2" spans="1:7" ht="17.25" customHeight="1" x14ac:dyDescent="0.35">
      <c r="A2" s="16">
        <v>42750</v>
      </c>
      <c r="B2" s="22" t="s">
        <v>52</v>
      </c>
      <c r="C2" s="23" t="s">
        <v>53</v>
      </c>
      <c r="D2" s="22" t="s">
        <v>63</v>
      </c>
      <c r="E2" s="22">
        <v>1604</v>
      </c>
      <c r="F2" s="22">
        <v>1</v>
      </c>
      <c r="G2" s="22">
        <f>E2*F2</f>
        <v>1604</v>
      </c>
    </row>
    <row r="3" spans="1:7" x14ac:dyDescent="0.35">
      <c r="A3" s="16">
        <v>42751</v>
      </c>
      <c r="B3" s="22"/>
      <c r="C3" s="23"/>
      <c r="D3" s="22"/>
      <c r="E3" s="22"/>
      <c r="F3" s="22"/>
      <c r="G3" s="22"/>
    </row>
    <row r="4" spans="1:7" x14ac:dyDescent="0.35">
      <c r="A4" s="16">
        <v>42752</v>
      </c>
      <c r="B4" s="22"/>
      <c r="C4" s="23"/>
      <c r="D4" s="22"/>
      <c r="E4" s="22"/>
      <c r="F4" s="22"/>
      <c r="G4" s="22"/>
    </row>
    <row r="5" spans="1:7" x14ac:dyDescent="0.35">
      <c r="A5" s="16">
        <v>42753</v>
      </c>
      <c r="B5" s="22"/>
      <c r="C5" s="23"/>
      <c r="D5" s="22"/>
      <c r="E5" s="22"/>
      <c r="F5" s="22"/>
      <c r="G5" s="22"/>
    </row>
    <row r="6" spans="1:7" x14ac:dyDescent="0.35">
      <c r="A6" s="16">
        <v>42754</v>
      </c>
      <c r="B6" s="22" t="s">
        <v>93</v>
      </c>
      <c r="C6" s="26" t="s">
        <v>94</v>
      </c>
      <c r="D6" s="27" t="s">
        <v>95</v>
      </c>
      <c r="E6" s="22">
        <v>890</v>
      </c>
      <c r="F6" s="22">
        <v>2</v>
      </c>
      <c r="G6" s="22">
        <f>E6*F6</f>
        <v>1780</v>
      </c>
    </row>
    <row r="7" spans="1:7" x14ac:dyDescent="0.35">
      <c r="A7" s="16">
        <v>42755</v>
      </c>
      <c r="B7" s="22"/>
      <c r="C7" s="27"/>
      <c r="D7" s="27"/>
      <c r="E7" s="22"/>
      <c r="F7" s="22"/>
      <c r="G7" s="22"/>
    </row>
    <row r="8" spans="1:7" x14ac:dyDescent="0.35">
      <c r="A8" s="16">
        <v>42756</v>
      </c>
      <c r="B8" s="22"/>
      <c r="C8" s="27"/>
      <c r="D8" s="27"/>
      <c r="E8" s="22"/>
      <c r="F8" s="22"/>
      <c r="G8" s="22"/>
    </row>
    <row r="9" spans="1:7" x14ac:dyDescent="0.35">
      <c r="A9" s="16">
        <v>42757</v>
      </c>
      <c r="B9" s="22"/>
      <c r="C9" s="27"/>
      <c r="D9" s="27"/>
      <c r="E9" s="22"/>
      <c r="F9" s="22"/>
      <c r="G9" s="22"/>
    </row>
    <row r="10" spans="1:7" x14ac:dyDescent="0.35">
      <c r="A10" s="16">
        <v>42758</v>
      </c>
      <c r="B10" s="14"/>
      <c r="C10" s="14"/>
      <c r="D10" s="14"/>
      <c r="E10" s="19"/>
      <c r="F10" s="19"/>
      <c r="G10" s="14"/>
    </row>
    <row r="11" spans="1:7" x14ac:dyDescent="0.35">
      <c r="A11" s="16">
        <v>42759</v>
      </c>
      <c r="B11" s="14"/>
      <c r="C11" s="14"/>
      <c r="D11" s="14"/>
      <c r="E11" s="19"/>
      <c r="F11" s="19"/>
      <c r="G11" s="14"/>
    </row>
    <row r="12" spans="1:7" x14ac:dyDescent="0.35">
      <c r="A12" s="16">
        <v>42760</v>
      </c>
      <c r="B12" s="14"/>
      <c r="C12" s="14"/>
      <c r="D12" s="14"/>
      <c r="E12" s="19"/>
      <c r="F12" s="19"/>
      <c r="G12" s="14"/>
    </row>
    <row r="13" spans="1:7" x14ac:dyDescent="0.35">
      <c r="A13" s="16">
        <v>42761</v>
      </c>
      <c r="B13" s="14"/>
      <c r="C13" s="14"/>
      <c r="D13" s="14"/>
      <c r="E13" s="19"/>
      <c r="F13" s="19"/>
      <c r="G13" s="18"/>
    </row>
    <row r="14" spans="1:7" x14ac:dyDescent="0.35">
      <c r="G14" s="18"/>
    </row>
  </sheetData>
  <mergeCells count="12">
    <mergeCell ref="B2:B5"/>
    <mergeCell ref="C2:C5"/>
    <mergeCell ref="D2:D5"/>
    <mergeCell ref="G2:G5"/>
    <mergeCell ref="G6:G9"/>
    <mergeCell ref="D6:D9"/>
    <mergeCell ref="C6:C9"/>
    <mergeCell ref="B6:B9"/>
    <mergeCell ref="E2:E5"/>
    <mergeCell ref="F2:F5"/>
    <mergeCell ref="E6:E9"/>
    <mergeCell ref="F6:F9"/>
  </mergeCells>
  <phoneticPr fontId="1" type="noConversion"/>
  <hyperlinks>
    <hyperlink ref="C2" r:id="rId1"/>
    <hyperlink ref="C6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9" sqref="G9"/>
    </sheetView>
  </sheetViews>
  <sheetFormatPr defaultRowHeight="14.4" x14ac:dyDescent="0.25"/>
  <cols>
    <col min="3" max="6" width="10.21875" customWidth="1"/>
    <col min="7" max="7" width="49.21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3</v>
      </c>
      <c r="E1" t="s">
        <v>14</v>
      </c>
      <c r="F1" t="s">
        <v>15</v>
      </c>
      <c r="G1" t="s">
        <v>16</v>
      </c>
      <c r="H1" t="s">
        <v>87</v>
      </c>
      <c r="I1" t="s">
        <v>88</v>
      </c>
    </row>
    <row r="2" spans="1:9" ht="46.8" x14ac:dyDescent="0.25">
      <c r="A2" s="2" t="s">
        <v>89</v>
      </c>
      <c r="B2" s="2" t="s">
        <v>84</v>
      </c>
      <c r="C2" s="3">
        <v>42753.722222222219</v>
      </c>
      <c r="D2" s="3">
        <v>42753.791666666664</v>
      </c>
      <c r="E2" s="2" t="s">
        <v>76</v>
      </c>
      <c r="F2" s="2" t="s">
        <v>77</v>
      </c>
      <c r="G2" s="2" t="s">
        <v>85</v>
      </c>
      <c r="H2" s="2">
        <v>4</v>
      </c>
      <c r="I2" s="2">
        <v>150</v>
      </c>
    </row>
    <row r="3" spans="1:9" ht="46.8" x14ac:dyDescent="0.25">
      <c r="A3" s="2" t="s">
        <v>75</v>
      </c>
      <c r="B3" s="2" t="s">
        <v>78</v>
      </c>
      <c r="C3" s="3">
        <v>42757.690972222219</v>
      </c>
      <c r="D3" s="3">
        <v>42757.753472222219</v>
      </c>
      <c r="E3" s="2" t="s">
        <v>79</v>
      </c>
      <c r="F3" s="2" t="s">
        <v>80</v>
      </c>
      <c r="G3" s="2" t="s">
        <v>86</v>
      </c>
      <c r="H3" s="2">
        <v>4</v>
      </c>
      <c r="I3" s="2">
        <v>200</v>
      </c>
    </row>
    <row r="4" spans="1:9" ht="62.4" x14ac:dyDescent="0.25">
      <c r="A4" s="2" t="s">
        <v>78</v>
      </c>
      <c r="B4" s="2" t="s">
        <v>81</v>
      </c>
      <c r="C4" s="3">
        <v>42758.864583333336</v>
      </c>
      <c r="D4" s="3">
        <v>42758.916666666664</v>
      </c>
      <c r="E4" s="2" t="s">
        <v>80</v>
      </c>
      <c r="F4" s="2" t="s">
        <v>82</v>
      </c>
      <c r="G4" s="2" t="s">
        <v>83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ColWidth="9" defaultRowHeight="15.6" x14ac:dyDescent="0.35"/>
  <cols>
    <col min="1" max="1" width="18.109375" style="17" customWidth="1"/>
    <col min="2" max="16384" width="9" style="17"/>
  </cols>
  <sheetData>
    <row r="1" spans="1:2" x14ac:dyDescent="0.35">
      <c r="A1" s="17" t="s">
        <v>56</v>
      </c>
      <c r="B1" s="17" t="s">
        <v>70</v>
      </c>
    </row>
    <row r="2" spans="1:2" x14ac:dyDescent="0.35">
      <c r="A2" s="17" t="s">
        <v>66</v>
      </c>
      <c r="B2" s="17">
        <v>699</v>
      </c>
    </row>
    <row r="3" spans="1:2" x14ac:dyDescent="0.35">
      <c r="A3" s="17" t="s">
        <v>67</v>
      </c>
    </row>
    <row r="4" spans="1:2" x14ac:dyDescent="0.35">
      <c r="A4" s="17" t="s">
        <v>68</v>
      </c>
      <c r="B4" s="17">
        <v>120</v>
      </c>
    </row>
    <row r="5" spans="1:2" x14ac:dyDescent="0.35">
      <c r="A5" s="17" t="s">
        <v>69</v>
      </c>
      <c r="B5" s="17">
        <v>68</v>
      </c>
    </row>
    <row r="6" spans="1:2" x14ac:dyDescent="0.35">
      <c r="A6" s="17" t="s">
        <v>71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"/>
    </sheetView>
  </sheetViews>
  <sheetFormatPr defaultRowHeight="14.4" x14ac:dyDescent="0.25"/>
  <sheetData>
    <row r="1" spans="1:2" ht="15.6" x14ac:dyDescent="0.35">
      <c r="A1" s="5" t="s">
        <v>73</v>
      </c>
      <c r="B1" s="5" t="s">
        <v>9</v>
      </c>
    </row>
    <row r="2" spans="1:2" ht="15.6" x14ac:dyDescent="0.35">
      <c r="A2" s="5" t="s">
        <v>72</v>
      </c>
      <c r="B2" s="5">
        <v>500</v>
      </c>
    </row>
    <row r="3" spans="1:2" ht="15.6" x14ac:dyDescent="0.35">
      <c r="A3" s="5" t="s">
        <v>74</v>
      </c>
      <c r="B3" s="5"/>
    </row>
    <row r="4" spans="1:2" ht="15.6" x14ac:dyDescent="0.35">
      <c r="A4" s="5"/>
      <c r="B4" s="5"/>
    </row>
    <row r="5" spans="1:2" ht="15.6" x14ac:dyDescent="0.35">
      <c r="A5" s="5"/>
      <c r="B5" s="5"/>
    </row>
    <row r="6" spans="1:2" ht="15.6" x14ac:dyDescent="0.35">
      <c r="A6" s="5"/>
      <c r="B6" s="5"/>
    </row>
    <row r="7" spans="1:2" ht="15.6" x14ac:dyDescent="0.35">
      <c r="A7" s="5"/>
      <c r="B7" s="5"/>
    </row>
    <row r="8" spans="1:2" ht="15.6" x14ac:dyDescent="0.35">
      <c r="A8" s="5"/>
      <c r="B8" s="5"/>
    </row>
    <row r="9" spans="1:2" ht="15.6" x14ac:dyDescent="0.35">
      <c r="A9" s="5"/>
      <c r="B9" s="5"/>
    </row>
    <row r="10" spans="1:2" ht="15.6" x14ac:dyDescent="0.35">
      <c r="A10" s="5"/>
      <c r="B10" s="5"/>
    </row>
    <row r="11" spans="1:2" ht="15.6" x14ac:dyDescent="0.35">
      <c r="A11" s="5"/>
      <c r="B11" s="5"/>
    </row>
    <row r="12" spans="1:2" ht="15.6" x14ac:dyDescent="0.35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24" sqref="F24"/>
    </sheetView>
  </sheetViews>
  <sheetFormatPr defaultColWidth="9" defaultRowHeight="15.6" x14ac:dyDescent="0.35"/>
  <cols>
    <col min="1" max="1" width="17.44140625" style="5" customWidth="1"/>
    <col min="2" max="2" width="12" style="5" customWidth="1"/>
    <col min="3" max="3" width="15.33203125" style="5" customWidth="1"/>
    <col min="4" max="16384" width="9" style="5"/>
  </cols>
  <sheetData>
    <row r="1" spans="1:3" ht="48.6" x14ac:dyDescent="0.35">
      <c r="A1" s="12" t="s">
        <v>56</v>
      </c>
      <c r="B1" s="12" t="s">
        <v>60</v>
      </c>
      <c r="C1" s="10" t="s">
        <v>62</v>
      </c>
    </row>
    <row r="2" spans="1:3" x14ac:dyDescent="0.35">
      <c r="A2" s="12" t="s">
        <v>57</v>
      </c>
      <c r="B2" s="12">
        <f>国际机票!J2+国际机票!J4</f>
        <v>5475</v>
      </c>
      <c r="C2" s="24">
        <f>SUM(B2:B9)</f>
        <v>8464.8000000000011</v>
      </c>
    </row>
    <row r="3" spans="1:3" x14ac:dyDescent="0.35">
      <c r="A3" s="12" t="s">
        <v>58</v>
      </c>
      <c r="B3" s="12">
        <f>7.32*SUM(欧洲交通!I2:I6)/4</f>
        <v>713.7</v>
      </c>
      <c r="C3" s="25"/>
    </row>
    <row r="4" spans="1:3" x14ac:dyDescent="0.35">
      <c r="A4" s="12" t="s">
        <v>59</v>
      </c>
      <c r="B4" s="11">
        <f>SUM(住宿!G2:G13)/4</f>
        <v>846</v>
      </c>
      <c r="C4" s="25"/>
    </row>
    <row r="5" spans="1:3" x14ac:dyDescent="0.35">
      <c r="A5" s="12" t="s">
        <v>61</v>
      </c>
      <c r="B5" s="12">
        <f>SUM(签证!B2:B14)</f>
        <v>1127</v>
      </c>
      <c r="C5" s="25"/>
    </row>
    <row r="6" spans="1:3" x14ac:dyDescent="0.35">
      <c r="A6" s="12" t="s">
        <v>72</v>
      </c>
      <c r="B6" s="12">
        <v>175</v>
      </c>
      <c r="C6" s="25"/>
    </row>
    <row r="7" spans="1:3" ht="31.2" x14ac:dyDescent="0.35">
      <c r="A7" s="12" t="s">
        <v>90</v>
      </c>
      <c r="B7" s="12">
        <f>(20+15)*7.32/2</f>
        <v>128.1</v>
      </c>
      <c r="C7" s="25"/>
    </row>
    <row r="8" spans="1:3" x14ac:dyDescent="0.35">
      <c r="A8" s="12"/>
      <c r="B8" s="12"/>
      <c r="C8" s="25"/>
    </row>
    <row r="9" spans="1:3" x14ac:dyDescent="0.35">
      <c r="A9" s="12"/>
      <c r="B9" s="12"/>
      <c r="C9" s="25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一些地址</vt:lpstr>
      <vt:lpstr>国际机票</vt:lpstr>
      <vt:lpstr>住宿</vt:lpstr>
      <vt:lpstr>欧洲交通</vt:lpstr>
      <vt:lpstr>签证</vt:lpstr>
      <vt:lpstr>押金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2016-11-21T17:35:58Z</dcterms:modified>
</cp:coreProperties>
</file>