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filterPrivacy="1" defaultThemeVersion="153222"/>
  <bookViews>
    <workbookView xWindow="67692" yWindow="0" windowWidth="28800" windowHeight="14832" activeTab="1"/>
  </bookViews>
  <sheets>
    <sheet name="MyFont" sheetId="6" r:id="rId1"/>
    <sheet name="CSV_fileOUTput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0" i="6" l="1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T3" i="6" l="1"/>
  <c r="AK18" i="6" l="1"/>
  <c r="AM18" i="6" s="1"/>
  <c r="A32" i="7" s="1"/>
  <c r="AJ18" i="6"/>
  <c r="AL18" i="6" s="1"/>
  <c r="A16" i="7" s="1"/>
  <c r="AK17" i="6"/>
  <c r="AM17" i="6" s="1"/>
  <c r="A31" i="7" s="1"/>
  <c r="AJ17" i="6"/>
  <c r="AL17" i="6" s="1"/>
  <c r="A15" i="7" s="1"/>
  <c r="AK16" i="6"/>
  <c r="AM16" i="6" s="1"/>
  <c r="A30" i="7" s="1"/>
  <c r="AJ16" i="6"/>
  <c r="AL16" i="6" s="1"/>
  <c r="A14" i="7" s="1"/>
  <c r="AK15" i="6"/>
  <c r="AM15" i="6" s="1"/>
  <c r="A29" i="7" s="1"/>
  <c r="AJ15" i="6"/>
  <c r="AL15" i="6" s="1"/>
  <c r="A13" i="7" s="1"/>
  <c r="AK14" i="6"/>
  <c r="AM14" i="6" s="1"/>
  <c r="A28" i="7" s="1"/>
  <c r="AJ14" i="6"/>
  <c r="AL14" i="6" s="1"/>
  <c r="A12" i="7" s="1"/>
  <c r="AK13" i="6"/>
  <c r="AM13" i="6" s="1"/>
  <c r="A27" i="7" s="1"/>
  <c r="AJ13" i="6"/>
  <c r="AL13" i="6" s="1"/>
  <c r="A11" i="7" s="1"/>
  <c r="AK12" i="6"/>
  <c r="AM12" i="6" s="1"/>
  <c r="A26" i="7" s="1"/>
  <c r="AJ12" i="6"/>
  <c r="AL12" i="6" s="1"/>
  <c r="A10" i="7" s="1"/>
  <c r="AK11" i="6"/>
  <c r="AM11" i="6" s="1"/>
  <c r="A25" i="7" s="1"/>
  <c r="AJ11" i="6"/>
  <c r="AL11" i="6" s="1"/>
  <c r="A9" i="7" s="1"/>
  <c r="AK10" i="6"/>
  <c r="AM10" i="6" s="1"/>
  <c r="A24" i="7" s="1"/>
  <c r="AJ10" i="6"/>
  <c r="AL10" i="6" s="1"/>
  <c r="A8" i="7" s="1"/>
  <c r="AK9" i="6"/>
  <c r="AM9" i="6" s="1"/>
  <c r="A23" i="7" s="1"/>
  <c r="AJ9" i="6"/>
  <c r="AL9" i="6" s="1"/>
  <c r="A7" i="7" s="1"/>
  <c r="AK8" i="6"/>
  <c r="AM8" i="6" s="1"/>
  <c r="A22" i="7" s="1"/>
  <c r="AJ8" i="6"/>
  <c r="AL8" i="6" s="1"/>
  <c r="A6" i="7" s="1"/>
  <c r="AK7" i="6"/>
  <c r="AM7" i="6" s="1"/>
  <c r="A21" i="7" s="1"/>
  <c r="AJ7" i="6"/>
  <c r="AL7" i="6" s="1"/>
  <c r="A5" i="7" s="1"/>
  <c r="AK6" i="6"/>
  <c r="AM6" i="6" s="1"/>
  <c r="A20" i="7" s="1"/>
  <c r="AJ6" i="6"/>
  <c r="AL6" i="6" s="1"/>
  <c r="A4" i="7" s="1"/>
  <c r="AJ5" i="6"/>
  <c r="AL5" i="6" s="1"/>
  <c r="A3" i="7" s="1"/>
  <c r="J21" i="6"/>
  <c r="I21" i="6"/>
  <c r="H21" i="6"/>
  <c r="G21" i="6"/>
  <c r="F21" i="6"/>
  <c r="E21" i="6"/>
  <c r="D21" i="6"/>
  <c r="AJ3" i="6" l="1"/>
  <c r="AL3" i="6" s="1"/>
  <c r="A1" i="7" s="1"/>
  <c r="AK3" i="6"/>
  <c r="AM3" i="6" s="1"/>
  <c r="A17" i="7" s="1"/>
  <c r="AJ4" i="6"/>
  <c r="AL4" i="6" s="1"/>
  <c r="A2" i="7" s="1"/>
  <c r="AK4" i="6"/>
  <c r="AM4" i="6" s="1"/>
  <c r="A18" i="7" s="1"/>
  <c r="AK5" i="6"/>
  <c r="AM5" i="6" s="1"/>
  <c r="A19" i="7" s="1"/>
  <c r="AJ24" i="6"/>
  <c r="AL24" i="6" s="1"/>
  <c r="A36" i="7" s="1"/>
  <c r="AJ25" i="6"/>
  <c r="AL25" i="6" s="1"/>
  <c r="A37" i="7" s="1"/>
  <c r="AJ39" i="6"/>
  <c r="AL39" i="6" s="1"/>
  <c r="A65" i="7" s="1"/>
  <c r="AJ40" i="6"/>
  <c r="AL40" i="6" s="1"/>
  <c r="A66" i="7" s="1"/>
  <c r="AJ41" i="6"/>
  <c r="AL41" i="6" s="1"/>
  <c r="A67" i="7" s="1"/>
  <c r="AJ42" i="6"/>
  <c r="AL42" i="6" s="1"/>
  <c r="A68" i="7" s="1"/>
  <c r="AJ43" i="6"/>
  <c r="AL43" i="6" s="1"/>
  <c r="A69" i="7" s="1"/>
  <c r="AJ45" i="6"/>
  <c r="AL45" i="6" s="1"/>
  <c r="A71" i="7" s="1"/>
  <c r="AJ46" i="6"/>
  <c r="AL46" i="6" s="1"/>
  <c r="A72" i="7" s="1"/>
  <c r="AJ47" i="6"/>
  <c r="AL47" i="6" s="1"/>
  <c r="A73" i="7" s="1"/>
  <c r="AJ48" i="6"/>
  <c r="AL48" i="6" s="1"/>
  <c r="A74" i="7" s="1"/>
  <c r="AJ49" i="6"/>
  <c r="AL49" i="6" s="1"/>
  <c r="A75" i="7" s="1"/>
  <c r="AK49" i="6"/>
  <c r="AM49" i="6" s="1"/>
  <c r="A91" i="7" s="1"/>
  <c r="AJ50" i="6"/>
  <c r="AL50" i="6" s="1"/>
  <c r="A76" i="7" s="1"/>
  <c r="AJ51" i="6"/>
  <c r="AL51" i="6" s="1"/>
  <c r="A77" i="7" s="1"/>
  <c r="AK51" i="6"/>
  <c r="AM51" i="6" s="1"/>
  <c r="A93" i="7" s="1"/>
  <c r="AJ54" i="6"/>
  <c r="AL54" i="6" s="1"/>
  <c r="A80" i="7" s="1"/>
  <c r="AJ119" i="6"/>
  <c r="AL119" i="6" s="1"/>
  <c r="A201" i="7" s="1"/>
  <c r="AJ120" i="6"/>
  <c r="AL120" i="6" s="1"/>
  <c r="A202" i="7" s="1"/>
  <c r="AK120" i="6"/>
  <c r="AM120" i="6" s="1"/>
  <c r="A218" i="7" s="1"/>
  <c r="AJ121" i="6"/>
  <c r="AL121" i="6" s="1"/>
  <c r="A203" i="7" s="1"/>
  <c r="AJ122" i="6"/>
  <c r="AL122" i="6" s="1"/>
  <c r="A204" i="7" s="1"/>
  <c r="AK122" i="6"/>
  <c r="AM122" i="6" s="1"/>
  <c r="A220" i="7" s="1"/>
  <c r="AJ123" i="6"/>
  <c r="AL123" i="6" s="1"/>
  <c r="A205" i="7" s="1"/>
  <c r="AK123" i="6"/>
  <c r="AM123" i="6" s="1"/>
  <c r="A221" i="7" s="1"/>
  <c r="AJ124" i="6"/>
  <c r="AL124" i="6" s="1"/>
  <c r="A206" i="7" s="1"/>
  <c r="AK124" i="6"/>
  <c r="AM124" i="6" s="1"/>
  <c r="A222" i="7" s="1"/>
  <c r="AJ125" i="6"/>
  <c r="AL125" i="6" s="1"/>
  <c r="A207" i="7" s="1"/>
  <c r="AK125" i="6"/>
  <c r="AM125" i="6" s="1"/>
  <c r="A223" i="7" s="1"/>
  <c r="AJ126" i="6"/>
  <c r="AL126" i="6" s="1"/>
  <c r="A208" i="7" s="1"/>
  <c r="AJ135" i="6"/>
  <c r="AL135" i="6" s="1"/>
  <c r="A231" i="7" s="1"/>
  <c r="AJ136" i="6"/>
  <c r="AL136" i="6" s="1"/>
  <c r="A232" i="7" s="1"/>
  <c r="AK147" i="6"/>
  <c r="AM147" i="6" s="1"/>
  <c r="A273" i="7" s="1"/>
  <c r="AJ175" i="6"/>
  <c r="AL175" i="6" s="1"/>
  <c r="A299" i="7" s="1"/>
  <c r="AJ176" i="6"/>
  <c r="AL176" i="6" s="1"/>
  <c r="A300" i="7" s="1"/>
  <c r="AJ177" i="6"/>
  <c r="AL177" i="6" s="1"/>
  <c r="A301" i="7" s="1"/>
  <c r="AJ166" i="6"/>
  <c r="AL166" i="6" s="1"/>
  <c r="A290" i="7" s="1"/>
  <c r="AJ167" i="6"/>
  <c r="AL167" i="6" s="1"/>
  <c r="A291" i="7" s="1"/>
  <c r="AJ168" i="6"/>
  <c r="AL168" i="6" s="1"/>
  <c r="A292" i="7" s="1"/>
  <c r="AJ169" i="6"/>
  <c r="AL169" i="6" s="1"/>
  <c r="A293" i="7" s="1"/>
  <c r="AJ170" i="6"/>
  <c r="AL170" i="6" s="1"/>
  <c r="A294" i="7" s="1"/>
  <c r="AJ171" i="6"/>
  <c r="AL171" i="6" s="1"/>
  <c r="A295" i="7" s="1"/>
  <c r="AJ172" i="6"/>
  <c r="AL172" i="6" s="1"/>
  <c r="A296" i="7" s="1"/>
  <c r="AJ173" i="6"/>
  <c r="AL173" i="6" s="1"/>
  <c r="A297" i="7" s="1"/>
  <c r="AJ174" i="6"/>
  <c r="AL174" i="6" s="1"/>
  <c r="A298" i="7" s="1"/>
  <c r="AJ178" i="6"/>
  <c r="AL178" i="6" s="1"/>
  <c r="A302" i="7" s="1"/>
  <c r="AJ179" i="6"/>
  <c r="AL179" i="6" s="1"/>
  <c r="A303" i="7" s="1"/>
  <c r="AJ180" i="6"/>
  <c r="AL180" i="6" s="1"/>
  <c r="A304" i="7" s="1"/>
  <c r="AK179" i="6"/>
  <c r="AM179" i="6" s="1"/>
  <c r="A319" i="7" s="1"/>
  <c r="AK177" i="6"/>
  <c r="AM177" i="6" s="1"/>
  <c r="A317" i="7" s="1"/>
  <c r="AK175" i="6"/>
  <c r="AM175" i="6" s="1"/>
  <c r="A315" i="7" s="1"/>
  <c r="AK173" i="6"/>
  <c r="AM173" i="6" s="1"/>
  <c r="A313" i="7" s="1"/>
  <c r="AK171" i="6"/>
  <c r="AM171" i="6" s="1"/>
  <c r="A311" i="7" s="1"/>
  <c r="AK169" i="6"/>
  <c r="AM169" i="6" s="1"/>
  <c r="A309" i="7" s="1"/>
  <c r="AK167" i="6"/>
  <c r="AM167" i="6" s="1"/>
  <c r="A307" i="7" s="1"/>
  <c r="AK165" i="6"/>
  <c r="AM165" i="6" s="1"/>
  <c r="A305" i="7" s="1"/>
  <c r="AJ165" i="6"/>
  <c r="AL165" i="6" s="1"/>
  <c r="A289" i="7" s="1"/>
  <c r="AJ148" i="6"/>
  <c r="AL148" i="6" s="1"/>
  <c r="A258" i="7" s="1"/>
  <c r="AJ149" i="6"/>
  <c r="AL149" i="6" s="1"/>
  <c r="A259" i="7" s="1"/>
  <c r="AJ151" i="6"/>
  <c r="AL151" i="6" s="1"/>
  <c r="A261" i="7" s="1"/>
  <c r="AJ150" i="6"/>
  <c r="AL150" i="6" s="1"/>
  <c r="A260" i="7" s="1"/>
  <c r="AJ152" i="6"/>
  <c r="AL152" i="6" s="1"/>
  <c r="A262" i="7" s="1"/>
  <c r="AJ153" i="6"/>
  <c r="AL153" i="6" s="1"/>
  <c r="A263" i="7" s="1"/>
  <c r="AJ154" i="6"/>
  <c r="AL154" i="6" s="1"/>
  <c r="A264" i="7" s="1"/>
  <c r="AJ155" i="6"/>
  <c r="AL155" i="6" s="1"/>
  <c r="A265" i="7" s="1"/>
  <c r="AJ156" i="6"/>
  <c r="AL156" i="6" s="1"/>
  <c r="A266" i="7" s="1"/>
  <c r="AJ157" i="6"/>
  <c r="AL157" i="6" s="1"/>
  <c r="A267" i="7" s="1"/>
  <c r="AJ158" i="6"/>
  <c r="AL158" i="6" s="1"/>
  <c r="A268" i="7" s="1"/>
  <c r="AJ159" i="6"/>
  <c r="AL159" i="6" s="1"/>
  <c r="A269" i="7" s="1"/>
  <c r="AJ160" i="6"/>
  <c r="AL160" i="6" s="1"/>
  <c r="A270" i="7" s="1"/>
  <c r="AJ161" i="6"/>
  <c r="AL161" i="6" s="1"/>
  <c r="A271" i="7" s="1"/>
  <c r="AJ162" i="6"/>
  <c r="AL162" i="6" s="1"/>
  <c r="A272" i="7" s="1"/>
  <c r="AK162" i="6"/>
  <c r="AM162" i="6" s="1"/>
  <c r="A288" i="7" s="1"/>
  <c r="AK161" i="6"/>
  <c r="AM161" i="6" s="1"/>
  <c r="A287" i="7" s="1"/>
  <c r="AK160" i="6"/>
  <c r="AM160" i="6" s="1"/>
  <c r="A286" i="7" s="1"/>
  <c r="AK159" i="6"/>
  <c r="AM159" i="6" s="1"/>
  <c r="A285" i="7" s="1"/>
  <c r="AK158" i="6"/>
  <c r="AM158" i="6" s="1"/>
  <c r="A284" i="7" s="1"/>
  <c r="AK157" i="6"/>
  <c r="AM157" i="6" s="1"/>
  <c r="A283" i="7" s="1"/>
  <c r="AK156" i="6"/>
  <c r="AM156" i="6" s="1"/>
  <c r="A282" i="7" s="1"/>
  <c r="AK155" i="6"/>
  <c r="AM155" i="6" s="1"/>
  <c r="A281" i="7" s="1"/>
  <c r="AK154" i="6"/>
  <c r="AM154" i="6" s="1"/>
  <c r="A280" i="7" s="1"/>
  <c r="AK153" i="6"/>
  <c r="AM153" i="6" s="1"/>
  <c r="A279" i="7" s="1"/>
  <c r="AK152" i="6"/>
  <c r="AM152" i="6" s="1"/>
  <c r="A278" i="7" s="1"/>
  <c r="AK151" i="6"/>
  <c r="AM151" i="6" s="1"/>
  <c r="A277" i="7" s="1"/>
  <c r="AK150" i="6"/>
  <c r="AM150" i="6" s="1"/>
  <c r="A276" i="7" s="1"/>
  <c r="AK149" i="6"/>
  <c r="AM149" i="6" s="1"/>
  <c r="A275" i="7" s="1"/>
  <c r="AK148" i="6"/>
  <c r="AM148" i="6" s="1"/>
  <c r="A274" i="7" s="1"/>
  <c r="AJ147" i="6"/>
  <c r="AL147" i="6" s="1"/>
  <c r="A257" i="7" s="1"/>
  <c r="AJ129" i="6"/>
  <c r="AL129" i="6" s="1"/>
  <c r="A225" i="7" s="1"/>
  <c r="AJ142" i="6"/>
  <c r="AL142" i="6" s="1"/>
  <c r="A238" i="7" s="1"/>
  <c r="AJ134" i="6"/>
  <c r="AL134" i="6" s="1"/>
  <c r="A230" i="7" s="1"/>
  <c r="AJ133" i="6"/>
  <c r="AL133" i="6" s="1"/>
  <c r="A229" i="7" s="1"/>
  <c r="AJ132" i="6"/>
  <c r="AL132" i="6" s="1"/>
  <c r="A228" i="7" s="1"/>
  <c r="AJ131" i="6"/>
  <c r="AL131" i="6" s="1"/>
  <c r="A227" i="7" s="1"/>
  <c r="AJ130" i="6"/>
  <c r="AL130" i="6" s="1"/>
  <c r="A226" i="7" s="1"/>
  <c r="AK126" i="6"/>
  <c r="AM126" i="6" s="1"/>
  <c r="A224" i="7" s="1"/>
  <c r="AJ137" i="6"/>
  <c r="AL137" i="6" s="1"/>
  <c r="A233" i="7" s="1"/>
  <c r="AJ138" i="6"/>
  <c r="AL138" i="6" s="1"/>
  <c r="A234" i="7" s="1"/>
  <c r="AJ139" i="6"/>
  <c r="AL139" i="6" s="1"/>
  <c r="A235" i="7" s="1"/>
  <c r="AJ140" i="6"/>
  <c r="AL140" i="6" s="1"/>
  <c r="A236" i="7" s="1"/>
  <c r="AJ141" i="6"/>
  <c r="AL141" i="6" s="1"/>
  <c r="A237" i="7" s="1"/>
  <c r="AJ143" i="6"/>
  <c r="AL143" i="6" s="1"/>
  <c r="A239" i="7" s="1"/>
  <c r="AJ144" i="6"/>
  <c r="AL144" i="6" s="1"/>
  <c r="A240" i="7" s="1"/>
  <c r="AK144" i="6"/>
  <c r="AM144" i="6" s="1"/>
  <c r="A256" i="7" s="1"/>
  <c r="AK143" i="6"/>
  <c r="AM143" i="6" s="1"/>
  <c r="A255" i="7" s="1"/>
  <c r="AK142" i="6"/>
  <c r="AM142" i="6" s="1"/>
  <c r="A254" i="7" s="1"/>
  <c r="AK141" i="6"/>
  <c r="AM141" i="6" s="1"/>
  <c r="A253" i="7" s="1"/>
  <c r="AK140" i="6"/>
  <c r="AM140" i="6" s="1"/>
  <c r="A252" i="7" s="1"/>
  <c r="AK139" i="6"/>
  <c r="AM139" i="6" s="1"/>
  <c r="A251" i="7" s="1"/>
  <c r="AK138" i="6"/>
  <c r="AM138" i="6" s="1"/>
  <c r="A250" i="7" s="1"/>
  <c r="AK137" i="6"/>
  <c r="AM137" i="6" s="1"/>
  <c r="A249" i="7" s="1"/>
  <c r="AK136" i="6"/>
  <c r="AM136" i="6" s="1"/>
  <c r="A248" i="7" s="1"/>
  <c r="AK135" i="6"/>
  <c r="AM135" i="6" s="1"/>
  <c r="A247" i="7" s="1"/>
  <c r="AK134" i="6"/>
  <c r="AM134" i="6" s="1"/>
  <c r="A246" i="7" s="1"/>
  <c r="AK133" i="6"/>
  <c r="AM133" i="6" s="1"/>
  <c r="A245" i="7" s="1"/>
  <c r="AK132" i="6"/>
  <c r="AM132" i="6" s="1"/>
  <c r="A244" i="7" s="1"/>
  <c r="AK131" i="6"/>
  <c r="AM131" i="6" s="1"/>
  <c r="A243" i="7" s="1"/>
  <c r="AK130" i="6"/>
  <c r="AM130" i="6" s="1"/>
  <c r="A242" i="7" s="1"/>
  <c r="AK129" i="6"/>
  <c r="AM129" i="6" s="1"/>
  <c r="A241" i="7" s="1"/>
  <c r="AK121" i="6"/>
  <c r="AM121" i="6" s="1"/>
  <c r="A219" i="7" s="1"/>
  <c r="AK166" i="6"/>
  <c r="AM166" i="6" s="1"/>
  <c r="A306" i="7" s="1"/>
  <c r="AK168" i="6"/>
  <c r="AM168" i="6" s="1"/>
  <c r="A308" i="7" s="1"/>
  <c r="AK170" i="6"/>
  <c r="AM170" i="6" s="1"/>
  <c r="A310" i="7" s="1"/>
  <c r="AK172" i="6"/>
  <c r="AM172" i="6" s="1"/>
  <c r="A312" i="7" s="1"/>
  <c r="AK174" i="6"/>
  <c r="AM174" i="6" s="1"/>
  <c r="A314" i="7" s="1"/>
  <c r="AK176" i="6"/>
  <c r="AM176" i="6" s="1"/>
  <c r="A316" i="7" s="1"/>
  <c r="AK178" i="6"/>
  <c r="AM178" i="6" s="1"/>
  <c r="A318" i="7" s="1"/>
  <c r="AK180" i="6"/>
  <c r="AM180" i="6" s="1"/>
  <c r="A320" i="7" s="1"/>
  <c r="AJ111" i="6"/>
  <c r="AL111" i="6" s="1"/>
  <c r="A193" i="7" s="1"/>
  <c r="AK111" i="6"/>
  <c r="AM111" i="6" s="1"/>
  <c r="A209" i="7" s="1"/>
  <c r="AJ112" i="6"/>
  <c r="AL112" i="6" s="1"/>
  <c r="A194" i="7" s="1"/>
  <c r="AK112" i="6"/>
  <c r="AM112" i="6" s="1"/>
  <c r="A210" i="7" s="1"/>
  <c r="AJ113" i="6"/>
  <c r="AL113" i="6" s="1"/>
  <c r="A195" i="7" s="1"/>
  <c r="AK113" i="6"/>
  <c r="AM113" i="6" s="1"/>
  <c r="A211" i="7" s="1"/>
  <c r="AJ114" i="6"/>
  <c r="AL114" i="6" s="1"/>
  <c r="A196" i="7" s="1"/>
  <c r="AK114" i="6"/>
  <c r="AM114" i="6" s="1"/>
  <c r="A212" i="7" s="1"/>
  <c r="AJ115" i="6"/>
  <c r="AL115" i="6" s="1"/>
  <c r="A197" i="7" s="1"/>
  <c r="AK115" i="6"/>
  <c r="AM115" i="6" s="1"/>
  <c r="A213" i="7" s="1"/>
  <c r="AJ116" i="6"/>
  <c r="AL116" i="6" s="1"/>
  <c r="A198" i="7" s="1"/>
  <c r="AK116" i="6"/>
  <c r="AM116" i="6" s="1"/>
  <c r="A214" i="7" s="1"/>
  <c r="AJ117" i="6"/>
  <c r="AL117" i="6" s="1"/>
  <c r="A199" i="7" s="1"/>
  <c r="AK117" i="6"/>
  <c r="AM117" i="6" s="1"/>
  <c r="A215" i="7" s="1"/>
  <c r="AJ118" i="6"/>
  <c r="AL118" i="6" s="1"/>
  <c r="A200" i="7" s="1"/>
  <c r="AK118" i="6"/>
  <c r="AM118" i="6" s="1"/>
  <c r="A216" i="7" s="1"/>
  <c r="AK119" i="6"/>
  <c r="AM119" i="6" s="1"/>
  <c r="A217" i="7" s="1"/>
  <c r="AJ93" i="6"/>
  <c r="AL93" i="6" s="1"/>
  <c r="A161" i="7" s="1"/>
  <c r="AK93" i="6"/>
  <c r="AM93" i="6" s="1"/>
  <c r="A177" i="7" s="1"/>
  <c r="AJ94" i="6"/>
  <c r="AL94" i="6" s="1"/>
  <c r="A162" i="7" s="1"/>
  <c r="AK94" i="6"/>
  <c r="AM94" i="6" s="1"/>
  <c r="A178" i="7" s="1"/>
  <c r="AJ95" i="6"/>
  <c r="AL95" i="6" s="1"/>
  <c r="A163" i="7" s="1"/>
  <c r="AK95" i="6"/>
  <c r="AM95" i="6" s="1"/>
  <c r="A179" i="7" s="1"/>
  <c r="AJ96" i="6"/>
  <c r="AL96" i="6" s="1"/>
  <c r="A164" i="7" s="1"/>
  <c r="AK96" i="6"/>
  <c r="AM96" i="6" s="1"/>
  <c r="A180" i="7" s="1"/>
  <c r="AJ97" i="6"/>
  <c r="AL97" i="6" s="1"/>
  <c r="A165" i="7" s="1"/>
  <c r="AK97" i="6"/>
  <c r="AM97" i="6" s="1"/>
  <c r="A181" i="7" s="1"/>
  <c r="AJ98" i="6"/>
  <c r="AL98" i="6" s="1"/>
  <c r="A166" i="7" s="1"/>
  <c r="AK98" i="6"/>
  <c r="AM98" i="6" s="1"/>
  <c r="A182" i="7" s="1"/>
  <c r="AJ99" i="6"/>
  <c r="AL99" i="6" s="1"/>
  <c r="A167" i="7" s="1"/>
  <c r="AK99" i="6"/>
  <c r="AM99" i="6" s="1"/>
  <c r="A183" i="7" s="1"/>
  <c r="AJ100" i="6"/>
  <c r="AL100" i="6" s="1"/>
  <c r="A168" i="7" s="1"/>
  <c r="AK100" i="6"/>
  <c r="AM100" i="6" s="1"/>
  <c r="A184" i="7" s="1"/>
  <c r="AJ101" i="6"/>
  <c r="AL101" i="6" s="1"/>
  <c r="A169" i="7" s="1"/>
  <c r="AK101" i="6"/>
  <c r="AM101" i="6" s="1"/>
  <c r="A185" i="7" s="1"/>
  <c r="AJ102" i="6"/>
  <c r="AL102" i="6" s="1"/>
  <c r="A170" i="7" s="1"/>
  <c r="AK102" i="6"/>
  <c r="AM102" i="6" s="1"/>
  <c r="A186" i="7" s="1"/>
  <c r="AJ103" i="6"/>
  <c r="AL103" i="6" s="1"/>
  <c r="A171" i="7" s="1"/>
  <c r="AK103" i="6"/>
  <c r="AM103" i="6" s="1"/>
  <c r="A187" i="7" s="1"/>
  <c r="AJ104" i="6"/>
  <c r="AL104" i="6" s="1"/>
  <c r="A172" i="7" s="1"/>
  <c r="AK104" i="6"/>
  <c r="AM104" i="6" s="1"/>
  <c r="A188" i="7" s="1"/>
  <c r="AJ105" i="6"/>
  <c r="AL105" i="6" s="1"/>
  <c r="A173" i="7" s="1"/>
  <c r="AK105" i="6"/>
  <c r="AM105" i="6" s="1"/>
  <c r="A189" i="7" s="1"/>
  <c r="AJ106" i="6"/>
  <c r="AL106" i="6" s="1"/>
  <c r="A174" i="7" s="1"/>
  <c r="AK106" i="6"/>
  <c r="AM106" i="6" s="1"/>
  <c r="A190" i="7" s="1"/>
  <c r="AJ107" i="6"/>
  <c r="AL107" i="6" s="1"/>
  <c r="A175" i="7" s="1"/>
  <c r="AK107" i="6"/>
  <c r="AM107" i="6" s="1"/>
  <c r="A191" i="7" s="1"/>
  <c r="AJ108" i="6"/>
  <c r="AL108" i="6" s="1"/>
  <c r="A176" i="7" s="1"/>
  <c r="AK108" i="6"/>
  <c r="AM108" i="6" s="1"/>
  <c r="A192" i="7" s="1"/>
  <c r="AJ58" i="6"/>
  <c r="AL58" i="6" s="1"/>
  <c r="A98" i="7" s="1"/>
  <c r="AJ59" i="6"/>
  <c r="AL59" i="6" s="1"/>
  <c r="A99" i="7" s="1"/>
  <c r="AJ60" i="6"/>
  <c r="AL60" i="6" s="1"/>
  <c r="A100" i="7" s="1"/>
  <c r="AJ61" i="6"/>
  <c r="AL61" i="6" s="1"/>
  <c r="A101" i="7" s="1"/>
  <c r="AK61" i="6"/>
  <c r="AM61" i="6" s="1"/>
  <c r="A117" i="7" s="1"/>
  <c r="AJ64" i="6"/>
  <c r="AL64" i="6" s="1"/>
  <c r="A104" i="7" s="1"/>
  <c r="AJ65" i="6"/>
  <c r="AL65" i="6" s="1"/>
  <c r="A105" i="7" s="1"/>
  <c r="AJ66" i="6"/>
  <c r="AL66" i="6" s="1"/>
  <c r="A106" i="7" s="1"/>
  <c r="AJ67" i="6"/>
  <c r="AL67" i="6" s="1"/>
  <c r="A107" i="7" s="1"/>
  <c r="AJ71" i="6"/>
  <c r="AL71" i="6" s="1"/>
  <c r="A111" i="7" s="1"/>
  <c r="AJ72" i="6"/>
  <c r="AL72" i="6" s="1"/>
  <c r="A112" i="7" s="1"/>
  <c r="AJ75" i="6"/>
  <c r="AL75" i="6" s="1"/>
  <c r="A129" i="7" s="1"/>
  <c r="AK75" i="6"/>
  <c r="AM75" i="6" s="1"/>
  <c r="A145" i="7" s="1"/>
  <c r="AJ76" i="6"/>
  <c r="AL76" i="6" s="1"/>
  <c r="A130" i="7" s="1"/>
  <c r="AK76" i="6"/>
  <c r="AM76" i="6" s="1"/>
  <c r="A146" i="7" s="1"/>
  <c r="AJ77" i="6"/>
  <c r="AL77" i="6" s="1"/>
  <c r="A131" i="7" s="1"/>
  <c r="AK77" i="6"/>
  <c r="AM77" i="6" s="1"/>
  <c r="A147" i="7" s="1"/>
  <c r="AJ78" i="6"/>
  <c r="AL78" i="6" s="1"/>
  <c r="A132" i="7" s="1"/>
  <c r="AK78" i="6"/>
  <c r="AM78" i="6" s="1"/>
  <c r="A148" i="7" s="1"/>
  <c r="AJ79" i="6"/>
  <c r="AL79" i="6" s="1"/>
  <c r="A133" i="7" s="1"/>
  <c r="AK79" i="6"/>
  <c r="AM79" i="6" s="1"/>
  <c r="A149" i="7" s="1"/>
  <c r="AJ80" i="6"/>
  <c r="AL80" i="6" s="1"/>
  <c r="A134" i="7" s="1"/>
  <c r="AK80" i="6"/>
  <c r="AM80" i="6" s="1"/>
  <c r="A150" i="7" s="1"/>
  <c r="AJ81" i="6"/>
  <c r="AL81" i="6" s="1"/>
  <c r="A135" i="7" s="1"/>
  <c r="AK81" i="6"/>
  <c r="AM81" i="6" s="1"/>
  <c r="A151" i="7" s="1"/>
  <c r="AJ82" i="6"/>
  <c r="AL82" i="6" s="1"/>
  <c r="A136" i="7" s="1"/>
  <c r="AK82" i="6"/>
  <c r="AM82" i="6" s="1"/>
  <c r="A152" i="7" s="1"/>
  <c r="AJ83" i="6"/>
  <c r="AL83" i="6" s="1"/>
  <c r="A137" i="7" s="1"/>
  <c r="AK83" i="6"/>
  <c r="AM83" i="6" s="1"/>
  <c r="A153" i="7" s="1"/>
  <c r="AJ84" i="6"/>
  <c r="AL84" i="6" s="1"/>
  <c r="A138" i="7" s="1"/>
  <c r="AK84" i="6"/>
  <c r="AM84" i="6" s="1"/>
  <c r="A154" i="7" s="1"/>
  <c r="AJ85" i="6"/>
  <c r="AL85" i="6" s="1"/>
  <c r="A139" i="7" s="1"/>
  <c r="AK85" i="6"/>
  <c r="AM85" i="6" s="1"/>
  <c r="A155" i="7" s="1"/>
  <c r="AJ86" i="6"/>
  <c r="AL86" i="6" s="1"/>
  <c r="A140" i="7" s="1"/>
  <c r="AK86" i="6"/>
  <c r="AM86" i="6" s="1"/>
  <c r="A156" i="7" s="1"/>
  <c r="AJ87" i="6"/>
  <c r="AL87" i="6" s="1"/>
  <c r="A141" i="7" s="1"/>
  <c r="AK87" i="6"/>
  <c r="AM87" i="6" s="1"/>
  <c r="A157" i="7" s="1"/>
  <c r="AJ88" i="6"/>
  <c r="AL88" i="6" s="1"/>
  <c r="A142" i="7" s="1"/>
  <c r="AK88" i="6"/>
  <c r="AM88" i="6" s="1"/>
  <c r="A158" i="7" s="1"/>
  <c r="AJ89" i="6"/>
  <c r="AL89" i="6" s="1"/>
  <c r="A143" i="7" s="1"/>
  <c r="AK89" i="6"/>
  <c r="AM89" i="6" s="1"/>
  <c r="A159" i="7" s="1"/>
  <c r="AJ90" i="6"/>
  <c r="AL90" i="6" s="1"/>
  <c r="A144" i="7" s="1"/>
  <c r="AK90" i="6"/>
  <c r="AM90" i="6" s="1"/>
  <c r="A160" i="7" s="1"/>
  <c r="AJ21" i="6"/>
  <c r="AL21" i="6" s="1"/>
  <c r="A33" i="7" s="1"/>
  <c r="AJ36" i="6"/>
  <c r="AL36" i="6" s="1"/>
  <c r="A48" i="7" s="1"/>
  <c r="AK71" i="6"/>
  <c r="AM71" i="6" s="1"/>
  <c r="A127" i="7" s="1"/>
  <c r="AJ62" i="6"/>
  <c r="AL62" i="6" s="1"/>
  <c r="A102" i="7" s="1"/>
  <c r="AJ63" i="6"/>
  <c r="AL63" i="6" s="1"/>
  <c r="A103" i="7" s="1"/>
  <c r="AK59" i="6"/>
  <c r="AM59" i="6" s="1"/>
  <c r="A115" i="7" s="1"/>
  <c r="AJ68" i="6"/>
  <c r="AL68" i="6" s="1"/>
  <c r="A108" i="7" s="1"/>
  <c r="AJ69" i="6"/>
  <c r="AL69" i="6" s="1"/>
  <c r="A109" i="7" s="1"/>
  <c r="AJ70" i="6"/>
  <c r="AL70" i="6" s="1"/>
  <c r="A110" i="7" s="1"/>
  <c r="AK72" i="6"/>
  <c r="AM72" i="6" s="1"/>
  <c r="A128" i="7" s="1"/>
  <c r="AK63" i="6"/>
  <c r="AM63" i="6" s="1"/>
  <c r="A119" i="7" s="1"/>
  <c r="AK57" i="6"/>
  <c r="AM57" i="6" s="1"/>
  <c r="A113" i="7" s="1"/>
  <c r="AJ57" i="6"/>
  <c r="AL57" i="6" s="1"/>
  <c r="A97" i="7" s="1"/>
  <c r="AK47" i="6"/>
  <c r="AM47" i="6" s="1"/>
  <c r="A89" i="7" s="1"/>
  <c r="AK45" i="6"/>
  <c r="AM45" i="6" s="1"/>
  <c r="A87" i="7" s="1"/>
  <c r="AK43" i="6"/>
  <c r="AM43" i="6" s="1"/>
  <c r="A85" i="7" s="1"/>
  <c r="AK41" i="6"/>
  <c r="AM41" i="6" s="1"/>
  <c r="A83" i="7" s="1"/>
  <c r="AJ44" i="6"/>
  <c r="AL44" i="6" s="1"/>
  <c r="A70" i="7" s="1"/>
  <c r="AJ52" i="6"/>
  <c r="AL52" i="6" s="1"/>
  <c r="A78" i="7" s="1"/>
  <c r="AJ53" i="6"/>
  <c r="AL53" i="6" s="1"/>
  <c r="A79" i="7" s="1"/>
  <c r="AK53" i="6"/>
  <c r="AM53" i="6" s="1"/>
  <c r="A95" i="7" s="1"/>
  <c r="AK39" i="6"/>
  <c r="AM39" i="6" s="1"/>
  <c r="A81" i="7" s="1"/>
  <c r="AK58" i="6"/>
  <c r="AM58" i="6" s="1"/>
  <c r="A114" i="7" s="1"/>
  <c r="AK69" i="6"/>
  <c r="AM69" i="6" s="1"/>
  <c r="A125" i="7" s="1"/>
  <c r="AK60" i="6"/>
  <c r="AM60" i="6" s="1"/>
  <c r="A116" i="7" s="1"/>
  <c r="AK66" i="6"/>
  <c r="AM66" i="6" s="1"/>
  <c r="A122" i="7" s="1"/>
  <c r="AK70" i="6"/>
  <c r="AM70" i="6" s="1"/>
  <c r="A126" i="7" s="1"/>
  <c r="AK65" i="6"/>
  <c r="AM65" i="6" s="1"/>
  <c r="A121" i="7" s="1"/>
  <c r="AK67" i="6"/>
  <c r="AM67" i="6" s="1"/>
  <c r="A123" i="7" s="1"/>
  <c r="AK62" i="6"/>
  <c r="AM62" i="6" s="1"/>
  <c r="A118" i="7" s="1"/>
  <c r="AK64" i="6"/>
  <c r="AM64" i="6" s="1"/>
  <c r="A120" i="7" s="1"/>
  <c r="AK68" i="6"/>
  <c r="AM68" i="6" s="1"/>
  <c r="A124" i="7" s="1"/>
  <c r="AK40" i="6"/>
  <c r="AM40" i="6" s="1"/>
  <c r="A82" i="7" s="1"/>
  <c r="AK48" i="6"/>
  <c r="AM48" i="6" s="1"/>
  <c r="A90" i="7" s="1"/>
  <c r="AK54" i="6"/>
  <c r="AM54" i="6" s="1"/>
  <c r="A96" i="7" s="1"/>
  <c r="AK42" i="6"/>
  <c r="AM42" i="6" s="1"/>
  <c r="A84" i="7" s="1"/>
  <c r="AK44" i="6"/>
  <c r="AM44" i="6" s="1"/>
  <c r="A86" i="7" s="1"/>
  <c r="AK46" i="6"/>
  <c r="AM46" i="6" s="1"/>
  <c r="A88" i="7" s="1"/>
  <c r="AK50" i="6"/>
  <c r="AM50" i="6" s="1"/>
  <c r="A92" i="7" s="1"/>
  <c r="AK52" i="6"/>
  <c r="AM52" i="6" s="1"/>
  <c r="A94" i="7" s="1"/>
  <c r="AK36" i="6"/>
  <c r="AM36" i="6" s="1"/>
  <c r="A64" i="7" s="1"/>
  <c r="AJ33" i="6"/>
  <c r="AL33" i="6" s="1"/>
  <c r="A45" i="7" s="1"/>
  <c r="AK28" i="6"/>
  <c r="AM28" i="6" s="1"/>
  <c r="A56" i="7" s="1"/>
  <c r="AK29" i="6"/>
  <c r="AM29" i="6" s="1"/>
  <c r="A57" i="7" s="1"/>
  <c r="AJ28" i="6"/>
  <c r="AL28" i="6" s="1"/>
  <c r="A40" i="7" s="1"/>
  <c r="AJ26" i="6"/>
  <c r="AL26" i="6" s="1"/>
  <c r="A38" i="7" s="1"/>
  <c r="AK35" i="6"/>
  <c r="AM35" i="6" s="1"/>
  <c r="A63" i="7" s="1"/>
  <c r="AJ29" i="6"/>
  <c r="AL29" i="6" s="1"/>
  <c r="A41" i="7" s="1"/>
  <c r="AJ30" i="6"/>
  <c r="AL30" i="6" s="1"/>
  <c r="A42" i="7" s="1"/>
  <c r="AK31" i="6"/>
  <c r="AM31" i="6" s="1"/>
  <c r="A59" i="7" s="1"/>
  <c r="AJ31" i="6"/>
  <c r="AL31" i="6" s="1"/>
  <c r="A43" i="7" s="1"/>
  <c r="AJ35" i="6"/>
  <c r="AL35" i="6" s="1"/>
  <c r="A47" i="7" s="1"/>
  <c r="AK30" i="6"/>
  <c r="AM30" i="6" s="1"/>
  <c r="A58" i="7" s="1"/>
  <c r="AK32" i="6"/>
  <c r="AM32" i="6" s="1"/>
  <c r="A60" i="7" s="1"/>
  <c r="AJ22" i="6"/>
  <c r="AL22" i="6" s="1"/>
  <c r="A34" i="7" s="1"/>
  <c r="AK34" i="6"/>
  <c r="AM34" i="6" s="1"/>
  <c r="A62" i="7" s="1"/>
  <c r="AK22" i="6"/>
  <c r="AM22" i="6" s="1"/>
  <c r="A50" i="7" s="1"/>
  <c r="AJ27" i="6"/>
  <c r="AL27" i="6" s="1"/>
  <c r="A39" i="7" s="1"/>
  <c r="AK33" i="6"/>
  <c r="AM33" i="6" s="1"/>
  <c r="A61" i="7" s="1"/>
  <c r="AJ23" i="6"/>
  <c r="AL23" i="6" s="1"/>
  <c r="A35" i="7" s="1"/>
  <c r="AJ34" i="6"/>
  <c r="AL34" i="6" s="1"/>
  <c r="A46" i="7" s="1"/>
  <c r="AK21" i="6"/>
  <c r="AM21" i="6" s="1"/>
  <c r="A49" i="7" s="1"/>
  <c r="AK23" i="6"/>
  <c r="AM23" i="6" s="1"/>
  <c r="A51" i="7" s="1"/>
  <c r="AK24" i="6"/>
  <c r="AM24" i="6" s="1"/>
  <c r="A52" i="7" s="1"/>
  <c r="AK25" i="6"/>
  <c r="AM25" i="6" s="1"/>
  <c r="A53" i="7" s="1"/>
  <c r="AK26" i="6"/>
  <c r="AM26" i="6" s="1"/>
  <c r="A54" i="7" s="1"/>
  <c r="AK27" i="6"/>
  <c r="AM27" i="6" s="1"/>
  <c r="A55" i="7" s="1"/>
  <c r="AJ32" i="6"/>
  <c r="AL32" i="6" s="1"/>
  <c r="A44" i="7" s="1"/>
</calcChain>
</file>

<file path=xl/sharedStrings.xml><?xml version="1.0" encoding="utf-8"?>
<sst xmlns="http://schemas.openxmlformats.org/spreadsheetml/2006/main" count="1366" uniqueCount="33">
  <si>
    <t>■</t>
    <phoneticPr fontId="1"/>
  </si>
  <si>
    <t>■</t>
  </si>
  <si>
    <t>■</t>
    <phoneticPr fontId="1"/>
  </si>
  <si>
    <t>■</t>
    <phoneticPr fontId="1"/>
  </si>
  <si>
    <t>MSB</t>
    <phoneticPr fontId="1"/>
  </si>
  <si>
    <t>LSB</t>
    <phoneticPr fontId="1"/>
  </si>
  <si>
    <t>HEX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</si>
  <si>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</si>
  <si>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</si>
  <si>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</si>
  <si>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</si>
  <si>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</si>
  <si>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</si>
  <si>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</si>
  <si>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</si>
  <si>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</si>
  <si>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</si>
  <si>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</si>
  <si>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</si>
  <si>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</si>
  <si>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</si>
  <si>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</si>
  <si>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</si>
  <si>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</si>
  <si>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</si>
  <si>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</si>
  <si>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</si>
  <si>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</si>
  <si>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</si>
  <si>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</si>
  <si>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B</t>
    <phoneticPr fontId="1"/>
  </si>
  <si>
    <t>C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</si>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</sst>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\ 0000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0" xfId="0" applyFont="1" applyAlignment="1">
      <alignment horizontal="right" vertical="center" shrinkToFit="1"/>
    </xf>
  </cellXfs>
  <cellStyles count="1">
    <cellStyle name="標準" xfId="0" builtinId="0"/>
  </cellStyles>
  <dxfs count="1555"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549965</xdr:colOff>
      <xdr:row>20</xdr:row>
      <xdr:rowOff>86139</xdr:rowOff>
    </xdr:from>
    <xdr:to>
      <xdr:col>1</xdr:col>
      <xdr:colOff>609599</xdr:colOff>
      <xdr:row>36</xdr:row>
      <xdr:rowOff>19879</xdr:rowOff>
    </xdr:to>
    <xdr:sp macro="" textlink="">
      <xdr:nvSpPr>
        <xdr:cNvPr id="2" name="フリーフォーム: 図形 1"/>
        <xdr:cNvSpPr/>
      </xdr:nvSpPr>
      <xdr:spPr>
        <a:xfrm>
          <a:off x="3067878" y="2425148"/>
          <a:ext cx="887895" cy="1630018"/>
        </a:xfrm>
        <a:custGeom>
          <a:avLst/>
          <a:gdLst>
            <a:gd name="connsiteX0" fmla="*/ 371061 w 887895"/>
            <a:gd name="connsiteY0" fmla="*/ 13252 h 1630018"/>
            <a:gd name="connsiteX1" fmla="*/ 79513 w 887895"/>
            <a:gd name="connsiteY1" fmla="*/ 278296 h 1630018"/>
            <a:gd name="connsiteX2" fmla="*/ 92765 w 887895"/>
            <a:gd name="connsiteY2" fmla="*/ 549966 h 1630018"/>
            <a:gd name="connsiteX3" fmla="*/ 311426 w 887895"/>
            <a:gd name="connsiteY3" fmla="*/ 523461 h 1630018"/>
            <a:gd name="connsiteX4" fmla="*/ 311426 w 887895"/>
            <a:gd name="connsiteY4" fmla="*/ 1166192 h 1630018"/>
            <a:gd name="connsiteX5" fmla="*/ 86139 w 887895"/>
            <a:gd name="connsiteY5" fmla="*/ 1285461 h 1630018"/>
            <a:gd name="connsiteX6" fmla="*/ 0 w 887895"/>
            <a:gd name="connsiteY6" fmla="*/ 1431235 h 1630018"/>
            <a:gd name="connsiteX7" fmla="*/ 106017 w 887895"/>
            <a:gd name="connsiteY7" fmla="*/ 1630018 h 1630018"/>
            <a:gd name="connsiteX8" fmla="*/ 815008 w 887895"/>
            <a:gd name="connsiteY8" fmla="*/ 1630018 h 1630018"/>
            <a:gd name="connsiteX9" fmla="*/ 887895 w 887895"/>
            <a:gd name="connsiteY9" fmla="*/ 1470992 h 1630018"/>
            <a:gd name="connsiteX10" fmla="*/ 868017 w 887895"/>
            <a:gd name="connsiteY10" fmla="*/ 1285461 h 1630018"/>
            <a:gd name="connsiteX11" fmla="*/ 722243 w 887895"/>
            <a:gd name="connsiteY11" fmla="*/ 1186070 h 1630018"/>
            <a:gd name="connsiteX12" fmla="*/ 642730 w 887895"/>
            <a:gd name="connsiteY12" fmla="*/ 1133061 h 1630018"/>
            <a:gd name="connsiteX13" fmla="*/ 642730 w 887895"/>
            <a:gd name="connsiteY13" fmla="*/ 46383 h 1630018"/>
            <a:gd name="connsiteX14" fmla="*/ 490330 w 887895"/>
            <a:gd name="connsiteY14" fmla="*/ 0 h 1630018"/>
            <a:gd name="connsiteX15" fmla="*/ 371061 w 887895"/>
            <a:gd name="connsiteY15" fmla="*/ 13252 h 16300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887895" h="1630018">
              <a:moveTo>
                <a:pt x="371061" y="13252"/>
              </a:moveTo>
              <a:lnTo>
                <a:pt x="79513" y="278296"/>
              </a:lnTo>
              <a:lnTo>
                <a:pt x="92765" y="549966"/>
              </a:lnTo>
              <a:lnTo>
                <a:pt x="311426" y="523461"/>
              </a:lnTo>
              <a:lnTo>
                <a:pt x="311426" y="1166192"/>
              </a:lnTo>
              <a:lnTo>
                <a:pt x="86139" y="1285461"/>
              </a:lnTo>
              <a:lnTo>
                <a:pt x="0" y="1431235"/>
              </a:lnTo>
              <a:lnTo>
                <a:pt x="106017" y="1630018"/>
              </a:lnTo>
              <a:lnTo>
                <a:pt x="815008" y="1630018"/>
              </a:lnTo>
              <a:lnTo>
                <a:pt x="887895" y="1470992"/>
              </a:lnTo>
              <a:lnTo>
                <a:pt x="868017" y="1285461"/>
              </a:lnTo>
              <a:lnTo>
                <a:pt x="722243" y="1186070"/>
              </a:lnTo>
              <a:lnTo>
                <a:pt x="642730" y="1133061"/>
              </a:lnTo>
              <a:lnTo>
                <a:pt x="642730" y="46383"/>
              </a:lnTo>
              <a:lnTo>
                <a:pt x="490330" y="0"/>
              </a:lnTo>
              <a:lnTo>
                <a:pt x="371061" y="13252"/>
              </a:lnTo>
              <a:close/>
            </a:path>
          </a:pathLst>
        </a:cu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145773</xdr:colOff>
      <xdr:row>38</xdr:row>
      <xdr:rowOff>33130</xdr:rowOff>
    </xdr:from>
    <xdr:to>
      <xdr:col>1</xdr:col>
      <xdr:colOff>722242</xdr:colOff>
      <xdr:row>54</xdr:row>
      <xdr:rowOff>6625</xdr:rowOff>
    </xdr:to>
    <xdr:sp macro="" textlink="">
      <xdr:nvSpPr>
        <xdr:cNvPr id="3" name="フリーフォーム: 図形 2"/>
        <xdr:cNvSpPr/>
      </xdr:nvSpPr>
      <xdr:spPr>
        <a:xfrm>
          <a:off x="2663686" y="4406347"/>
          <a:ext cx="1404730" cy="1669774"/>
        </a:xfrm>
        <a:custGeom>
          <a:avLst/>
          <a:gdLst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1391478 w 1391478"/>
            <a:gd name="connsiteY14" fmla="*/ 1404730 h 1669774"/>
            <a:gd name="connsiteX15" fmla="*/ 1252330 w 1391478"/>
            <a:gd name="connsiteY15" fmla="*/ 1669774 h 1669774"/>
            <a:gd name="connsiteX16" fmla="*/ 66261 w 1391478"/>
            <a:gd name="connsiteY16" fmla="*/ 1663148 h 1669774"/>
            <a:gd name="connsiteX17" fmla="*/ 59635 w 1391478"/>
            <a:gd name="connsiteY17" fmla="*/ 1252330 h 1669774"/>
            <a:gd name="connsiteX18" fmla="*/ 675861 w 1391478"/>
            <a:gd name="connsiteY18" fmla="*/ 642730 h 1669774"/>
            <a:gd name="connsiteX19" fmla="*/ 841513 w 1391478"/>
            <a:gd name="connsiteY19" fmla="*/ 483704 h 1669774"/>
            <a:gd name="connsiteX20" fmla="*/ 649356 w 1391478"/>
            <a:gd name="connsiteY20" fmla="*/ 337930 h 1669774"/>
            <a:gd name="connsiteX21" fmla="*/ 437321 w 1391478"/>
            <a:gd name="connsiteY21" fmla="*/ 404191 h 1669774"/>
            <a:gd name="connsiteX22" fmla="*/ 490330 w 1391478"/>
            <a:gd name="connsiteY22" fmla="*/ 543339 h 1669774"/>
            <a:gd name="connsiteX23" fmla="*/ 470452 w 1391478"/>
            <a:gd name="connsiteY23" fmla="*/ 695739 h 1669774"/>
            <a:gd name="connsiteX24" fmla="*/ 251791 w 1391478"/>
            <a:gd name="connsiteY24" fmla="*/ 748748 h 1669774"/>
            <a:gd name="connsiteX25" fmla="*/ 26504 w 1391478"/>
            <a:gd name="connsiteY25" fmla="*/ 708991 h 1669774"/>
            <a:gd name="connsiteX26" fmla="*/ 6626 w 1391478"/>
            <a:gd name="connsiteY26" fmla="*/ 523461 h 1669774"/>
            <a:gd name="connsiteX27" fmla="*/ 0 w 1391478"/>
            <a:gd name="connsiteY27" fmla="*/ 457200 h 1669774"/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868017 w 1391478"/>
            <a:gd name="connsiteY14" fmla="*/ 1384852 h 1669774"/>
            <a:gd name="connsiteX15" fmla="*/ 1391478 w 1391478"/>
            <a:gd name="connsiteY15" fmla="*/ 1404730 h 1669774"/>
            <a:gd name="connsiteX16" fmla="*/ 1252330 w 1391478"/>
            <a:gd name="connsiteY16" fmla="*/ 1669774 h 1669774"/>
            <a:gd name="connsiteX17" fmla="*/ 66261 w 1391478"/>
            <a:gd name="connsiteY17" fmla="*/ 1663148 h 1669774"/>
            <a:gd name="connsiteX18" fmla="*/ 59635 w 1391478"/>
            <a:gd name="connsiteY18" fmla="*/ 1252330 h 1669774"/>
            <a:gd name="connsiteX19" fmla="*/ 675861 w 1391478"/>
            <a:gd name="connsiteY19" fmla="*/ 642730 h 1669774"/>
            <a:gd name="connsiteX20" fmla="*/ 841513 w 1391478"/>
            <a:gd name="connsiteY20" fmla="*/ 483704 h 1669774"/>
            <a:gd name="connsiteX21" fmla="*/ 649356 w 1391478"/>
            <a:gd name="connsiteY21" fmla="*/ 337930 h 1669774"/>
            <a:gd name="connsiteX22" fmla="*/ 437321 w 1391478"/>
            <a:gd name="connsiteY22" fmla="*/ 404191 h 1669774"/>
            <a:gd name="connsiteX23" fmla="*/ 490330 w 1391478"/>
            <a:gd name="connsiteY23" fmla="*/ 543339 h 1669774"/>
            <a:gd name="connsiteX24" fmla="*/ 470452 w 1391478"/>
            <a:gd name="connsiteY24" fmla="*/ 695739 h 1669774"/>
            <a:gd name="connsiteX25" fmla="*/ 251791 w 1391478"/>
            <a:gd name="connsiteY25" fmla="*/ 748748 h 1669774"/>
            <a:gd name="connsiteX26" fmla="*/ 26504 w 1391478"/>
            <a:gd name="connsiteY26" fmla="*/ 708991 h 1669774"/>
            <a:gd name="connsiteX27" fmla="*/ 6626 w 1391478"/>
            <a:gd name="connsiteY27" fmla="*/ 523461 h 1669774"/>
            <a:gd name="connsiteX28" fmla="*/ 0 w 1391478"/>
            <a:gd name="connsiteY28" fmla="*/ 457200 h 1669774"/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1338469 w 1391478"/>
            <a:gd name="connsiteY14" fmla="*/ 1331844 h 1669774"/>
            <a:gd name="connsiteX15" fmla="*/ 1391478 w 1391478"/>
            <a:gd name="connsiteY15" fmla="*/ 1404730 h 1669774"/>
            <a:gd name="connsiteX16" fmla="*/ 1252330 w 1391478"/>
            <a:gd name="connsiteY16" fmla="*/ 1669774 h 1669774"/>
            <a:gd name="connsiteX17" fmla="*/ 66261 w 1391478"/>
            <a:gd name="connsiteY17" fmla="*/ 1663148 h 1669774"/>
            <a:gd name="connsiteX18" fmla="*/ 59635 w 1391478"/>
            <a:gd name="connsiteY18" fmla="*/ 1252330 h 1669774"/>
            <a:gd name="connsiteX19" fmla="*/ 675861 w 1391478"/>
            <a:gd name="connsiteY19" fmla="*/ 642730 h 1669774"/>
            <a:gd name="connsiteX20" fmla="*/ 841513 w 1391478"/>
            <a:gd name="connsiteY20" fmla="*/ 483704 h 1669774"/>
            <a:gd name="connsiteX21" fmla="*/ 649356 w 1391478"/>
            <a:gd name="connsiteY21" fmla="*/ 337930 h 1669774"/>
            <a:gd name="connsiteX22" fmla="*/ 437321 w 1391478"/>
            <a:gd name="connsiteY22" fmla="*/ 404191 h 1669774"/>
            <a:gd name="connsiteX23" fmla="*/ 490330 w 1391478"/>
            <a:gd name="connsiteY23" fmla="*/ 543339 h 1669774"/>
            <a:gd name="connsiteX24" fmla="*/ 470452 w 1391478"/>
            <a:gd name="connsiteY24" fmla="*/ 695739 h 1669774"/>
            <a:gd name="connsiteX25" fmla="*/ 251791 w 1391478"/>
            <a:gd name="connsiteY25" fmla="*/ 748748 h 1669774"/>
            <a:gd name="connsiteX26" fmla="*/ 26504 w 1391478"/>
            <a:gd name="connsiteY26" fmla="*/ 708991 h 1669774"/>
            <a:gd name="connsiteX27" fmla="*/ 6626 w 1391478"/>
            <a:gd name="connsiteY27" fmla="*/ 523461 h 1669774"/>
            <a:gd name="connsiteX28" fmla="*/ 0 w 1391478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477078 w 1404730"/>
            <a:gd name="connsiteY13" fmla="*/ 1371600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675861 w 1404730"/>
            <a:gd name="connsiteY19" fmla="*/ 642730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675861 w 1404730"/>
            <a:gd name="connsiteY19" fmla="*/ 642730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702365 w 1404730"/>
            <a:gd name="connsiteY19" fmla="*/ 742121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27043 w 1404730"/>
            <a:gd name="connsiteY14" fmla="*/ 1364974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80052 w 1404730"/>
            <a:gd name="connsiteY14" fmla="*/ 1431235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239078 w 1404730"/>
            <a:gd name="connsiteY15" fmla="*/ 1358348 h 1669774"/>
            <a:gd name="connsiteX16" fmla="*/ 1338469 w 1404730"/>
            <a:gd name="connsiteY16" fmla="*/ 1331844 h 1669774"/>
            <a:gd name="connsiteX17" fmla="*/ 1404730 w 1404730"/>
            <a:gd name="connsiteY17" fmla="*/ 1530625 h 1669774"/>
            <a:gd name="connsiteX18" fmla="*/ 1252330 w 1404730"/>
            <a:gd name="connsiteY18" fmla="*/ 1669774 h 1669774"/>
            <a:gd name="connsiteX19" fmla="*/ 66261 w 1404730"/>
            <a:gd name="connsiteY19" fmla="*/ 1663148 h 1669774"/>
            <a:gd name="connsiteX20" fmla="*/ 59635 w 1404730"/>
            <a:gd name="connsiteY20" fmla="*/ 1252330 h 1669774"/>
            <a:gd name="connsiteX21" fmla="*/ 702365 w 1404730"/>
            <a:gd name="connsiteY21" fmla="*/ 742121 h 1669774"/>
            <a:gd name="connsiteX22" fmla="*/ 841513 w 1404730"/>
            <a:gd name="connsiteY22" fmla="*/ 483704 h 1669774"/>
            <a:gd name="connsiteX23" fmla="*/ 649356 w 1404730"/>
            <a:gd name="connsiteY23" fmla="*/ 337930 h 1669774"/>
            <a:gd name="connsiteX24" fmla="*/ 437321 w 1404730"/>
            <a:gd name="connsiteY24" fmla="*/ 404191 h 1669774"/>
            <a:gd name="connsiteX25" fmla="*/ 490330 w 1404730"/>
            <a:gd name="connsiteY25" fmla="*/ 543339 h 1669774"/>
            <a:gd name="connsiteX26" fmla="*/ 470452 w 1404730"/>
            <a:gd name="connsiteY26" fmla="*/ 695739 h 1669774"/>
            <a:gd name="connsiteX27" fmla="*/ 251791 w 1404730"/>
            <a:gd name="connsiteY27" fmla="*/ 748748 h 1669774"/>
            <a:gd name="connsiteX28" fmla="*/ 26504 w 1404730"/>
            <a:gd name="connsiteY28" fmla="*/ 708991 h 1669774"/>
            <a:gd name="connsiteX29" fmla="*/ 6626 w 1404730"/>
            <a:gd name="connsiteY29" fmla="*/ 523461 h 1669774"/>
            <a:gd name="connsiteX30" fmla="*/ 0 w 1404730"/>
            <a:gd name="connsiteY30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172817 w 1404730"/>
            <a:gd name="connsiteY15" fmla="*/ 1265583 h 1669774"/>
            <a:gd name="connsiteX16" fmla="*/ 1338469 w 1404730"/>
            <a:gd name="connsiteY16" fmla="*/ 1331844 h 1669774"/>
            <a:gd name="connsiteX17" fmla="*/ 1404730 w 1404730"/>
            <a:gd name="connsiteY17" fmla="*/ 1530625 h 1669774"/>
            <a:gd name="connsiteX18" fmla="*/ 1252330 w 1404730"/>
            <a:gd name="connsiteY18" fmla="*/ 1669774 h 1669774"/>
            <a:gd name="connsiteX19" fmla="*/ 66261 w 1404730"/>
            <a:gd name="connsiteY19" fmla="*/ 1663148 h 1669774"/>
            <a:gd name="connsiteX20" fmla="*/ 59635 w 1404730"/>
            <a:gd name="connsiteY20" fmla="*/ 1252330 h 1669774"/>
            <a:gd name="connsiteX21" fmla="*/ 702365 w 1404730"/>
            <a:gd name="connsiteY21" fmla="*/ 742121 h 1669774"/>
            <a:gd name="connsiteX22" fmla="*/ 841513 w 1404730"/>
            <a:gd name="connsiteY22" fmla="*/ 483704 h 1669774"/>
            <a:gd name="connsiteX23" fmla="*/ 649356 w 1404730"/>
            <a:gd name="connsiteY23" fmla="*/ 337930 h 1669774"/>
            <a:gd name="connsiteX24" fmla="*/ 437321 w 1404730"/>
            <a:gd name="connsiteY24" fmla="*/ 404191 h 1669774"/>
            <a:gd name="connsiteX25" fmla="*/ 490330 w 1404730"/>
            <a:gd name="connsiteY25" fmla="*/ 543339 h 1669774"/>
            <a:gd name="connsiteX26" fmla="*/ 470452 w 1404730"/>
            <a:gd name="connsiteY26" fmla="*/ 695739 h 1669774"/>
            <a:gd name="connsiteX27" fmla="*/ 251791 w 1404730"/>
            <a:gd name="connsiteY27" fmla="*/ 748748 h 1669774"/>
            <a:gd name="connsiteX28" fmla="*/ 26504 w 1404730"/>
            <a:gd name="connsiteY28" fmla="*/ 708991 h 1669774"/>
            <a:gd name="connsiteX29" fmla="*/ 6626 w 1404730"/>
            <a:gd name="connsiteY29" fmla="*/ 523461 h 1669774"/>
            <a:gd name="connsiteX30" fmla="*/ 0 w 1404730"/>
            <a:gd name="connsiteY30" fmla="*/ 457200 h 16697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</a:cxnLst>
          <a:rect l="l" t="t" r="r" b="b"/>
          <a:pathLst>
            <a:path w="1404730" h="1669774">
              <a:moveTo>
                <a:pt x="0" y="457200"/>
              </a:moveTo>
              <a:lnTo>
                <a:pt x="106017" y="225287"/>
              </a:lnTo>
              <a:lnTo>
                <a:pt x="245165" y="119269"/>
              </a:lnTo>
              <a:lnTo>
                <a:pt x="397565" y="19878"/>
              </a:lnTo>
              <a:lnTo>
                <a:pt x="655982" y="0"/>
              </a:lnTo>
              <a:lnTo>
                <a:pt x="974035" y="26504"/>
              </a:lnTo>
              <a:lnTo>
                <a:pt x="1172817" y="79513"/>
              </a:lnTo>
              <a:lnTo>
                <a:pt x="1318591" y="245165"/>
              </a:lnTo>
              <a:lnTo>
                <a:pt x="1391478" y="463826"/>
              </a:lnTo>
              <a:lnTo>
                <a:pt x="1311965" y="662609"/>
              </a:lnTo>
              <a:lnTo>
                <a:pt x="947530" y="815009"/>
              </a:lnTo>
              <a:lnTo>
                <a:pt x="808382" y="1020417"/>
              </a:lnTo>
              <a:lnTo>
                <a:pt x="662608" y="1212574"/>
              </a:lnTo>
              <a:lnTo>
                <a:pt x="622852" y="1391478"/>
              </a:lnTo>
              <a:lnTo>
                <a:pt x="1073426" y="1378226"/>
              </a:lnTo>
              <a:lnTo>
                <a:pt x="1172817" y="1265583"/>
              </a:lnTo>
              <a:lnTo>
                <a:pt x="1338469" y="1331844"/>
              </a:lnTo>
              <a:lnTo>
                <a:pt x="1404730" y="1530625"/>
              </a:lnTo>
              <a:lnTo>
                <a:pt x="1252330" y="1669774"/>
              </a:lnTo>
              <a:lnTo>
                <a:pt x="66261" y="1663148"/>
              </a:lnTo>
              <a:lnTo>
                <a:pt x="59635" y="1252330"/>
              </a:lnTo>
              <a:lnTo>
                <a:pt x="702365" y="742121"/>
              </a:lnTo>
              <a:lnTo>
                <a:pt x="841513" y="483704"/>
              </a:lnTo>
              <a:lnTo>
                <a:pt x="649356" y="337930"/>
              </a:lnTo>
              <a:lnTo>
                <a:pt x="437321" y="404191"/>
              </a:lnTo>
              <a:lnTo>
                <a:pt x="490330" y="543339"/>
              </a:lnTo>
              <a:lnTo>
                <a:pt x="470452" y="695739"/>
              </a:lnTo>
              <a:lnTo>
                <a:pt x="251791" y="748748"/>
              </a:lnTo>
              <a:lnTo>
                <a:pt x="26504" y="708991"/>
              </a:lnTo>
              <a:lnTo>
                <a:pt x="6626" y="523461"/>
              </a:lnTo>
              <a:lnTo>
                <a:pt x="0" y="45720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185532</xdr:colOff>
      <xdr:row>56</xdr:row>
      <xdr:rowOff>19878</xdr:rowOff>
    </xdr:from>
    <xdr:to>
      <xdr:col>1</xdr:col>
      <xdr:colOff>708992</xdr:colOff>
      <xdr:row>72</xdr:row>
      <xdr:rowOff>0</xdr:rowOff>
    </xdr:to>
    <xdr:sp macro="" textlink="">
      <xdr:nvSpPr>
        <xdr:cNvPr id="4" name="フリーフォーム: 図形 3"/>
        <xdr:cNvSpPr/>
      </xdr:nvSpPr>
      <xdr:spPr>
        <a:xfrm>
          <a:off x="2703445" y="6427304"/>
          <a:ext cx="1351721" cy="1782418"/>
        </a:xfrm>
        <a:custGeom>
          <a:avLst/>
          <a:gdLst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42730 w 1331843"/>
            <a:gd name="connsiteY37" fmla="*/ 987287 h 1782418"/>
            <a:gd name="connsiteX38" fmla="*/ 788504 w 1331843"/>
            <a:gd name="connsiteY38" fmla="*/ 748748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42730 w 1331843"/>
            <a:gd name="connsiteY37" fmla="*/ 987287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88504 w 1331843"/>
            <a:gd name="connsiteY42" fmla="*/ 265044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238539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238539 h 1782418"/>
            <a:gd name="connsiteX44" fmla="*/ 583095 w 1331843"/>
            <a:gd name="connsiteY44" fmla="*/ 284922 h 1782418"/>
            <a:gd name="connsiteX45" fmla="*/ 430695 w 1331843"/>
            <a:gd name="connsiteY45" fmla="*/ 278296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66260 w 1351721"/>
            <a:gd name="connsiteY0" fmla="*/ 278296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79512 w 1351721"/>
            <a:gd name="connsiteY52" fmla="*/ 602974 h 1782418"/>
            <a:gd name="connsiteX53" fmla="*/ 0 w 1351721"/>
            <a:gd name="connsiteY53" fmla="*/ 450574 h 1782418"/>
            <a:gd name="connsiteX54" fmla="*/ 66260 w 1351721"/>
            <a:gd name="connsiteY54" fmla="*/ 278296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79512 w 1351721"/>
            <a:gd name="connsiteY52" fmla="*/ 602974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410817 w 1351721"/>
            <a:gd name="connsiteY49" fmla="*/ 649357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443947 w 1351721"/>
            <a:gd name="connsiteY48" fmla="*/ 563218 h 1782418"/>
            <a:gd name="connsiteX49" fmla="*/ 410817 w 1351721"/>
            <a:gd name="connsiteY49" fmla="*/ 649357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443947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43947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80052 w 1351721"/>
            <a:gd name="connsiteY9" fmla="*/ 70236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87895 w 1351721"/>
            <a:gd name="connsiteY34" fmla="*/ 1331844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87895 w 1351721"/>
            <a:gd name="connsiteY34" fmla="*/ 1331844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1033670 w 1351721"/>
            <a:gd name="connsiteY10" fmla="*/ 808383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1033670 w 1351721"/>
            <a:gd name="connsiteY10" fmla="*/ 808383 h 1782418"/>
            <a:gd name="connsiteX11" fmla="*/ 1099930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099930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66260 w 1351721"/>
            <a:gd name="connsiteY24" fmla="*/ 1272209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252330 w 1351721"/>
            <a:gd name="connsiteY8" fmla="*/ 589722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166191 w 1331843"/>
            <a:gd name="connsiteY5" fmla="*/ 66261 h 1782418"/>
            <a:gd name="connsiteX6" fmla="*/ 1285460 w 1331843"/>
            <a:gd name="connsiteY6" fmla="*/ 205409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166191 w 1331843"/>
            <a:gd name="connsiteY5" fmla="*/ 6626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232452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212572 w 1331843"/>
            <a:gd name="connsiteY8" fmla="*/ 59634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212572 w 1331843"/>
            <a:gd name="connsiteY8" fmla="*/ 59634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232452 w 1331843"/>
            <a:gd name="connsiteY11" fmla="*/ 91440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8468"/>
            <a:gd name="connsiteY0" fmla="*/ 238539 h 1782418"/>
            <a:gd name="connsiteX1" fmla="*/ 172278 w 1338468"/>
            <a:gd name="connsiteY1" fmla="*/ 139148 h 1782418"/>
            <a:gd name="connsiteX2" fmla="*/ 331304 w 1338468"/>
            <a:gd name="connsiteY2" fmla="*/ 39757 h 1782418"/>
            <a:gd name="connsiteX3" fmla="*/ 576469 w 1338468"/>
            <a:gd name="connsiteY3" fmla="*/ 0 h 1782418"/>
            <a:gd name="connsiteX4" fmla="*/ 940904 w 1338468"/>
            <a:gd name="connsiteY4" fmla="*/ 6626 h 1782418"/>
            <a:gd name="connsiteX5" fmla="*/ 1219199 w 1338468"/>
            <a:gd name="connsiteY5" fmla="*/ 79512 h 1782418"/>
            <a:gd name="connsiteX6" fmla="*/ 1232452 w 1338468"/>
            <a:gd name="connsiteY6" fmla="*/ 245166 h 1782418"/>
            <a:gd name="connsiteX7" fmla="*/ 1278834 w 1338468"/>
            <a:gd name="connsiteY7" fmla="*/ 443948 h 1782418"/>
            <a:gd name="connsiteX8" fmla="*/ 1212572 w 1338468"/>
            <a:gd name="connsiteY8" fmla="*/ 596348 h 1782418"/>
            <a:gd name="connsiteX9" fmla="*/ 1060174 w 1338468"/>
            <a:gd name="connsiteY9" fmla="*/ 675861 h 1782418"/>
            <a:gd name="connsiteX10" fmla="*/ 1040297 w 1338468"/>
            <a:gd name="connsiteY10" fmla="*/ 788504 h 1782418"/>
            <a:gd name="connsiteX11" fmla="*/ 1232452 w 1338468"/>
            <a:gd name="connsiteY11" fmla="*/ 914400 h 1782418"/>
            <a:gd name="connsiteX12" fmla="*/ 1338468 w 1338468"/>
            <a:gd name="connsiteY12" fmla="*/ 1060174 h 1782418"/>
            <a:gd name="connsiteX13" fmla="*/ 1331843 w 1338468"/>
            <a:gd name="connsiteY13" fmla="*/ 1239079 h 1782418"/>
            <a:gd name="connsiteX14" fmla="*/ 1278834 w 1338468"/>
            <a:gd name="connsiteY14" fmla="*/ 1497495 h 1782418"/>
            <a:gd name="connsiteX15" fmla="*/ 1199321 w 1338468"/>
            <a:gd name="connsiteY15" fmla="*/ 1689653 h 1782418"/>
            <a:gd name="connsiteX16" fmla="*/ 1027043 w 1338468"/>
            <a:gd name="connsiteY16" fmla="*/ 1782418 h 1782418"/>
            <a:gd name="connsiteX17" fmla="*/ 516834 w 1338468"/>
            <a:gd name="connsiteY17" fmla="*/ 1769166 h 1782418"/>
            <a:gd name="connsiteX18" fmla="*/ 271669 w 1338468"/>
            <a:gd name="connsiteY18" fmla="*/ 1742661 h 1782418"/>
            <a:gd name="connsiteX19" fmla="*/ 185530 w 1338468"/>
            <a:gd name="connsiteY19" fmla="*/ 1689653 h 1782418"/>
            <a:gd name="connsiteX20" fmla="*/ 39756 w 1338468"/>
            <a:gd name="connsiteY20" fmla="*/ 1563757 h 1782418"/>
            <a:gd name="connsiteX21" fmla="*/ 19878 w 1338468"/>
            <a:gd name="connsiteY21" fmla="*/ 1437861 h 1782418"/>
            <a:gd name="connsiteX22" fmla="*/ 39756 w 1338468"/>
            <a:gd name="connsiteY22" fmla="*/ 1351722 h 1782418"/>
            <a:gd name="connsiteX23" fmla="*/ 33130 w 1338468"/>
            <a:gd name="connsiteY23" fmla="*/ 1285461 h 1782418"/>
            <a:gd name="connsiteX24" fmla="*/ 72886 w 1338468"/>
            <a:gd name="connsiteY24" fmla="*/ 1172818 h 1782418"/>
            <a:gd name="connsiteX25" fmla="*/ 172278 w 1338468"/>
            <a:gd name="connsiteY25" fmla="*/ 1106557 h 1782418"/>
            <a:gd name="connsiteX26" fmla="*/ 371060 w 1338468"/>
            <a:gd name="connsiteY26" fmla="*/ 1099931 h 1782418"/>
            <a:gd name="connsiteX27" fmla="*/ 510208 w 1338468"/>
            <a:gd name="connsiteY27" fmla="*/ 1232453 h 1782418"/>
            <a:gd name="connsiteX28" fmla="*/ 443947 w 1338468"/>
            <a:gd name="connsiteY28" fmla="*/ 1378226 h 1782418"/>
            <a:gd name="connsiteX29" fmla="*/ 477077 w 1338468"/>
            <a:gd name="connsiteY29" fmla="*/ 1444487 h 1782418"/>
            <a:gd name="connsiteX30" fmla="*/ 510208 w 1338468"/>
            <a:gd name="connsiteY30" fmla="*/ 1464366 h 1782418"/>
            <a:gd name="connsiteX31" fmla="*/ 715618 w 1338468"/>
            <a:gd name="connsiteY31" fmla="*/ 1464365 h 1782418"/>
            <a:gd name="connsiteX32" fmla="*/ 821633 w 1338468"/>
            <a:gd name="connsiteY32" fmla="*/ 1318593 h 1782418"/>
            <a:gd name="connsiteX33" fmla="*/ 868018 w 1338468"/>
            <a:gd name="connsiteY33" fmla="*/ 1060174 h 1782418"/>
            <a:gd name="connsiteX34" fmla="*/ 636104 w 1338468"/>
            <a:gd name="connsiteY34" fmla="*/ 894522 h 1782418"/>
            <a:gd name="connsiteX35" fmla="*/ 642731 w 1338468"/>
            <a:gd name="connsiteY35" fmla="*/ 708993 h 1782418"/>
            <a:gd name="connsiteX36" fmla="*/ 755374 w 1338468"/>
            <a:gd name="connsiteY36" fmla="*/ 602975 h 1782418"/>
            <a:gd name="connsiteX37" fmla="*/ 841512 w 1338468"/>
            <a:gd name="connsiteY37" fmla="*/ 563219 h 1782418"/>
            <a:gd name="connsiteX38" fmla="*/ 901147 w 1338468"/>
            <a:gd name="connsiteY38" fmla="*/ 549965 h 1782418"/>
            <a:gd name="connsiteX39" fmla="*/ 907773 w 1338468"/>
            <a:gd name="connsiteY39" fmla="*/ 404192 h 1782418"/>
            <a:gd name="connsiteX40" fmla="*/ 828260 w 1338468"/>
            <a:gd name="connsiteY40" fmla="*/ 351183 h 1782418"/>
            <a:gd name="connsiteX41" fmla="*/ 808382 w 1338468"/>
            <a:gd name="connsiteY41" fmla="*/ 265044 h 1782418"/>
            <a:gd name="connsiteX42" fmla="*/ 695738 w 1338468"/>
            <a:gd name="connsiteY42" fmla="*/ 238539 h 1782418"/>
            <a:gd name="connsiteX43" fmla="*/ 602973 w 1338468"/>
            <a:gd name="connsiteY43" fmla="*/ 284922 h 1782418"/>
            <a:gd name="connsiteX44" fmla="*/ 450573 w 1338468"/>
            <a:gd name="connsiteY44" fmla="*/ 278296 h 1782418"/>
            <a:gd name="connsiteX45" fmla="*/ 397565 w 1338468"/>
            <a:gd name="connsiteY45" fmla="*/ 384313 h 1782418"/>
            <a:gd name="connsiteX46" fmla="*/ 457199 w 1338468"/>
            <a:gd name="connsiteY46" fmla="*/ 477079 h 1782418"/>
            <a:gd name="connsiteX47" fmla="*/ 483704 w 1338468"/>
            <a:gd name="connsiteY47" fmla="*/ 563218 h 1782418"/>
            <a:gd name="connsiteX48" fmla="*/ 450573 w 1338468"/>
            <a:gd name="connsiteY48" fmla="*/ 662609 h 1782418"/>
            <a:gd name="connsiteX49" fmla="*/ 337930 w 1338468"/>
            <a:gd name="connsiteY49" fmla="*/ 722243 h 1782418"/>
            <a:gd name="connsiteX50" fmla="*/ 185530 w 1338468"/>
            <a:gd name="connsiteY50" fmla="*/ 715617 h 1782418"/>
            <a:gd name="connsiteX51" fmla="*/ 46382 w 1338468"/>
            <a:gd name="connsiteY51" fmla="*/ 616227 h 1782418"/>
            <a:gd name="connsiteX52" fmla="*/ 0 w 1338468"/>
            <a:gd name="connsiteY52" fmla="*/ 450574 h 1782418"/>
            <a:gd name="connsiteX53" fmla="*/ 33130 w 1338468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05948 w 1351721"/>
            <a:gd name="connsiteY11" fmla="*/ 954157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980662 w 1351721"/>
            <a:gd name="connsiteY10" fmla="*/ 841513 h 1782418"/>
            <a:gd name="connsiteX11" fmla="*/ 1205948 w 1351721"/>
            <a:gd name="connsiteY11" fmla="*/ 954157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</a:cxnLst>
          <a:rect l="l" t="t" r="r" b="b"/>
          <a:pathLst>
            <a:path w="1351721" h="1782418">
              <a:moveTo>
                <a:pt x="33130" y="238539"/>
              </a:moveTo>
              <a:lnTo>
                <a:pt x="172278" y="139148"/>
              </a:lnTo>
              <a:lnTo>
                <a:pt x="331304" y="39757"/>
              </a:lnTo>
              <a:lnTo>
                <a:pt x="576469" y="0"/>
              </a:lnTo>
              <a:lnTo>
                <a:pt x="940904" y="6626"/>
              </a:lnTo>
              <a:lnTo>
                <a:pt x="1219199" y="79512"/>
              </a:lnTo>
              <a:lnTo>
                <a:pt x="1232452" y="245166"/>
              </a:lnTo>
              <a:lnTo>
                <a:pt x="1278834" y="443948"/>
              </a:lnTo>
              <a:lnTo>
                <a:pt x="1212572" y="596348"/>
              </a:lnTo>
              <a:lnTo>
                <a:pt x="1060174" y="675861"/>
              </a:lnTo>
              <a:lnTo>
                <a:pt x="980662" y="841513"/>
              </a:lnTo>
              <a:lnTo>
                <a:pt x="1205948" y="954157"/>
              </a:lnTo>
              <a:lnTo>
                <a:pt x="1338468" y="1060174"/>
              </a:lnTo>
              <a:lnTo>
                <a:pt x="1351721" y="1338470"/>
              </a:lnTo>
              <a:lnTo>
                <a:pt x="1298712" y="1563756"/>
              </a:lnTo>
              <a:lnTo>
                <a:pt x="1199321" y="1689653"/>
              </a:lnTo>
              <a:lnTo>
                <a:pt x="1027043" y="1782418"/>
              </a:lnTo>
              <a:lnTo>
                <a:pt x="516834" y="1769166"/>
              </a:lnTo>
              <a:lnTo>
                <a:pt x="271669" y="1742661"/>
              </a:lnTo>
              <a:lnTo>
                <a:pt x="185530" y="1689653"/>
              </a:lnTo>
              <a:lnTo>
                <a:pt x="39756" y="1563757"/>
              </a:lnTo>
              <a:lnTo>
                <a:pt x="19878" y="1437861"/>
              </a:lnTo>
              <a:lnTo>
                <a:pt x="39756" y="1351722"/>
              </a:lnTo>
              <a:lnTo>
                <a:pt x="33130" y="1285461"/>
              </a:lnTo>
              <a:lnTo>
                <a:pt x="72886" y="1172818"/>
              </a:lnTo>
              <a:lnTo>
                <a:pt x="172278" y="1106557"/>
              </a:lnTo>
              <a:lnTo>
                <a:pt x="371060" y="1099931"/>
              </a:lnTo>
              <a:lnTo>
                <a:pt x="510208" y="1232453"/>
              </a:lnTo>
              <a:lnTo>
                <a:pt x="443947" y="1378226"/>
              </a:lnTo>
              <a:lnTo>
                <a:pt x="477077" y="1444487"/>
              </a:lnTo>
              <a:lnTo>
                <a:pt x="510208" y="1464366"/>
              </a:lnTo>
              <a:lnTo>
                <a:pt x="715618" y="1464365"/>
              </a:lnTo>
              <a:lnTo>
                <a:pt x="868016" y="1351723"/>
              </a:lnTo>
              <a:cubicBezTo>
                <a:pt x="868017" y="1254540"/>
                <a:pt x="901148" y="1170610"/>
                <a:pt x="901149" y="1073427"/>
              </a:cubicBezTo>
              <a:lnTo>
                <a:pt x="636104" y="894522"/>
              </a:lnTo>
              <a:lnTo>
                <a:pt x="642731" y="708993"/>
              </a:lnTo>
              <a:lnTo>
                <a:pt x="768626" y="682488"/>
              </a:lnTo>
              <a:lnTo>
                <a:pt x="841512" y="563219"/>
              </a:lnTo>
              <a:lnTo>
                <a:pt x="901147" y="549965"/>
              </a:lnTo>
              <a:lnTo>
                <a:pt x="907773" y="404192"/>
              </a:lnTo>
              <a:lnTo>
                <a:pt x="828260" y="351183"/>
              </a:lnTo>
              <a:lnTo>
                <a:pt x="808382" y="265044"/>
              </a:lnTo>
              <a:lnTo>
                <a:pt x="695738" y="238539"/>
              </a:lnTo>
              <a:lnTo>
                <a:pt x="602973" y="284922"/>
              </a:lnTo>
              <a:lnTo>
                <a:pt x="450573" y="278296"/>
              </a:lnTo>
              <a:lnTo>
                <a:pt x="397565" y="384313"/>
              </a:lnTo>
              <a:lnTo>
                <a:pt x="457199" y="477079"/>
              </a:lnTo>
              <a:lnTo>
                <a:pt x="483704" y="563218"/>
              </a:lnTo>
              <a:lnTo>
                <a:pt x="450573" y="662609"/>
              </a:lnTo>
              <a:lnTo>
                <a:pt x="337930" y="722243"/>
              </a:lnTo>
              <a:lnTo>
                <a:pt x="185530" y="715617"/>
              </a:lnTo>
              <a:lnTo>
                <a:pt x="46382" y="616227"/>
              </a:lnTo>
              <a:lnTo>
                <a:pt x="0" y="450574"/>
              </a:lnTo>
              <a:lnTo>
                <a:pt x="33130" y="238539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92765</xdr:colOff>
      <xdr:row>74</xdr:row>
      <xdr:rowOff>39757</xdr:rowOff>
    </xdr:from>
    <xdr:to>
      <xdr:col>1</xdr:col>
      <xdr:colOff>583095</xdr:colOff>
      <xdr:row>89</xdr:row>
      <xdr:rowOff>66262</xdr:rowOff>
    </xdr:to>
    <xdr:sp macro="" textlink="">
      <xdr:nvSpPr>
        <xdr:cNvPr id="11" name="フリーフォーム: 図形 10"/>
        <xdr:cNvSpPr/>
      </xdr:nvSpPr>
      <xdr:spPr>
        <a:xfrm>
          <a:off x="2610678" y="8587409"/>
          <a:ext cx="1318591" cy="1716157"/>
        </a:xfrm>
        <a:custGeom>
          <a:avLst/>
          <a:gdLst>
            <a:gd name="connsiteX0" fmla="*/ 808382 w 1318591"/>
            <a:gd name="connsiteY0" fmla="*/ 6626 h 1716157"/>
            <a:gd name="connsiteX1" fmla="*/ 0 w 1318591"/>
            <a:gd name="connsiteY1" fmla="*/ 894522 h 1716157"/>
            <a:gd name="connsiteX2" fmla="*/ 0 w 1318591"/>
            <a:gd name="connsiteY2" fmla="*/ 1285461 h 1716157"/>
            <a:gd name="connsiteX3" fmla="*/ 172278 w 1318591"/>
            <a:gd name="connsiteY3" fmla="*/ 1417983 h 1716157"/>
            <a:gd name="connsiteX4" fmla="*/ 768626 w 1318591"/>
            <a:gd name="connsiteY4" fmla="*/ 1404730 h 1716157"/>
            <a:gd name="connsiteX5" fmla="*/ 861391 w 1318591"/>
            <a:gd name="connsiteY5" fmla="*/ 1431235 h 1716157"/>
            <a:gd name="connsiteX6" fmla="*/ 861391 w 1318591"/>
            <a:gd name="connsiteY6" fmla="*/ 1702904 h 1716157"/>
            <a:gd name="connsiteX7" fmla="*/ 1186069 w 1318591"/>
            <a:gd name="connsiteY7" fmla="*/ 1716157 h 1716157"/>
            <a:gd name="connsiteX8" fmla="*/ 1186069 w 1318591"/>
            <a:gd name="connsiteY8" fmla="*/ 1477617 h 1716157"/>
            <a:gd name="connsiteX9" fmla="*/ 1311965 w 1318591"/>
            <a:gd name="connsiteY9" fmla="*/ 1358348 h 1716157"/>
            <a:gd name="connsiteX10" fmla="*/ 1318591 w 1318591"/>
            <a:gd name="connsiteY10" fmla="*/ 1033670 h 1716157"/>
            <a:gd name="connsiteX11" fmla="*/ 1159565 w 1318591"/>
            <a:gd name="connsiteY11" fmla="*/ 1000539 h 1716157"/>
            <a:gd name="connsiteX12" fmla="*/ 1172817 w 1318591"/>
            <a:gd name="connsiteY12" fmla="*/ 218661 h 1716157"/>
            <a:gd name="connsiteX13" fmla="*/ 1040296 w 1318591"/>
            <a:gd name="connsiteY13" fmla="*/ 79513 h 1716157"/>
            <a:gd name="connsiteX14" fmla="*/ 927652 w 1318591"/>
            <a:gd name="connsiteY14" fmla="*/ 0 h 1716157"/>
            <a:gd name="connsiteX15" fmla="*/ 808382 w 1318591"/>
            <a:gd name="connsiteY15" fmla="*/ 6626 h 1716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318591" h="1716157">
              <a:moveTo>
                <a:pt x="808382" y="6626"/>
              </a:moveTo>
              <a:lnTo>
                <a:pt x="0" y="894522"/>
              </a:lnTo>
              <a:lnTo>
                <a:pt x="0" y="1285461"/>
              </a:lnTo>
              <a:lnTo>
                <a:pt x="172278" y="1417983"/>
              </a:lnTo>
              <a:lnTo>
                <a:pt x="768626" y="1404730"/>
              </a:lnTo>
              <a:lnTo>
                <a:pt x="861391" y="1431235"/>
              </a:lnTo>
              <a:lnTo>
                <a:pt x="861391" y="1702904"/>
              </a:lnTo>
              <a:lnTo>
                <a:pt x="1186069" y="1716157"/>
              </a:lnTo>
              <a:lnTo>
                <a:pt x="1186069" y="1477617"/>
              </a:lnTo>
              <a:lnTo>
                <a:pt x="1311965" y="1358348"/>
              </a:lnTo>
              <a:lnTo>
                <a:pt x="1318591" y="1033670"/>
              </a:lnTo>
              <a:lnTo>
                <a:pt x="1159565" y="1000539"/>
              </a:lnTo>
              <a:lnTo>
                <a:pt x="1172817" y="218661"/>
              </a:lnTo>
              <a:lnTo>
                <a:pt x="1040296" y="79513"/>
              </a:lnTo>
              <a:lnTo>
                <a:pt x="927652" y="0"/>
              </a:lnTo>
              <a:lnTo>
                <a:pt x="808382" y="662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125895</xdr:colOff>
      <xdr:row>92</xdr:row>
      <xdr:rowOff>52925</xdr:rowOff>
    </xdr:from>
    <xdr:to>
      <xdr:col>1</xdr:col>
      <xdr:colOff>642730</xdr:colOff>
      <xdr:row>108</xdr:row>
      <xdr:rowOff>26504</xdr:rowOff>
    </xdr:to>
    <xdr:sp macro="" textlink="">
      <xdr:nvSpPr>
        <xdr:cNvPr id="12" name="フリーフォーム: 図形 11"/>
        <xdr:cNvSpPr/>
      </xdr:nvSpPr>
      <xdr:spPr>
        <a:xfrm>
          <a:off x="2643808" y="10740803"/>
          <a:ext cx="1345096" cy="1775875"/>
        </a:xfrm>
        <a:custGeom>
          <a:avLst/>
          <a:gdLst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40905 w 1345096"/>
            <a:gd name="connsiteY42" fmla="*/ 238539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119809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119809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364435 w 1345096"/>
            <a:gd name="connsiteY40" fmla="*/ 245165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364435 w 1345096"/>
            <a:gd name="connsiteY40" fmla="*/ 245165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172818 w 1345096"/>
            <a:gd name="connsiteY32" fmla="*/ 576470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172818 w 1345096"/>
            <a:gd name="connsiteY32" fmla="*/ 576470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172818 w 1345096"/>
            <a:gd name="connsiteY32" fmla="*/ 576470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57810 w 1345096"/>
            <a:gd name="connsiteY18" fmla="*/ 1298713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65653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65044 w 1345096"/>
            <a:gd name="connsiteY0" fmla="*/ 39756 h 1775791"/>
            <a:gd name="connsiteX1" fmla="*/ 165653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152401 w 1345096"/>
            <a:gd name="connsiteY1" fmla="*/ 125897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152401 w 1345096"/>
            <a:gd name="connsiteY1" fmla="*/ 125897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178905 w 1345096"/>
            <a:gd name="connsiteY0" fmla="*/ 46383 h 1775791"/>
            <a:gd name="connsiteX1" fmla="*/ 152401 w 1345096"/>
            <a:gd name="connsiteY1" fmla="*/ 125897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1007166 w 1345096"/>
            <a:gd name="connsiteY43" fmla="*/ 231913 h 1775791"/>
            <a:gd name="connsiteX44" fmla="*/ 1066800 w 1345096"/>
            <a:gd name="connsiteY44" fmla="*/ 344556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987288 w 1345096"/>
            <a:gd name="connsiteY43" fmla="*/ 324678 h 1775791"/>
            <a:gd name="connsiteX44" fmla="*/ 1066800 w 1345096"/>
            <a:gd name="connsiteY44" fmla="*/ 344556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987288 w 1345096"/>
            <a:gd name="connsiteY43" fmla="*/ 324678 h 1775791"/>
            <a:gd name="connsiteX44" fmla="*/ 1066800 w 1345096"/>
            <a:gd name="connsiteY44" fmla="*/ 344556 h 1775791"/>
            <a:gd name="connsiteX45" fmla="*/ 1232453 w 1345096"/>
            <a:gd name="connsiteY45" fmla="*/ 139148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987288 w 1345096"/>
            <a:gd name="connsiteY43" fmla="*/ 324762 h 1775875"/>
            <a:gd name="connsiteX44" fmla="*/ 106680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987288 w 1345096"/>
            <a:gd name="connsiteY43" fmla="*/ 324762 h 1775875"/>
            <a:gd name="connsiteX44" fmla="*/ 118607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1046923 w 1345096"/>
            <a:gd name="connsiteY43" fmla="*/ 331388 h 1775875"/>
            <a:gd name="connsiteX44" fmla="*/ 118607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165652 w 1345096"/>
            <a:gd name="connsiteY4" fmla="*/ 709077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119270 w 1345096"/>
            <a:gd name="connsiteY3" fmla="*/ 583179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145773 w 1345096"/>
            <a:gd name="connsiteY2" fmla="*/ 371146 h 1775875"/>
            <a:gd name="connsiteX3" fmla="*/ 119270 w 1345096"/>
            <a:gd name="connsiteY3" fmla="*/ 583179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1345096" h="1775875">
              <a:moveTo>
                <a:pt x="178905" y="46467"/>
              </a:moveTo>
              <a:cubicBezTo>
                <a:pt x="178905" y="77389"/>
                <a:pt x="178906" y="108311"/>
                <a:pt x="178906" y="139233"/>
              </a:cubicBezTo>
              <a:lnTo>
                <a:pt x="145773" y="371146"/>
              </a:lnTo>
              <a:cubicBezTo>
                <a:pt x="145773" y="468328"/>
                <a:pt x="115957" y="526857"/>
                <a:pt x="119270" y="583179"/>
              </a:cubicBezTo>
              <a:cubicBezTo>
                <a:pt x="122583" y="639501"/>
                <a:pt x="139148" y="658277"/>
                <a:pt x="165652" y="709077"/>
              </a:cubicBezTo>
              <a:lnTo>
                <a:pt x="265044" y="808467"/>
              </a:lnTo>
              <a:lnTo>
                <a:pt x="377687" y="821719"/>
              </a:lnTo>
              <a:lnTo>
                <a:pt x="443948" y="834971"/>
              </a:lnTo>
              <a:lnTo>
                <a:pt x="662609" y="874727"/>
              </a:lnTo>
              <a:lnTo>
                <a:pt x="728870" y="921110"/>
              </a:lnTo>
              <a:lnTo>
                <a:pt x="848140" y="1053632"/>
              </a:lnTo>
              <a:lnTo>
                <a:pt x="887896" y="1060259"/>
              </a:lnTo>
              <a:lnTo>
                <a:pt x="887896" y="1179527"/>
              </a:lnTo>
              <a:lnTo>
                <a:pt x="874644" y="1298797"/>
              </a:lnTo>
              <a:lnTo>
                <a:pt x="808383" y="1444571"/>
              </a:lnTo>
              <a:lnTo>
                <a:pt x="722244" y="1477701"/>
              </a:lnTo>
              <a:lnTo>
                <a:pt x="536713" y="1484328"/>
              </a:lnTo>
              <a:lnTo>
                <a:pt x="371060" y="1431318"/>
              </a:lnTo>
              <a:lnTo>
                <a:pt x="357810" y="1298797"/>
              </a:lnTo>
              <a:lnTo>
                <a:pt x="172279" y="1232536"/>
              </a:lnTo>
              <a:lnTo>
                <a:pt x="19879" y="1338554"/>
              </a:lnTo>
              <a:lnTo>
                <a:pt x="0" y="1477701"/>
              </a:lnTo>
              <a:lnTo>
                <a:pt x="33131" y="1663232"/>
              </a:lnTo>
              <a:lnTo>
                <a:pt x="397566" y="1775875"/>
              </a:lnTo>
              <a:lnTo>
                <a:pt x="874644" y="1769249"/>
              </a:lnTo>
              <a:lnTo>
                <a:pt x="1172817" y="1643354"/>
              </a:lnTo>
              <a:lnTo>
                <a:pt x="1278835" y="1550588"/>
              </a:lnTo>
              <a:lnTo>
                <a:pt x="1325218" y="1418067"/>
              </a:lnTo>
              <a:lnTo>
                <a:pt x="1345096" y="1179527"/>
              </a:lnTo>
              <a:lnTo>
                <a:pt x="1345096" y="927736"/>
              </a:lnTo>
              <a:lnTo>
                <a:pt x="1305340" y="868101"/>
              </a:lnTo>
              <a:lnTo>
                <a:pt x="1258957" y="815093"/>
              </a:lnTo>
              <a:lnTo>
                <a:pt x="1093305" y="709076"/>
              </a:lnTo>
              <a:lnTo>
                <a:pt x="907776" y="642814"/>
              </a:lnTo>
              <a:lnTo>
                <a:pt x="742122" y="609684"/>
              </a:lnTo>
              <a:lnTo>
                <a:pt x="556592" y="609684"/>
              </a:lnTo>
              <a:cubicBezTo>
                <a:pt x="530088" y="625145"/>
                <a:pt x="491436" y="657171"/>
                <a:pt x="477079" y="656067"/>
              </a:cubicBezTo>
              <a:cubicBezTo>
                <a:pt x="462723" y="654963"/>
                <a:pt x="494749" y="605267"/>
                <a:pt x="470453" y="603058"/>
              </a:cubicBezTo>
              <a:lnTo>
                <a:pt x="410818" y="497040"/>
              </a:lnTo>
              <a:lnTo>
                <a:pt x="443948" y="391023"/>
              </a:lnTo>
              <a:lnTo>
                <a:pt x="457201" y="278380"/>
              </a:lnTo>
              <a:lnTo>
                <a:pt x="801756" y="265127"/>
              </a:lnTo>
              <a:lnTo>
                <a:pt x="907774" y="338014"/>
              </a:lnTo>
              <a:lnTo>
                <a:pt x="1046923" y="331388"/>
              </a:lnTo>
              <a:lnTo>
                <a:pt x="1192696" y="291632"/>
              </a:lnTo>
              <a:lnTo>
                <a:pt x="1232453" y="139232"/>
              </a:lnTo>
              <a:lnTo>
                <a:pt x="1093305" y="19962"/>
              </a:lnTo>
              <a:cubicBezTo>
                <a:pt x="1031461" y="13336"/>
                <a:pt x="983974" y="1188"/>
                <a:pt x="907774" y="84"/>
              </a:cubicBezTo>
              <a:cubicBezTo>
                <a:pt x="831574" y="-1020"/>
                <a:pt x="726661" y="8919"/>
                <a:pt x="636105" y="13336"/>
              </a:cubicBezTo>
              <a:lnTo>
                <a:pt x="437322" y="6710"/>
              </a:lnTo>
              <a:lnTo>
                <a:pt x="178905" y="46467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112643</xdr:colOff>
      <xdr:row>110</xdr:row>
      <xdr:rowOff>6627</xdr:rowOff>
    </xdr:from>
    <xdr:to>
      <xdr:col>1</xdr:col>
      <xdr:colOff>596347</xdr:colOff>
      <xdr:row>125</xdr:row>
      <xdr:rowOff>79513</xdr:rowOff>
    </xdr:to>
    <xdr:sp macro="" textlink="">
      <xdr:nvSpPr>
        <xdr:cNvPr id="13" name="フリーフォーム: 図形 12"/>
        <xdr:cNvSpPr/>
      </xdr:nvSpPr>
      <xdr:spPr>
        <a:xfrm>
          <a:off x="2630556" y="12834731"/>
          <a:ext cx="1311965" cy="1762539"/>
        </a:xfrm>
        <a:custGeom>
          <a:avLst/>
          <a:gdLst>
            <a:gd name="connsiteX0" fmla="*/ 450574 w 1311965"/>
            <a:gd name="connsiteY0" fmla="*/ 39756 h 1762539"/>
            <a:gd name="connsiteX1" fmla="*/ 251791 w 1311965"/>
            <a:gd name="connsiteY1" fmla="*/ 152400 h 1762539"/>
            <a:gd name="connsiteX2" fmla="*/ 172278 w 1311965"/>
            <a:gd name="connsiteY2" fmla="*/ 318052 h 1762539"/>
            <a:gd name="connsiteX3" fmla="*/ 46382 w 1311965"/>
            <a:gd name="connsiteY3" fmla="*/ 563217 h 1762539"/>
            <a:gd name="connsiteX4" fmla="*/ 0 w 1311965"/>
            <a:gd name="connsiteY4" fmla="*/ 887896 h 1762539"/>
            <a:gd name="connsiteX5" fmla="*/ 0 w 1311965"/>
            <a:gd name="connsiteY5" fmla="*/ 1080052 h 1762539"/>
            <a:gd name="connsiteX6" fmla="*/ 0 w 1311965"/>
            <a:gd name="connsiteY6" fmla="*/ 1351722 h 1762539"/>
            <a:gd name="connsiteX7" fmla="*/ 53009 w 1311965"/>
            <a:gd name="connsiteY7" fmla="*/ 1464365 h 1762539"/>
            <a:gd name="connsiteX8" fmla="*/ 284922 w 1311965"/>
            <a:gd name="connsiteY8" fmla="*/ 1736035 h 1762539"/>
            <a:gd name="connsiteX9" fmla="*/ 477078 w 1311965"/>
            <a:gd name="connsiteY9" fmla="*/ 1762539 h 1762539"/>
            <a:gd name="connsiteX10" fmla="*/ 854765 w 1311965"/>
            <a:gd name="connsiteY10" fmla="*/ 1736035 h 1762539"/>
            <a:gd name="connsiteX11" fmla="*/ 1060174 w 1311965"/>
            <a:gd name="connsiteY11" fmla="*/ 1729409 h 1762539"/>
            <a:gd name="connsiteX12" fmla="*/ 1159565 w 1311965"/>
            <a:gd name="connsiteY12" fmla="*/ 1702904 h 1762539"/>
            <a:gd name="connsiteX13" fmla="*/ 1245704 w 1311965"/>
            <a:gd name="connsiteY13" fmla="*/ 1517374 h 1762539"/>
            <a:gd name="connsiteX14" fmla="*/ 1311965 w 1311965"/>
            <a:gd name="connsiteY14" fmla="*/ 1404730 h 1762539"/>
            <a:gd name="connsiteX15" fmla="*/ 1311965 w 1311965"/>
            <a:gd name="connsiteY15" fmla="*/ 1186070 h 1762539"/>
            <a:gd name="connsiteX16" fmla="*/ 1311965 w 1311965"/>
            <a:gd name="connsiteY16" fmla="*/ 987287 h 1762539"/>
            <a:gd name="connsiteX17" fmla="*/ 1252330 w 1311965"/>
            <a:gd name="connsiteY17" fmla="*/ 887896 h 1762539"/>
            <a:gd name="connsiteX18" fmla="*/ 1152939 w 1311965"/>
            <a:gd name="connsiteY18" fmla="*/ 801756 h 1762539"/>
            <a:gd name="connsiteX19" fmla="*/ 1126435 w 1311965"/>
            <a:gd name="connsiteY19" fmla="*/ 762000 h 1762539"/>
            <a:gd name="connsiteX20" fmla="*/ 841513 w 1311965"/>
            <a:gd name="connsiteY20" fmla="*/ 722243 h 1762539"/>
            <a:gd name="connsiteX21" fmla="*/ 536713 w 1311965"/>
            <a:gd name="connsiteY21" fmla="*/ 728870 h 1762539"/>
            <a:gd name="connsiteX22" fmla="*/ 390939 w 1311965"/>
            <a:gd name="connsiteY22" fmla="*/ 755374 h 1762539"/>
            <a:gd name="connsiteX23" fmla="*/ 265043 w 1311965"/>
            <a:gd name="connsiteY23" fmla="*/ 815009 h 1762539"/>
            <a:gd name="connsiteX24" fmla="*/ 271669 w 1311965"/>
            <a:gd name="connsiteY24" fmla="*/ 682487 h 1762539"/>
            <a:gd name="connsiteX25" fmla="*/ 364435 w 1311965"/>
            <a:gd name="connsiteY25" fmla="*/ 470452 h 1762539"/>
            <a:gd name="connsiteX26" fmla="*/ 516835 w 1311965"/>
            <a:gd name="connsiteY26" fmla="*/ 258417 h 1762539"/>
            <a:gd name="connsiteX27" fmla="*/ 662609 w 1311965"/>
            <a:gd name="connsiteY27" fmla="*/ 231913 h 1762539"/>
            <a:gd name="connsiteX28" fmla="*/ 854765 w 1311965"/>
            <a:gd name="connsiteY28" fmla="*/ 245165 h 1762539"/>
            <a:gd name="connsiteX29" fmla="*/ 947530 w 1311965"/>
            <a:gd name="connsiteY29" fmla="*/ 331304 h 1762539"/>
            <a:gd name="connsiteX30" fmla="*/ 901148 w 1311965"/>
            <a:gd name="connsiteY30" fmla="*/ 384313 h 1762539"/>
            <a:gd name="connsiteX31" fmla="*/ 861391 w 1311965"/>
            <a:gd name="connsiteY31" fmla="*/ 523461 h 1762539"/>
            <a:gd name="connsiteX32" fmla="*/ 1000539 w 1311965"/>
            <a:gd name="connsiteY32" fmla="*/ 636104 h 1762539"/>
            <a:gd name="connsiteX33" fmla="*/ 1252330 w 1311965"/>
            <a:gd name="connsiteY33" fmla="*/ 642730 h 1762539"/>
            <a:gd name="connsiteX34" fmla="*/ 1278835 w 1311965"/>
            <a:gd name="connsiteY34" fmla="*/ 450574 h 1762539"/>
            <a:gd name="connsiteX35" fmla="*/ 1272209 w 1311965"/>
            <a:gd name="connsiteY35" fmla="*/ 324678 h 1762539"/>
            <a:gd name="connsiteX36" fmla="*/ 1258956 w 1311965"/>
            <a:gd name="connsiteY36" fmla="*/ 172278 h 1762539"/>
            <a:gd name="connsiteX37" fmla="*/ 1139687 w 1311965"/>
            <a:gd name="connsiteY37" fmla="*/ 112643 h 1762539"/>
            <a:gd name="connsiteX38" fmla="*/ 967409 w 1311965"/>
            <a:gd name="connsiteY38" fmla="*/ 53009 h 1762539"/>
            <a:gd name="connsiteX39" fmla="*/ 762000 w 1311965"/>
            <a:gd name="connsiteY39" fmla="*/ 13252 h 1762539"/>
            <a:gd name="connsiteX40" fmla="*/ 569843 w 1311965"/>
            <a:gd name="connsiteY40" fmla="*/ 0 h 1762539"/>
            <a:gd name="connsiteX41" fmla="*/ 450574 w 1311965"/>
            <a:gd name="connsiteY41" fmla="*/ 39756 h 1762539"/>
            <a:gd name="connsiteX0" fmla="*/ 450574 w 1311965"/>
            <a:gd name="connsiteY0" fmla="*/ 39756 h 1762539"/>
            <a:gd name="connsiteX1" fmla="*/ 251791 w 1311965"/>
            <a:gd name="connsiteY1" fmla="*/ 152400 h 1762539"/>
            <a:gd name="connsiteX2" fmla="*/ 172278 w 1311965"/>
            <a:gd name="connsiteY2" fmla="*/ 318052 h 1762539"/>
            <a:gd name="connsiteX3" fmla="*/ 46382 w 1311965"/>
            <a:gd name="connsiteY3" fmla="*/ 563217 h 1762539"/>
            <a:gd name="connsiteX4" fmla="*/ 0 w 1311965"/>
            <a:gd name="connsiteY4" fmla="*/ 887896 h 1762539"/>
            <a:gd name="connsiteX5" fmla="*/ 0 w 1311965"/>
            <a:gd name="connsiteY5" fmla="*/ 1080052 h 1762539"/>
            <a:gd name="connsiteX6" fmla="*/ 0 w 1311965"/>
            <a:gd name="connsiteY6" fmla="*/ 1351722 h 1762539"/>
            <a:gd name="connsiteX7" fmla="*/ 53009 w 1311965"/>
            <a:gd name="connsiteY7" fmla="*/ 1464365 h 1762539"/>
            <a:gd name="connsiteX8" fmla="*/ 284922 w 1311965"/>
            <a:gd name="connsiteY8" fmla="*/ 1736035 h 1762539"/>
            <a:gd name="connsiteX9" fmla="*/ 477078 w 1311965"/>
            <a:gd name="connsiteY9" fmla="*/ 1762539 h 1762539"/>
            <a:gd name="connsiteX10" fmla="*/ 854765 w 1311965"/>
            <a:gd name="connsiteY10" fmla="*/ 1736035 h 1762539"/>
            <a:gd name="connsiteX11" fmla="*/ 1060174 w 1311965"/>
            <a:gd name="connsiteY11" fmla="*/ 1729409 h 1762539"/>
            <a:gd name="connsiteX12" fmla="*/ 1159565 w 1311965"/>
            <a:gd name="connsiteY12" fmla="*/ 1702904 h 1762539"/>
            <a:gd name="connsiteX13" fmla="*/ 1245704 w 1311965"/>
            <a:gd name="connsiteY13" fmla="*/ 1517374 h 1762539"/>
            <a:gd name="connsiteX14" fmla="*/ 1311965 w 1311965"/>
            <a:gd name="connsiteY14" fmla="*/ 1404730 h 1762539"/>
            <a:gd name="connsiteX15" fmla="*/ 1311965 w 1311965"/>
            <a:gd name="connsiteY15" fmla="*/ 1186070 h 1762539"/>
            <a:gd name="connsiteX16" fmla="*/ 1311965 w 1311965"/>
            <a:gd name="connsiteY16" fmla="*/ 987287 h 1762539"/>
            <a:gd name="connsiteX17" fmla="*/ 1252330 w 1311965"/>
            <a:gd name="connsiteY17" fmla="*/ 887896 h 1762539"/>
            <a:gd name="connsiteX18" fmla="*/ 1152939 w 1311965"/>
            <a:gd name="connsiteY18" fmla="*/ 801756 h 1762539"/>
            <a:gd name="connsiteX19" fmla="*/ 1126435 w 1311965"/>
            <a:gd name="connsiteY19" fmla="*/ 762000 h 1762539"/>
            <a:gd name="connsiteX20" fmla="*/ 841513 w 1311965"/>
            <a:gd name="connsiteY20" fmla="*/ 722243 h 1762539"/>
            <a:gd name="connsiteX21" fmla="*/ 536713 w 1311965"/>
            <a:gd name="connsiteY21" fmla="*/ 728870 h 1762539"/>
            <a:gd name="connsiteX22" fmla="*/ 390939 w 1311965"/>
            <a:gd name="connsiteY22" fmla="*/ 755374 h 1762539"/>
            <a:gd name="connsiteX23" fmla="*/ 265043 w 1311965"/>
            <a:gd name="connsiteY23" fmla="*/ 815009 h 1762539"/>
            <a:gd name="connsiteX24" fmla="*/ 271669 w 1311965"/>
            <a:gd name="connsiteY24" fmla="*/ 682487 h 1762539"/>
            <a:gd name="connsiteX25" fmla="*/ 364435 w 1311965"/>
            <a:gd name="connsiteY25" fmla="*/ 470452 h 1762539"/>
            <a:gd name="connsiteX26" fmla="*/ 516835 w 1311965"/>
            <a:gd name="connsiteY26" fmla="*/ 258417 h 1762539"/>
            <a:gd name="connsiteX27" fmla="*/ 662609 w 1311965"/>
            <a:gd name="connsiteY27" fmla="*/ 231913 h 1762539"/>
            <a:gd name="connsiteX28" fmla="*/ 854765 w 1311965"/>
            <a:gd name="connsiteY28" fmla="*/ 245165 h 1762539"/>
            <a:gd name="connsiteX29" fmla="*/ 947530 w 1311965"/>
            <a:gd name="connsiteY29" fmla="*/ 331304 h 1762539"/>
            <a:gd name="connsiteX30" fmla="*/ 901148 w 1311965"/>
            <a:gd name="connsiteY30" fmla="*/ 384313 h 1762539"/>
            <a:gd name="connsiteX31" fmla="*/ 861391 w 1311965"/>
            <a:gd name="connsiteY31" fmla="*/ 523461 h 1762539"/>
            <a:gd name="connsiteX32" fmla="*/ 1000539 w 1311965"/>
            <a:gd name="connsiteY32" fmla="*/ 636104 h 1762539"/>
            <a:gd name="connsiteX33" fmla="*/ 1252330 w 1311965"/>
            <a:gd name="connsiteY33" fmla="*/ 642730 h 1762539"/>
            <a:gd name="connsiteX34" fmla="*/ 1278835 w 1311965"/>
            <a:gd name="connsiteY34" fmla="*/ 450574 h 1762539"/>
            <a:gd name="connsiteX35" fmla="*/ 1272209 w 1311965"/>
            <a:gd name="connsiteY35" fmla="*/ 324678 h 1762539"/>
            <a:gd name="connsiteX36" fmla="*/ 1192695 w 1311965"/>
            <a:gd name="connsiteY36" fmla="*/ 178904 h 1762539"/>
            <a:gd name="connsiteX37" fmla="*/ 1139687 w 1311965"/>
            <a:gd name="connsiteY37" fmla="*/ 112643 h 1762539"/>
            <a:gd name="connsiteX38" fmla="*/ 967409 w 1311965"/>
            <a:gd name="connsiteY38" fmla="*/ 53009 h 1762539"/>
            <a:gd name="connsiteX39" fmla="*/ 762000 w 1311965"/>
            <a:gd name="connsiteY39" fmla="*/ 13252 h 1762539"/>
            <a:gd name="connsiteX40" fmla="*/ 569843 w 1311965"/>
            <a:gd name="connsiteY40" fmla="*/ 0 h 1762539"/>
            <a:gd name="connsiteX41" fmla="*/ 450574 w 1311965"/>
            <a:gd name="connsiteY41" fmla="*/ 39756 h 17625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1311965" h="1762539">
              <a:moveTo>
                <a:pt x="450574" y="39756"/>
              </a:moveTo>
              <a:lnTo>
                <a:pt x="251791" y="152400"/>
              </a:lnTo>
              <a:lnTo>
                <a:pt x="172278" y="318052"/>
              </a:lnTo>
              <a:lnTo>
                <a:pt x="46382" y="563217"/>
              </a:lnTo>
              <a:lnTo>
                <a:pt x="0" y="887896"/>
              </a:lnTo>
              <a:lnTo>
                <a:pt x="0" y="1080052"/>
              </a:lnTo>
              <a:lnTo>
                <a:pt x="0" y="1351722"/>
              </a:lnTo>
              <a:lnTo>
                <a:pt x="53009" y="1464365"/>
              </a:lnTo>
              <a:lnTo>
                <a:pt x="284922" y="1736035"/>
              </a:lnTo>
              <a:lnTo>
                <a:pt x="477078" y="1762539"/>
              </a:lnTo>
              <a:lnTo>
                <a:pt x="854765" y="1736035"/>
              </a:lnTo>
              <a:lnTo>
                <a:pt x="1060174" y="1729409"/>
              </a:lnTo>
              <a:lnTo>
                <a:pt x="1159565" y="1702904"/>
              </a:lnTo>
              <a:lnTo>
                <a:pt x="1245704" y="1517374"/>
              </a:lnTo>
              <a:lnTo>
                <a:pt x="1311965" y="1404730"/>
              </a:lnTo>
              <a:lnTo>
                <a:pt x="1311965" y="1186070"/>
              </a:lnTo>
              <a:lnTo>
                <a:pt x="1311965" y="987287"/>
              </a:lnTo>
              <a:lnTo>
                <a:pt x="1252330" y="887896"/>
              </a:lnTo>
              <a:lnTo>
                <a:pt x="1152939" y="801756"/>
              </a:lnTo>
              <a:lnTo>
                <a:pt x="1126435" y="762000"/>
              </a:lnTo>
              <a:lnTo>
                <a:pt x="841513" y="722243"/>
              </a:lnTo>
              <a:lnTo>
                <a:pt x="536713" y="728870"/>
              </a:lnTo>
              <a:lnTo>
                <a:pt x="390939" y="755374"/>
              </a:lnTo>
              <a:lnTo>
                <a:pt x="265043" y="815009"/>
              </a:lnTo>
              <a:lnTo>
                <a:pt x="271669" y="682487"/>
              </a:lnTo>
              <a:lnTo>
                <a:pt x="364435" y="470452"/>
              </a:lnTo>
              <a:lnTo>
                <a:pt x="516835" y="258417"/>
              </a:lnTo>
              <a:lnTo>
                <a:pt x="662609" y="231913"/>
              </a:lnTo>
              <a:lnTo>
                <a:pt x="854765" y="245165"/>
              </a:lnTo>
              <a:lnTo>
                <a:pt x="947530" y="331304"/>
              </a:lnTo>
              <a:lnTo>
                <a:pt x="901148" y="384313"/>
              </a:lnTo>
              <a:lnTo>
                <a:pt x="861391" y="523461"/>
              </a:lnTo>
              <a:lnTo>
                <a:pt x="1000539" y="636104"/>
              </a:lnTo>
              <a:lnTo>
                <a:pt x="1252330" y="642730"/>
              </a:lnTo>
              <a:lnTo>
                <a:pt x="1278835" y="450574"/>
              </a:lnTo>
              <a:lnTo>
                <a:pt x="1272209" y="324678"/>
              </a:lnTo>
              <a:lnTo>
                <a:pt x="1192695" y="178904"/>
              </a:lnTo>
              <a:lnTo>
                <a:pt x="1139687" y="112643"/>
              </a:lnTo>
              <a:lnTo>
                <a:pt x="967409" y="53009"/>
              </a:lnTo>
              <a:lnTo>
                <a:pt x="762000" y="13252"/>
              </a:lnTo>
              <a:lnTo>
                <a:pt x="569843" y="0"/>
              </a:lnTo>
              <a:lnTo>
                <a:pt x="450574" y="3975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172277</xdr:colOff>
      <xdr:row>128</xdr:row>
      <xdr:rowOff>86141</xdr:rowOff>
    </xdr:from>
    <xdr:to>
      <xdr:col>1</xdr:col>
      <xdr:colOff>702365</xdr:colOff>
      <xdr:row>143</xdr:row>
      <xdr:rowOff>92766</xdr:rowOff>
    </xdr:to>
    <xdr:sp macro="" textlink="">
      <xdr:nvSpPr>
        <xdr:cNvPr id="14" name="フリーフォーム: 図形 13"/>
        <xdr:cNvSpPr/>
      </xdr:nvSpPr>
      <xdr:spPr>
        <a:xfrm>
          <a:off x="2690190" y="15054471"/>
          <a:ext cx="1358349" cy="1696278"/>
        </a:xfrm>
        <a:custGeom>
          <a:avLst/>
          <a:gdLst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854765 w 1272209"/>
            <a:gd name="connsiteY12" fmla="*/ 788504 h 1755913"/>
            <a:gd name="connsiteX13" fmla="*/ 589722 w 1272209"/>
            <a:gd name="connsiteY13" fmla="*/ 1066800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927652 w 1272209"/>
            <a:gd name="connsiteY12" fmla="*/ 523461 h 1755913"/>
            <a:gd name="connsiteX13" fmla="*/ 589722 w 1272209"/>
            <a:gd name="connsiteY13" fmla="*/ 1066800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1046922 w 1272209"/>
            <a:gd name="connsiteY11" fmla="*/ 152400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42121 w 1272209"/>
            <a:gd name="connsiteY21" fmla="*/ 1729409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874644 w 1272209"/>
            <a:gd name="connsiteY23" fmla="*/ 1080052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397565 w 1272209"/>
            <a:gd name="connsiteY4" fmla="*/ 622852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397565 w 1272209"/>
            <a:gd name="connsiteY4" fmla="*/ 622852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145774 w 1272209"/>
            <a:gd name="connsiteY16" fmla="*/ 1570383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165652 w 1272209"/>
            <a:gd name="connsiteY15" fmla="*/ 1411357 h 1736035"/>
            <a:gd name="connsiteX16" fmla="*/ 145774 w 1272209"/>
            <a:gd name="connsiteY16" fmla="*/ 1570383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145774 w 1272209"/>
            <a:gd name="connsiteY16" fmla="*/ 1570383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172278 w 1272209"/>
            <a:gd name="connsiteY17" fmla="*/ 1669774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284921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84921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37930 w 1272209"/>
            <a:gd name="connsiteY14" fmla="*/ 1159565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351183 w 1272209"/>
            <a:gd name="connsiteY18" fmla="*/ 1702904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90940 w 1272209"/>
            <a:gd name="connsiteY14" fmla="*/ 1212575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351183 w 1272209"/>
            <a:gd name="connsiteY18" fmla="*/ 1702904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0 h 1722783"/>
            <a:gd name="connsiteX1" fmla="*/ 0 w 1272209"/>
            <a:gd name="connsiteY1" fmla="*/ 477078 h 1722783"/>
            <a:gd name="connsiteX2" fmla="*/ 178904 w 1272209"/>
            <a:gd name="connsiteY2" fmla="*/ 728870 h 1722783"/>
            <a:gd name="connsiteX3" fmla="*/ 351183 w 1272209"/>
            <a:gd name="connsiteY3" fmla="*/ 702365 h 1722783"/>
            <a:gd name="connsiteX4" fmla="*/ 397565 w 1272209"/>
            <a:gd name="connsiteY4" fmla="*/ 609600 h 1722783"/>
            <a:gd name="connsiteX5" fmla="*/ 417443 w 1272209"/>
            <a:gd name="connsiteY5" fmla="*/ 516835 h 1722783"/>
            <a:gd name="connsiteX6" fmla="*/ 404191 w 1272209"/>
            <a:gd name="connsiteY6" fmla="*/ 443948 h 1722783"/>
            <a:gd name="connsiteX7" fmla="*/ 364435 w 1272209"/>
            <a:gd name="connsiteY7" fmla="*/ 364435 h 1722783"/>
            <a:gd name="connsiteX8" fmla="*/ 271669 w 1272209"/>
            <a:gd name="connsiteY8" fmla="*/ 384313 h 1722783"/>
            <a:gd name="connsiteX9" fmla="*/ 258416 w 1272209"/>
            <a:gd name="connsiteY9" fmla="*/ 251792 h 1722783"/>
            <a:gd name="connsiteX10" fmla="*/ 258417 w 1272209"/>
            <a:gd name="connsiteY10" fmla="*/ 132522 h 1722783"/>
            <a:gd name="connsiteX11" fmla="*/ 927653 w 1272209"/>
            <a:gd name="connsiteY11" fmla="*/ 145774 h 1722783"/>
            <a:gd name="connsiteX12" fmla="*/ 980661 w 1272209"/>
            <a:gd name="connsiteY12" fmla="*/ 503583 h 1722783"/>
            <a:gd name="connsiteX13" fmla="*/ 636104 w 1272209"/>
            <a:gd name="connsiteY13" fmla="*/ 954157 h 1722783"/>
            <a:gd name="connsiteX14" fmla="*/ 390940 w 1272209"/>
            <a:gd name="connsiteY14" fmla="*/ 1199323 h 1722783"/>
            <a:gd name="connsiteX15" fmla="*/ 291548 w 1272209"/>
            <a:gd name="connsiteY15" fmla="*/ 1378227 h 1722783"/>
            <a:gd name="connsiteX16" fmla="*/ 304800 w 1272209"/>
            <a:gd name="connsiteY16" fmla="*/ 1537253 h 1722783"/>
            <a:gd name="connsiteX17" fmla="*/ 311426 w 1272209"/>
            <a:gd name="connsiteY17" fmla="*/ 1643270 h 1722783"/>
            <a:gd name="connsiteX18" fmla="*/ 351183 w 1272209"/>
            <a:gd name="connsiteY18" fmla="*/ 1689652 h 1722783"/>
            <a:gd name="connsiteX19" fmla="*/ 437322 w 1272209"/>
            <a:gd name="connsiteY19" fmla="*/ 1722783 h 1722783"/>
            <a:gd name="connsiteX20" fmla="*/ 536713 w 1272209"/>
            <a:gd name="connsiteY20" fmla="*/ 1709531 h 1722783"/>
            <a:gd name="connsiteX21" fmla="*/ 755373 w 1272209"/>
            <a:gd name="connsiteY21" fmla="*/ 1702904 h 1722783"/>
            <a:gd name="connsiteX22" fmla="*/ 801756 w 1272209"/>
            <a:gd name="connsiteY22" fmla="*/ 1398104 h 1722783"/>
            <a:gd name="connsiteX23" fmla="*/ 874644 w 1272209"/>
            <a:gd name="connsiteY23" fmla="*/ 1066800 h 1722783"/>
            <a:gd name="connsiteX24" fmla="*/ 960782 w 1272209"/>
            <a:gd name="connsiteY24" fmla="*/ 907774 h 1722783"/>
            <a:gd name="connsiteX25" fmla="*/ 1126435 w 1272209"/>
            <a:gd name="connsiteY25" fmla="*/ 602974 h 1722783"/>
            <a:gd name="connsiteX26" fmla="*/ 1265583 w 1272209"/>
            <a:gd name="connsiteY26" fmla="*/ 371061 h 1722783"/>
            <a:gd name="connsiteX27" fmla="*/ 1272209 w 1272209"/>
            <a:gd name="connsiteY27" fmla="*/ 132522 h 1722783"/>
            <a:gd name="connsiteX28" fmla="*/ 1272209 w 1272209"/>
            <a:gd name="connsiteY28" fmla="*/ 6626 h 1722783"/>
            <a:gd name="connsiteX29" fmla="*/ 1179444 w 1272209"/>
            <a:gd name="connsiteY29" fmla="*/ 33131 h 1722783"/>
            <a:gd name="connsiteX30" fmla="*/ 13252 w 1272209"/>
            <a:gd name="connsiteY30" fmla="*/ 0 h 1722783"/>
            <a:gd name="connsiteX0" fmla="*/ 13252 w 1272209"/>
            <a:gd name="connsiteY0" fmla="*/ 0 h 1722783"/>
            <a:gd name="connsiteX1" fmla="*/ 0 w 1272209"/>
            <a:gd name="connsiteY1" fmla="*/ 477078 h 1722783"/>
            <a:gd name="connsiteX2" fmla="*/ 178904 w 1272209"/>
            <a:gd name="connsiteY2" fmla="*/ 728870 h 1722783"/>
            <a:gd name="connsiteX3" fmla="*/ 351183 w 1272209"/>
            <a:gd name="connsiteY3" fmla="*/ 702365 h 1722783"/>
            <a:gd name="connsiteX4" fmla="*/ 397565 w 1272209"/>
            <a:gd name="connsiteY4" fmla="*/ 609600 h 1722783"/>
            <a:gd name="connsiteX5" fmla="*/ 417443 w 1272209"/>
            <a:gd name="connsiteY5" fmla="*/ 516835 h 1722783"/>
            <a:gd name="connsiteX6" fmla="*/ 404191 w 1272209"/>
            <a:gd name="connsiteY6" fmla="*/ 443948 h 1722783"/>
            <a:gd name="connsiteX7" fmla="*/ 364435 w 1272209"/>
            <a:gd name="connsiteY7" fmla="*/ 364435 h 1722783"/>
            <a:gd name="connsiteX8" fmla="*/ 271669 w 1272209"/>
            <a:gd name="connsiteY8" fmla="*/ 384313 h 1722783"/>
            <a:gd name="connsiteX9" fmla="*/ 258416 w 1272209"/>
            <a:gd name="connsiteY9" fmla="*/ 251792 h 1722783"/>
            <a:gd name="connsiteX10" fmla="*/ 258417 w 1272209"/>
            <a:gd name="connsiteY10" fmla="*/ 132522 h 1722783"/>
            <a:gd name="connsiteX11" fmla="*/ 927653 w 1272209"/>
            <a:gd name="connsiteY11" fmla="*/ 145774 h 1722783"/>
            <a:gd name="connsiteX12" fmla="*/ 980661 w 1272209"/>
            <a:gd name="connsiteY12" fmla="*/ 503583 h 1722783"/>
            <a:gd name="connsiteX13" fmla="*/ 636104 w 1272209"/>
            <a:gd name="connsiteY13" fmla="*/ 954157 h 1722783"/>
            <a:gd name="connsiteX14" fmla="*/ 390940 w 1272209"/>
            <a:gd name="connsiteY14" fmla="*/ 1199323 h 1722783"/>
            <a:gd name="connsiteX15" fmla="*/ 291548 w 1272209"/>
            <a:gd name="connsiteY15" fmla="*/ 1378227 h 1722783"/>
            <a:gd name="connsiteX16" fmla="*/ 304800 w 1272209"/>
            <a:gd name="connsiteY16" fmla="*/ 1537253 h 1722783"/>
            <a:gd name="connsiteX17" fmla="*/ 311426 w 1272209"/>
            <a:gd name="connsiteY17" fmla="*/ 1643270 h 1722783"/>
            <a:gd name="connsiteX18" fmla="*/ 351183 w 1272209"/>
            <a:gd name="connsiteY18" fmla="*/ 1689652 h 1722783"/>
            <a:gd name="connsiteX19" fmla="*/ 437322 w 1272209"/>
            <a:gd name="connsiteY19" fmla="*/ 1722783 h 1722783"/>
            <a:gd name="connsiteX20" fmla="*/ 536713 w 1272209"/>
            <a:gd name="connsiteY20" fmla="*/ 1709531 h 1722783"/>
            <a:gd name="connsiteX21" fmla="*/ 755373 w 1272209"/>
            <a:gd name="connsiteY21" fmla="*/ 1702904 h 1722783"/>
            <a:gd name="connsiteX22" fmla="*/ 801756 w 1272209"/>
            <a:gd name="connsiteY22" fmla="*/ 1398104 h 1722783"/>
            <a:gd name="connsiteX23" fmla="*/ 874644 w 1272209"/>
            <a:gd name="connsiteY23" fmla="*/ 1066800 h 1722783"/>
            <a:gd name="connsiteX24" fmla="*/ 960782 w 1272209"/>
            <a:gd name="connsiteY24" fmla="*/ 907774 h 1722783"/>
            <a:gd name="connsiteX25" fmla="*/ 1126435 w 1272209"/>
            <a:gd name="connsiteY25" fmla="*/ 602974 h 1722783"/>
            <a:gd name="connsiteX26" fmla="*/ 1265583 w 1272209"/>
            <a:gd name="connsiteY26" fmla="*/ 371061 h 1722783"/>
            <a:gd name="connsiteX27" fmla="*/ 1272209 w 1272209"/>
            <a:gd name="connsiteY27" fmla="*/ 132522 h 1722783"/>
            <a:gd name="connsiteX28" fmla="*/ 1099930 w 1272209"/>
            <a:gd name="connsiteY28" fmla="*/ 6626 h 1722783"/>
            <a:gd name="connsiteX29" fmla="*/ 1179444 w 1272209"/>
            <a:gd name="connsiteY29" fmla="*/ 33131 h 1722783"/>
            <a:gd name="connsiteX30" fmla="*/ 13252 w 1272209"/>
            <a:gd name="connsiteY30" fmla="*/ 0 h 1722783"/>
            <a:gd name="connsiteX0" fmla="*/ 13252 w 1272209"/>
            <a:gd name="connsiteY0" fmla="*/ 6626 h 1729409"/>
            <a:gd name="connsiteX1" fmla="*/ 0 w 1272209"/>
            <a:gd name="connsiteY1" fmla="*/ 483704 h 1729409"/>
            <a:gd name="connsiteX2" fmla="*/ 178904 w 1272209"/>
            <a:gd name="connsiteY2" fmla="*/ 735496 h 1729409"/>
            <a:gd name="connsiteX3" fmla="*/ 351183 w 1272209"/>
            <a:gd name="connsiteY3" fmla="*/ 708991 h 1729409"/>
            <a:gd name="connsiteX4" fmla="*/ 397565 w 1272209"/>
            <a:gd name="connsiteY4" fmla="*/ 616226 h 1729409"/>
            <a:gd name="connsiteX5" fmla="*/ 417443 w 1272209"/>
            <a:gd name="connsiteY5" fmla="*/ 523461 h 1729409"/>
            <a:gd name="connsiteX6" fmla="*/ 404191 w 1272209"/>
            <a:gd name="connsiteY6" fmla="*/ 450574 h 1729409"/>
            <a:gd name="connsiteX7" fmla="*/ 364435 w 1272209"/>
            <a:gd name="connsiteY7" fmla="*/ 371061 h 1729409"/>
            <a:gd name="connsiteX8" fmla="*/ 271669 w 1272209"/>
            <a:gd name="connsiteY8" fmla="*/ 390939 h 1729409"/>
            <a:gd name="connsiteX9" fmla="*/ 258416 w 1272209"/>
            <a:gd name="connsiteY9" fmla="*/ 258418 h 1729409"/>
            <a:gd name="connsiteX10" fmla="*/ 258417 w 1272209"/>
            <a:gd name="connsiteY10" fmla="*/ 139148 h 1729409"/>
            <a:gd name="connsiteX11" fmla="*/ 927653 w 1272209"/>
            <a:gd name="connsiteY11" fmla="*/ 152400 h 1729409"/>
            <a:gd name="connsiteX12" fmla="*/ 980661 w 1272209"/>
            <a:gd name="connsiteY12" fmla="*/ 510209 h 1729409"/>
            <a:gd name="connsiteX13" fmla="*/ 636104 w 1272209"/>
            <a:gd name="connsiteY13" fmla="*/ 960783 h 1729409"/>
            <a:gd name="connsiteX14" fmla="*/ 390940 w 1272209"/>
            <a:gd name="connsiteY14" fmla="*/ 1205949 h 1729409"/>
            <a:gd name="connsiteX15" fmla="*/ 291548 w 1272209"/>
            <a:gd name="connsiteY15" fmla="*/ 1384853 h 1729409"/>
            <a:gd name="connsiteX16" fmla="*/ 304800 w 1272209"/>
            <a:gd name="connsiteY16" fmla="*/ 1543879 h 1729409"/>
            <a:gd name="connsiteX17" fmla="*/ 311426 w 1272209"/>
            <a:gd name="connsiteY17" fmla="*/ 1649896 h 1729409"/>
            <a:gd name="connsiteX18" fmla="*/ 351183 w 1272209"/>
            <a:gd name="connsiteY18" fmla="*/ 1696278 h 1729409"/>
            <a:gd name="connsiteX19" fmla="*/ 437322 w 1272209"/>
            <a:gd name="connsiteY19" fmla="*/ 1729409 h 1729409"/>
            <a:gd name="connsiteX20" fmla="*/ 536713 w 1272209"/>
            <a:gd name="connsiteY20" fmla="*/ 1716157 h 1729409"/>
            <a:gd name="connsiteX21" fmla="*/ 755373 w 1272209"/>
            <a:gd name="connsiteY21" fmla="*/ 1709530 h 1729409"/>
            <a:gd name="connsiteX22" fmla="*/ 801756 w 1272209"/>
            <a:gd name="connsiteY22" fmla="*/ 1404730 h 1729409"/>
            <a:gd name="connsiteX23" fmla="*/ 874644 w 1272209"/>
            <a:gd name="connsiteY23" fmla="*/ 1073426 h 1729409"/>
            <a:gd name="connsiteX24" fmla="*/ 960782 w 1272209"/>
            <a:gd name="connsiteY24" fmla="*/ 914400 h 1729409"/>
            <a:gd name="connsiteX25" fmla="*/ 1126435 w 1272209"/>
            <a:gd name="connsiteY25" fmla="*/ 609600 h 1729409"/>
            <a:gd name="connsiteX26" fmla="*/ 1265583 w 1272209"/>
            <a:gd name="connsiteY26" fmla="*/ 377687 h 1729409"/>
            <a:gd name="connsiteX27" fmla="*/ 1272209 w 1272209"/>
            <a:gd name="connsiteY27" fmla="*/ 139148 h 1729409"/>
            <a:gd name="connsiteX28" fmla="*/ 1106556 w 1272209"/>
            <a:gd name="connsiteY28" fmla="*/ 0 h 1729409"/>
            <a:gd name="connsiteX29" fmla="*/ 1179444 w 1272209"/>
            <a:gd name="connsiteY29" fmla="*/ 39757 h 1729409"/>
            <a:gd name="connsiteX30" fmla="*/ 13252 w 1272209"/>
            <a:gd name="connsiteY30" fmla="*/ 6626 h 1729409"/>
            <a:gd name="connsiteX0" fmla="*/ 13252 w 1272209"/>
            <a:gd name="connsiteY0" fmla="*/ 19878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13252 w 1272209"/>
            <a:gd name="connsiteY30" fmla="*/ 19878 h 1742661"/>
            <a:gd name="connsiteX0" fmla="*/ 86139 w 1272209"/>
            <a:gd name="connsiteY0" fmla="*/ 99391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86139 w 1272209"/>
            <a:gd name="connsiteY30" fmla="*/ 99391 h 1742661"/>
            <a:gd name="connsiteX0" fmla="*/ 72887 w 1272209"/>
            <a:gd name="connsiteY0" fmla="*/ 46383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72887 w 1272209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218661 w 1311966"/>
            <a:gd name="connsiteY2" fmla="*/ 748748 h 1742661"/>
            <a:gd name="connsiteX3" fmla="*/ 390940 w 1311966"/>
            <a:gd name="connsiteY3" fmla="*/ 7222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90940 w 1311966"/>
            <a:gd name="connsiteY3" fmla="*/ 7222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44557 w 1311966"/>
            <a:gd name="connsiteY8" fmla="*/ 324678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57200 w 1311966"/>
            <a:gd name="connsiteY5" fmla="*/ 536713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66800 w 1311966"/>
            <a:gd name="connsiteY12" fmla="*/ 324678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324678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086679 w 1311966"/>
            <a:gd name="connsiteY25" fmla="*/ 58972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231913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231913 h 1742661"/>
            <a:gd name="connsiteX11" fmla="*/ 1040298 w 1311966"/>
            <a:gd name="connsiteY11" fmla="*/ 231913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8592"/>
            <a:gd name="connsiteY0" fmla="*/ 46383 h 1742661"/>
            <a:gd name="connsiteX1" fmla="*/ 0 w 1318592"/>
            <a:gd name="connsiteY1" fmla="*/ 205408 h 1742661"/>
            <a:gd name="connsiteX2" fmla="*/ 66261 w 1318592"/>
            <a:gd name="connsiteY2" fmla="*/ 516835 h 1742661"/>
            <a:gd name="connsiteX3" fmla="*/ 331305 w 1318592"/>
            <a:gd name="connsiteY3" fmla="*/ 569843 h 1742661"/>
            <a:gd name="connsiteX4" fmla="*/ 377687 w 1318592"/>
            <a:gd name="connsiteY4" fmla="*/ 523461 h 1742661"/>
            <a:gd name="connsiteX5" fmla="*/ 404192 w 1318592"/>
            <a:gd name="connsiteY5" fmla="*/ 477078 h 1742661"/>
            <a:gd name="connsiteX6" fmla="*/ 477079 w 1318592"/>
            <a:gd name="connsiteY6" fmla="*/ 424070 h 1742661"/>
            <a:gd name="connsiteX7" fmla="*/ 450574 w 1318592"/>
            <a:gd name="connsiteY7" fmla="*/ 337931 h 1742661"/>
            <a:gd name="connsiteX8" fmla="*/ 371062 w 1318592"/>
            <a:gd name="connsiteY8" fmla="*/ 251791 h 1742661"/>
            <a:gd name="connsiteX9" fmla="*/ 298173 w 1318592"/>
            <a:gd name="connsiteY9" fmla="*/ 271670 h 1742661"/>
            <a:gd name="connsiteX10" fmla="*/ 298174 w 1318592"/>
            <a:gd name="connsiteY10" fmla="*/ 231913 h 1742661"/>
            <a:gd name="connsiteX11" fmla="*/ 1040298 w 1318592"/>
            <a:gd name="connsiteY11" fmla="*/ 231913 h 1742661"/>
            <a:gd name="connsiteX12" fmla="*/ 1066800 w 1318592"/>
            <a:gd name="connsiteY12" fmla="*/ 245165 h 1742661"/>
            <a:gd name="connsiteX13" fmla="*/ 675861 w 1318592"/>
            <a:gd name="connsiteY13" fmla="*/ 974035 h 1742661"/>
            <a:gd name="connsiteX14" fmla="*/ 430697 w 1318592"/>
            <a:gd name="connsiteY14" fmla="*/ 1219201 h 1742661"/>
            <a:gd name="connsiteX15" fmla="*/ 331305 w 1318592"/>
            <a:gd name="connsiteY15" fmla="*/ 1398105 h 1742661"/>
            <a:gd name="connsiteX16" fmla="*/ 344557 w 1318592"/>
            <a:gd name="connsiteY16" fmla="*/ 1557131 h 1742661"/>
            <a:gd name="connsiteX17" fmla="*/ 351183 w 1318592"/>
            <a:gd name="connsiteY17" fmla="*/ 1663148 h 1742661"/>
            <a:gd name="connsiteX18" fmla="*/ 390940 w 1318592"/>
            <a:gd name="connsiteY18" fmla="*/ 1709530 h 1742661"/>
            <a:gd name="connsiteX19" fmla="*/ 477079 w 1318592"/>
            <a:gd name="connsiteY19" fmla="*/ 1742661 h 1742661"/>
            <a:gd name="connsiteX20" fmla="*/ 576470 w 1318592"/>
            <a:gd name="connsiteY20" fmla="*/ 1729409 h 1742661"/>
            <a:gd name="connsiteX21" fmla="*/ 795130 w 1318592"/>
            <a:gd name="connsiteY21" fmla="*/ 1722782 h 1742661"/>
            <a:gd name="connsiteX22" fmla="*/ 841513 w 1318592"/>
            <a:gd name="connsiteY22" fmla="*/ 1417982 h 1742661"/>
            <a:gd name="connsiteX23" fmla="*/ 914401 w 1318592"/>
            <a:gd name="connsiteY23" fmla="*/ 1086678 h 1742661"/>
            <a:gd name="connsiteX24" fmla="*/ 974035 w 1318592"/>
            <a:gd name="connsiteY24" fmla="*/ 901148 h 1742661"/>
            <a:gd name="connsiteX25" fmla="*/ 1086679 w 1318592"/>
            <a:gd name="connsiteY25" fmla="*/ 589722 h 1742661"/>
            <a:gd name="connsiteX26" fmla="*/ 1172818 w 1318592"/>
            <a:gd name="connsiteY26" fmla="*/ 371061 h 1742661"/>
            <a:gd name="connsiteX27" fmla="*/ 1318592 w 1318592"/>
            <a:gd name="connsiteY27" fmla="*/ 271670 h 1742661"/>
            <a:gd name="connsiteX28" fmla="*/ 1152939 w 1318592"/>
            <a:gd name="connsiteY28" fmla="*/ 0 h 1742661"/>
            <a:gd name="connsiteX29" fmla="*/ 1219201 w 1318592"/>
            <a:gd name="connsiteY29" fmla="*/ 53009 h 1742661"/>
            <a:gd name="connsiteX30" fmla="*/ 112644 w 1318592"/>
            <a:gd name="connsiteY30" fmla="*/ 46383 h 1742661"/>
            <a:gd name="connsiteX0" fmla="*/ 112644 w 1318592"/>
            <a:gd name="connsiteY0" fmla="*/ 46383 h 1742661"/>
            <a:gd name="connsiteX1" fmla="*/ 0 w 1318592"/>
            <a:gd name="connsiteY1" fmla="*/ 205408 h 1742661"/>
            <a:gd name="connsiteX2" fmla="*/ 66261 w 1318592"/>
            <a:gd name="connsiteY2" fmla="*/ 516835 h 1742661"/>
            <a:gd name="connsiteX3" fmla="*/ 331305 w 1318592"/>
            <a:gd name="connsiteY3" fmla="*/ 569843 h 1742661"/>
            <a:gd name="connsiteX4" fmla="*/ 377687 w 1318592"/>
            <a:gd name="connsiteY4" fmla="*/ 523461 h 1742661"/>
            <a:gd name="connsiteX5" fmla="*/ 404192 w 1318592"/>
            <a:gd name="connsiteY5" fmla="*/ 477078 h 1742661"/>
            <a:gd name="connsiteX6" fmla="*/ 477079 w 1318592"/>
            <a:gd name="connsiteY6" fmla="*/ 424070 h 1742661"/>
            <a:gd name="connsiteX7" fmla="*/ 450574 w 1318592"/>
            <a:gd name="connsiteY7" fmla="*/ 337931 h 1742661"/>
            <a:gd name="connsiteX8" fmla="*/ 371062 w 1318592"/>
            <a:gd name="connsiteY8" fmla="*/ 251791 h 1742661"/>
            <a:gd name="connsiteX9" fmla="*/ 298173 w 1318592"/>
            <a:gd name="connsiteY9" fmla="*/ 271670 h 1742661"/>
            <a:gd name="connsiteX10" fmla="*/ 298174 w 1318592"/>
            <a:gd name="connsiteY10" fmla="*/ 231913 h 1742661"/>
            <a:gd name="connsiteX11" fmla="*/ 1040298 w 1318592"/>
            <a:gd name="connsiteY11" fmla="*/ 231913 h 1742661"/>
            <a:gd name="connsiteX12" fmla="*/ 1066800 w 1318592"/>
            <a:gd name="connsiteY12" fmla="*/ 245165 h 1742661"/>
            <a:gd name="connsiteX13" fmla="*/ 675861 w 1318592"/>
            <a:gd name="connsiteY13" fmla="*/ 974035 h 1742661"/>
            <a:gd name="connsiteX14" fmla="*/ 430697 w 1318592"/>
            <a:gd name="connsiteY14" fmla="*/ 1219201 h 1742661"/>
            <a:gd name="connsiteX15" fmla="*/ 331305 w 1318592"/>
            <a:gd name="connsiteY15" fmla="*/ 1398105 h 1742661"/>
            <a:gd name="connsiteX16" fmla="*/ 344557 w 1318592"/>
            <a:gd name="connsiteY16" fmla="*/ 1557131 h 1742661"/>
            <a:gd name="connsiteX17" fmla="*/ 351183 w 1318592"/>
            <a:gd name="connsiteY17" fmla="*/ 1663148 h 1742661"/>
            <a:gd name="connsiteX18" fmla="*/ 390940 w 1318592"/>
            <a:gd name="connsiteY18" fmla="*/ 1709530 h 1742661"/>
            <a:gd name="connsiteX19" fmla="*/ 477079 w 1318592"/>
            <a:gd name="connsiteY19" fmla="*/ 1742661 h 1742661"/>
            <a:gd name="connsiteX20" fmla="*/ 576470 w 1318592"/>
            <a:gd name="connsiteY20" fmla="*/ 1729409 h 1742661"/>
            <a:gd name="connsiteX21" fmla="*/ 795130 w 1318592"/>
            <a:gd name="connsiteY21" fmla="*/ 1722782 h 1742661"/>
            <a:gd name="connsiteX22" fmla="*/ 841513 w 1318592"/>
            <a:gd name="connsiteY22" fmla="*/ 1417982 h 1742661"/>
            <a:gd name="connsiteX23" fmla="*/ 914401 w 1318592"/>
            <a:gd name="connsiteY23" fmla="*/ 1086678 h 1742661"/>
            <a:gd name="connsiteX24" fmla="*/ 974035 w 1318592"/>
            <a:gd name="connsiteY24" fmla="*/ 901148 h 1742661"/>
            <a:gd name="connsiteX25" fmla="*/ 1086679 w 1318592"/>
            <a:gd name="connsiteY25" fmla="*/ 589722 h 1742661"/>
            <a:gd name="connsiteX26" fmla="*/ 1172818 w 1318592"/>
            <a:gd name="connsiteY26" fmla="*/ 371061 h 1742661"/>
            <a:gd name="connsiteX27" fmla="*/ 1318592 w 1318592"/>
            <a:gd name="connsiteY27" fmla="*/ 271670 h 1742661"/>
            <a:gd name="connsiteX28" fmla="*/ 1152939 w 1318592"/>
            <a:gd name="connsiteY28" fmla="*/ 0 h 1742661"/>
            <a:gd name="connsiteX29" fmla="*/ 1298714 w 1318592"/>
            <a:gd name="connsiteY29" fmla="*/ 46383 h 1742661"/>
            <a:gd name="connsiteX30" fmla="*/ 112644 w 1318592"/>
            <a:gd name="connsiteY30" fmla="*/ 46383 h 1742661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225826 w 1318592"/>
            <a:gd name="connsiteY28" fmla="*/ 39756 h 1696278"/>
            <a:gd name="connsiteX29" fmla="*/ 1298714 w 1318592"/>
            <a:gd name="connsiteY29" fmla="*/ 0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225826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239079 w 1318592"/>
            <a:gd name="connsiteY26" fmla="*/ 384313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51182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25218"/>
            <a:gd name="connsiteY0" fmla="*/ 0 h 1696278"/>
            <a:gd name="connsiteX1" fmla="*/ 0 w 1325218"/>
            <a:gd name="connsiteY1" fmla="*/ 159025 h 1696278"/>
            <a:gd name="connsiteX2" fmla="*/ 66261 w 1325218"/>
            <a:gd name="connsiteY2" fmla="*/ 470452 h 1696278"/>
            <a:gd name="connsiteX3" fmla="*/ 331305 w 1325218"/>
            <a:gd name="connsiteY3" fmla="*/ 523460 h 1696278"/>
            <a:gd name="connsiteX4" fmla="*/ 377687 w 1325218"/>
            <a:gd name="connsiteY4" fmla="*/ 477078 h 1696278"/>
            <a:gd name="connsiteX5" fmla="*/ 404192 w 1325218"/>
            <a:gd name="connsiteY5" fmla="*/ 430695 h 1696278"/>
            <a:gd name="connsiteX6" fmla="*/ 477079 w 1325218"/>
            <a:gd name="connsiteY6" fmla="*/ 377687 h 1696278"/>
            <a:gd name="connsiteX7" fmla="*/ 450574 w 1325218"/>
            <a:gd name="connsiteY7" fmla="*/ 291548 h 1696278"/>
            <a:gd name="connsiteX8" fmla="*/ 371062 w 1325218"/>
            <a:gd name="connsiteY8" fmla="*/ 205408 h 1696278"/>
            <a:gd name="connsiteX9" fmla="*/ 298173 w 1325218"/>
            <a:gd name="connsiteY9" fmla="*/ 225287 h 1696278"/>
            <a:gd name="connsiteX10" fmla="*/ 298174 w 1325218"/>
            <a:gd name="connsiteY10" fmla="*/ 185530 h 1696278"/>
            <a:gd name="connsiteX11" fmla="*/ 1040298 w 1325218"/>
            <a:gd name="connsiteY11" fmla="*/ 185530 h 1696278"/>
            <a:gd name="connsiteX12" fmla="*/ 1066800 w 1325218"/>
            <a:gd name="connsiteY12" fmla="*/ 198782 h 1696278"/>
            <a:gd name="connsiteX13" fmla="*/ 675861 w 1325218"/>
            <a:gd name="connsiteY13" fmla="*/ 927652 h 1696278"/>
            <a:gd name="connsiteX14" fmla="*/ 430697 w 1325218"/>
            <a:gd name="connsiteY14" fmla="*/ 1172818 h 1696278"/>
            <a:gd name="connsiteX15" fmla="*/ 331305 w 1325218"/>
            <a:gd name="connsiteY15" fmla="*/ 1351722 h 1696278"/>
            <a:gd name="connsiteX16" fmla="*/ 344557 w 1325218"/>
            <a:gd name="connsiteY16" fmla="*/ 1510748 h 1696278"/>
            <a:gd name="connsiteX17" fmla="*/ 351183 w 1325218"/>
            <a:gd name="connsiteY17" fmla="*/ 1616765 h 1696278"/>
            <a:gd name="connsiteX18" fmla="*/ 390940 w 1325218"/>
            <a:gd name="connsiteY18" fmla="*/ 1663147 h 1696278"/>
            <a:gd name="connsiteX19" fmla="*/ 477079 w 1325218"/>
            <a:gd name="connsiteY19" fmla="*/ 1696278 h 1696278"/>
            <a:gd name="connsiteX20" fmla="*/ 576470 w 1325218"/>
            <a:gd name="connsiteY20" fmla="*/ 1683026 h 1696278"/>
            <a:gd name="connsiteX21" fmla="*/ 795130 w 1325218"/>
            <a:gd name="connsiteY21" fmla="*/ 1676399 h 1696278"/>
            <a:gd name="connsiteX22" fmla="*/ 841513 w 1325218"/>
            <a:gd name="connsiteY22" fmla="*/ 1371599 h 1696278"/>
            <a:gd name="connsiteX23" fmla="*/ 914401 w 1325218"/>
            <a:gd name="connsiteY23" fmla="*/ 1040295 h 1696278"/>
            <a:gd name="connsiteX24" fmla="*/ 974035 w 1325218"/>
            <a:gd name="connsiteY24" fmla="*/ 854765 h 1696278"/>
            <a:gd name="connsiteX25" fmla="*/ 1086679 w 1325218"/>
            <a:gd name="connsiteY25" fmla="*/ 543339 h 1696278"/>
            <a:gd name="connsiteX26" fmla="*/ 1172818 w 1325218"/>
            <a:gd name="connsiteY26" fmla="*/ 351182 h 1696278"/>
            <a:gd name="connsiteX27" fmla="*/ 1318592 w 1325218"/>
            <a:gd name="connsiteY27" fmla="*/ 225287 h 1696278"/>
            <a:gd name="connsiteX28" fmla="*/ 1325218 w 1325218"/>
            <a:gd name="connsiteY28" fmla="*/ 218659 h 1696278"/>
            <a:gd name="connsiteX29" fmla="*/ 1305339 w 1325218"/>
            <a:gd name="connsiteY29" fmla="*/ 39756 h 1696278"/>
            <a:gd name="connsiteX30" fmla="*/ 1205949 w 1325218"/>
            <a:gd name="connsiteY30" fmla="*/ 6626 h 1696278"/>
            <a:gd name="connsiteX31" fmla="*/ 112644 w 1325218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51182 h 1696278"/>
            <a:gd name="connsiteX27" fmla="*/ 1318592 w 1318592"/>
            <a:gd name="connsiteY27" fmla="*/ 225287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318592 w 1318592"/>
            <a:gd name="connsiteY27" fmla="*/ 225287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292087 w 1318592"/>
            <a:gd name="connsiteY28" fmla="*/ 238538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7 w 1318592"/>
            <a:gd name="connsiteY26" fmla="*/ 477077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212573 w 1318592"/>
            <a:gd name="connsiteY26" fmla="*/ 530086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05340"/>
            <a:gd name="connsiteY0" fmla="*/ 0 h 1696278"/>
            <a:gd name="connsiteX1" fmla="*/ 0 w 1305340"/>
            <a:gd name="connsiteY1" fmla="*/ 159025 h 1696278"/>
            <a:gd name="connsiteX2" fmla="*/ 66261 w 1305340"/>
            <a:gd name="connsiteY2" fmla="*/ 470452 h 1696278"/>
            <a:gd name="connsiteX3" fmla="*/ 331305 w 1305340"/>
            <a:gd name="connsiteY3" fmla="*/ 523460 h 1696278"/>
            <a:gd name="connsiteX4" fmla="*/ 377687 w 1305340"/>
            <a:gd name="connsiteY4" fmla="*/ 477078 h 1696278"/>
            <a:gd name="connsiteX5" fmla="*/ 404192 w 1305340"/>
            <a:gd name="connsiteY5" fmla="*/ 430695 h 1696278"/>
            <a:gd name="connsiteX6" fmla="*/ 477079 w 1305340"/>
            <a:gd name="connsiteY6" fmla="*/ 377687 h 1696278"/>
            <a:gd name="connsiteX7" fmla="*/ 450574 w 1305340"/>
            <a:gd name="connsiteY7" fmla="*/ 291548 h 1696278"/>
            <a:gd name="connsiteX8" fmla="*/ 371062 w 1305340"/>
            <a:gd name="connsiteY8" fmla="*/ 205408 h 1696278"/>
            <a:gd name="connsiteX9" fmla="*/ 298173 w 1305340"/>
            <a:gd name="connsiteY9" fmla="*/ 225287 h 1696278"/>
            <a:gd name="connsiteX10" fmla="*/ 298174 w 1305340"/>
            <a:gd name="connsiteY10" fmla="*/ 185530 h 1696278"/>
            <a:gd name="connsiteX11" fmla="*/ 1040298 w 1305340"/>
            <a:gd name="connsiteY11" fmla="*/ 185530 h 1696278"/>
            <a:gd name="connsiteX12" fmla="*/ 1066800 w 1305340"/>
            <a:gd name="connsiteY12" fmla="*/ 198782 h 1696278"/>
            <a:gd name="connsiteX13" fmla="*/ 675861 w 1305340"/>
            <a:gd name="connsiteY13" fmla="*/ 927652 h 1696278"/>
            <a:gd name="connsiteX14" fmla="*/ 430697 w 1305340"/>
            <a:gd name="connsiteY14" fmla="*/ 1172818 h 1696278"/>
            <a:gd name="connsiteX15" fmla="*/ 331305 w 1305340"/>
            <a:gd name="connsiteY15" fmla="*/ 1351722 h 1696278"/>
            <a:gd name="connsiteX16" fmla="*/ 344557 w 1305340"/>
            <a:gd name="connsiteY16" fmla="*/ 1510748 h 1696278"/>
            <a:gd name="connsiteX17" fmla="*/ 351183 w 1305340"/>
            <a:gd name="connsiteY17" fmla="*/ 1616765 h 1696278"/>
            <a:gd name="connsiteX18" fmla="*/ 390940 w 1305340"/>
            <a:gd name="connsiteY18" fmla="*/ 1663147 h 1696278"/>
            <a:gd name="connsiteX19" fmla="*/ 477079 w 1305340"/>
            <a:gd name="connsiteY19" fmla="*/ 1696278 h 1696278"/>
            <a:gd name="connsiteX20" fmla="*/ 576470 w 1305340"/>
            <a:gd name="connsiteY20" fmla="*/ 1683026 h 1696278"/>
            <a:gd name="connsiteX21" fmla="*/ 795130 w 1305340"/>
            <a:gd name="connsiteY21" fmla="*/ 1676399 h 1696278"/>
            <a:gd name="connsiteX22" fmla="*/ 841513 w 1305340"/>
            <a:gd name="connsiteY22" fmla="*/ 1371599 h 1696278"/>
            <a:gd name="connsiteX23" fmla="*/ 914401 w 1305340"/>
            <a:gd name="connsiteY23" fmla="*/ 1040295 h 1696278"/>
            <a:gd name="connsiteX24" fmla="*/ 974035 w 1305340"/>
            <a:gd name="connsiteY24" fmla="*/ 854765 h 1696278"/>
            <a:gd name="connsiteX25" fmla="*/ 1086679 w 1305340"/>
            <a:gd name="connsiteY25" fmla="*/ 543339 h 1696278"/>
            <a:gd name="connsiteX26" fmla="*/ 1212573 w 1305340"/>
            <a:gd name="connsiteY26" fmla="*/ 530086 h 1696278"/>
            <a:gd name="connsiteX27" fmla="*/ 1305340 w 1305340"/>
            <a:gd name="connsiteY27" fmla="*/ 291549 h 1696278"/>
            <a:gd name="connsiteX28" fmla="*/ 1305340 w 1305340"/>
            <a:gd name="connsiteY28" fmla="*/ 132520 h 1696278"/>
            <a:gd name="connsiteX29" fmla="*/ 1292087 w 1305340"/>
            <a:gd name="connsiteY29" fmla="*/ 371059 h 1696278"/>
            <a:gd name="connsiteX30" fmla="*/ 1305339 w 1305340"/>
            <a:gd name="connsiteY30" fmla="*/ 39756 h 1696278"/>
            <a:gd name="connsiteX31" fmla="*/ 1205949 w 1305340"/>
            <a:gd name="connsiteY31" fmla="*/ 6626 h 1696278"/>
            <a:gd name="connsiteX32" fmla="*/ 112644 w 1305340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212573 w 1358349"/>
            <a:gd name="connsiteY26" fmla="*/ 530086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05339 w 1358349"/>
            <a:gd name="connsiteY30" fmla="*/ 39756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212573 w 1358349"/>
            <a:gd name="connsiteY26" fmla="*/ 530086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887895 w 1358349"/>
            <a:gd name="connsiteY21" fmla="*/ 1616765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828261 w 1358349"/>
            <a:gd name="connsiteY20" fmla="*/ 1676400 h 1696278"/>
            <a:gd name="connsiteX21" fmla="*/ 887895 w 1358349"/>
            <a:gd name="connsiteY21" fmla="*/ 1616765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81270 w 1358349"/>
            <a:gd name="connsiteY22" fmla="*/ 1351720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47531 w 1358349"/>
            <a:gd name="connsiteY21" fmla="*/ 1537252 h 1696278"/>
            <a:gd name="connsiteX22" fmla="*/ 881270 w 1358349"/>
            <a:gd name="connsiteY22" fmla="*/ 1351720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1358349" h="1696278">
              <a:moveTo>
                <a:pt x="112644" y="0"/>
              </a:moveTo>
              <a:lnTo>
                <a:pt x="0" y="159025"/>
              </a:lnTo>
              <a:lnTo>
                <a:pt x="66261" y="470452"/>
              </a:lnTo>
              <a:lnTo>
                <a:pt x="331305" y="523460"/>
              </a:lnTo>
              <a:lnTo>
                <a:pt x="377687" y="477078"/>
              </a:lnTo>
              <a:lnTo>
                <a:pt x="404192" y="430695"/>
              </a:lnTo>
              <a:lnTo>
                <a:pt x="477079" y="377687"/>
              </a:lnTo>
              <a:lnTo>
                <a:pt x="450574" y="291548"/>
              </a:lnTo>
              <a:lnTo>
                <a:pt x="371062" y="205408"/>
              </a:lnTo>
              <a:lnTo>
                <a:pt x="298173" y="225287"/>
              </a:lnTo>
              <a:cubicBezTo>
                <a:pt x="298173" y="185530"/>
                <a:pt x="298174" y="225287"/>
                <a:pt x="298174" y="185530"/>
              </a:cubicBezTo>
              <a:lnTo>
                <a:pt x="1040298" y="185530"/>
              </a:lnTo>
              <a:cubicBezTo>
                <a:pt x="1040298" y="307008"/>
                <a:pt x="1066800" y="77304"/>
                <a:pt x="1066800" y="198782"/>
              </a:cubicBezTo>
              <a:lnTo>
                <a:pt x="675861" y="927652"/>
              </a:lnTo>
              <a:lnTo>
                <a:pt x="430697" y="1172818"/>
              </a:lnTo>
              <a:lnTo>
                <a:pt x="331305" y="1351722"/>
              </a:lnTo>
              <a:lnTo>
                <a:pt x="344557" y="1510748"/>
              </a:lnTo>
              <a:lnTo>
                <a:pt x="351183" y="1616765"/>
              </a:lnTo>
              <a:lnTo>
                <a:pt x="390940" y="1663147"/>
              </a:lnTo>
              <a:lnTo>
                <a:pt x="576470" y="1696278"/>
              </a:lnTo>
              <a:lnTo>
                <a:pt x="828261" y="1676400"/>
              </a:lnTo>
              <a:lnTo>
                <a:pt x="947531" y="1537252"/>
              </a:lnTo>
              <a:lnTo>
                <a:pt x="881270" y="1351720"/>
              </a:lnTo>
              <a:lnTo>
                <a:pt x="914401" y="1040295"/>
              </a:lnTo>
              <a:cubicBezTo>
                <a:pt x="943114" y="998330"/>
                <a:pt x="945322" y="937591"/>
                <a:pt x="974035" y="854765"/>
              </a:cubicBezTo>
              <a:cubicBezTo>
                <a:pt x="1002748" y="771939"/>
                <a:pt x="1073427" y="618435"/>
                <a:pt x="1086679" y="543339"/>
              </a:cubicBezTo>
              <a:lnTo>
                <a:pt x="1186069" y="417442"/>
              </a:lnTo>
              <a:lnTo>
                <a:pt x="1351722" y="304802"/>
              </a:lnTo>
              <a:lnTo>
                <a:pt x="1358349" y="165651"/>
              </a:lnTo>
              <a:lnTo>
                <a:pt x="1318591" y="390937"/>
              </a:lnTo>
              <a:lnTo>
                <a:pt x="1338470" y="92765"/>
              </a:lnTo>
              <a:lnTo>
                <a:pt x="1205949" y="6626"/>
              </a:lnTo>
              <a:lnTo>
                <a:pt x="11264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192156</xdr:colOff>
      <xdr:row>146</xdr:row>
      <xdr:rowOff>46382</xdr:rowOff>
    </xdr:from>
    <xdr:to>
      <xdr:col>1</xdr:col>
      <xdr:colOff>689112</xdr:colOff>
      <xdr:row>161</xdr:row>
      <xdr:rowOff>86139</xdr:rowOff>
    </xdr:to>
    <xdr:sp macro="" textlink="">
      <xdr:nvSpPr>
        <xdr:cNvPr id="15" name="フリーフォーム: 図形 14"/>
        <xdr:cNvSpPr/>
      </xdr:nvSpPr>
      <xdr:spPr>
        <a:xfrm>
          <a:off x="2710069" y="17154939"/>
          <a:ext cx="1325217" cy="1729409"/>
        </a:xfrm>
        <a:custGeom>
          <a:avLst/>
          <a:gdLst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39148 w 1325217"/>
            <a:gd name="connsiteY6" fmla="*/ 589722 h 1716157"/>
            <a:gd name="connsiteX7" fmla="*/ 251791 w 1325217"/>
            <a:gd name="connsiteY7" fmla="*/ 735496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39148 w 1325217"/>
            <a:gd name="connsiteY6" fmla="*/ 589722 h 1716157"/>
            <a:gd name="connsiteX7" fmla="*/ 318052 w 1325217"/>
            <a:gd name="connsiteY7" fmla="*/ 695740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72278 w 1325217"/>
            <a:gd name="connsiteY6" fmla="*/ 596348 h 1716157"/>
            <a:gd name="connsiteX7" fmla="*/ 318052 w 1325217"/>
            <a:gd name="connsiteY7" fmla="*/ 695740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72278 w 1325217"/>
            <a:gd name="connsiteY6" fmla="*/ 596348 h 1716157"/>
            <a:gd name="connsiteX7" fmla="*/ 318052 w 1325217"/>
            <a:gd name="connsiteY7" fmla="*/ 695740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18052 w 1325217"/>
            <a:gd name="connsiteY7" fmla="*/ 695740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291548 w 1325217"/>
            <a:gd name="connsiteY10" fmla="*/ 815009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91548 w 1325217"/>
            <a:gd name="connsiteY10" fmla="*/ 815009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91548 w 1325217"/>
            <a:gd name="connsiteY10" fmla="*/ 815009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18053 w 1325217"/>
            <a:gd name="connsiteY9" fmla="*/ 781879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265043 w 1325217"/>
            <a:gd name="connsiteY3" fmla="*/ 165652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212034 w 1325217"/>
            <a:gd name="connsiteY3" fmla="*/ 145773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37930 w 1325217"/>
            <a:gd name="connsiteY2" fmla="*/ 59635 h 1716157"/>
            <a:gd name="connsiteX3" fmla="*/ 212034 w 1325217"/>
            <a:gd name="connsiteY3" fmla="*/ 145773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0 h 1709530"/>
            <a:gd name="connsiteX1" fmla="*/ 490330 w 1325217"/>
            <a:gd name="connsiteY1" fmla="*/ 19877 h 1709530"/>
            <a:gd name="connsiteX2" fmla="*/ 337930 w 1325217"/>
            <a:gd name="connsiteY2" fmla="*/ 53008 h 1709530"/>
            <a:gd name="connsiteX3" fmla="*/ 212034 w 1325217"/>
            <a:gd name="connsiteY3" fmla="*/ 139146 h 1709530"/>
            <a:gd name="connsiteX4" fmla="*/ 119269 w 1325217"/>
            <a:gd name="connsiteY4" fmla="*/ 238539 h 1709530"/>
            <a:gd name="connsiteX5" fmla="*/ 119269 w 1325217"/>
            <a:gd name="connsiteY5" fmla="*/ 417443 h 1709530"/>
            <a:gd name="connsiteX6" fmla="*/ 212035 w 1325217"/>
            <a:gd name="connsiteY6" fmla="*/ 589721 h 1709530"/>
            <a:gd name="connsiteX7" fmla="*/ 371061 w 1325217"/>
            <a:gd name="connsiteY7" fmla="*/ 662609 h 1709530"/>
            <a:gd name="connsiteX8" fmla="*/ 351182 w 1325217"/>
            <a:gd name="connsiteY8" fmla="*/ 735495 h 1709530"/>
            <a:gd name="connsiteX9" fmla="*/ 351183 w 1325217"/>
            <a:gd name="connsiteY9" fmla="*/ 708991 h 1709530"/>
            <a:gd name="connsiteX10" fmla="*/ 258417 w 1325217"/>
            <a:gd name="connsiteY10" fmla="*/ 761999 h 1709530"/>
            <a:gd name="connsiteX11" fmla="*/ 139148 w 1325217"/>
            <a:gd name="connsiteY11" fmla="*/ 868017 h 1709530"/>
            <a:gd name="connsiteX12" fmla="*/ 66261 w 1325217"/>
            <a:gd name="connsiteY12" fmla="*/ 1020417 h 1709530"/>
            <a:gd name="connsiteX13" fmla="*/ 19878 w 1325217"/>
            <a:gd name="connsiteY13" fmla="*/ 1106556 h 1709530"/>
            <a:gd name="connsiteX14" fmla="*/ 0 w 1325217"/>
            <a:gd name="connsiteY14" fmla="*/ 1278834 h 1709530"/>
            <a:gd name="connsiteX15" fmla="*/ 26504 w 1325217"/>
            <a:gd name="connsiteY15" fmla="*/ 1497495 h 1709530"/>
            <a:gd name="connsiteX16" fmla="*/ 125895 w 1325217"/>
            <a:gd name="connsiteY16" fmla="*/ 1636643 h 1709530"/>
            <a:gd name="connsiteX17" fmla="*/ 443948 w 1325217"/>
            <a:gd name="connsiteY17" fmla="*/ 1702904 h 1709530"/>
            <a:gd name="connsiteX18" fmla="*/ 675861 w 1325217"/>
            <a:gd name="connsiteY18" fmla="*/ 1709530 h 1709530"/>
            <a:gd name="connsiteX19" fmla="*/ 954156 w 1325217"/>
            <a:gd name="connsiteY19" fmla="*/ 1676400 h 1709530"/>
            <a:gd name="connsiteX20" fmla="*/ 1146313 w 1325217"/>
            <a:gd name="connsiteY20" fmla="*/ 1669773 h 1709530"/>
            <a:gd name="connsiteX21" fmla="*/ 1285461 w 1325217"/>
            <a:gd name="connsiteY21" fmla="*/ 1550504 h 1709530"/>
            <a:gd name="connsiteX22" fmla="*/ 1311965 w 1325217"/>
            <a:gd name="connsiteY22" fmla="*/ 1278834 h 1709530"/>
            <a:gd name="connsiteX23" fmla="*/ 1325217 w 1325217"/>
            <a:gd name="connsiteY23" fmla="*/ 1093304 h 1709530"/>
            <a:gd name="connsiteX24" fmla="*/ 1305339 w 1325217"/>
            <a:gd name="connsiteY24" fmla="*/ 960782 h 1709530"/>
            <a:gd name="connsiteX25" fmla="*/ 1252330 w 1325217"/>
            <a:gd name="connsiteY25" fmla="*/ 854765 h 1709530"/>
            <a:gd name="connsiteX26" fmla="*/ 1146313 w 1325217"/>
            <a:gd name="connsiteY26" fmla="*/ 762000 h 1709530"/>
            <a:gd name="connsiteX27" fmla="*/ 1040295 w 1325217"/>
            <a:gd name="connsiteY27" fmla="*/ 708991 h 1709530"/>
            <a:gd name="connsiteX28" fmla="*/ 1013791 w 1325217"/>
            <a:gd name="connsiteY28" fmla="*/ 682487 h 1709530"/>
            <a:gd name="connsiteX29" fmla="*/ 1126435 w 1325217"/>
            <a:gd name="connsiteY29" fmla="*/ 636104 h 1709530"/>
            <a:gd name="connsiteX30" fmla="*/ 1179443 w 1325217"/>
            <a:gd name="connsiteY30" fmla="*/ 510208 h 1709530"/>
            <a:gd name="connsiteX31" fmla="*/ 1186069 w 1325217"/>
            <a:gd name="connsiteY31" fmla="*/ 331304 h 1709530"/>
            <a:gd name="connsiteX32" fmla="*/ 1139687 w 1325217"/>
            <a:gd name="connsiteY32" fmla="*/ 192156 h 1709530"/>
            <a:gd name="connsiteX33" fmla="*/ 987287 w 1325217"/>
            <a:gd name="connsiteY33" fmla="*/ 79513 h 1709530"/>
            <a:gd name="connsiteX34" fmla="*/ 887895 w 1325217"/>
            <a:gd name="connsiteY34" fmla="*/ 19878 h 1709530"/>
            <a:gd name="connsiteX35" fmla="*/ 649356 w 1325217"/>
            <a:gd name="connsiteY35" fmla="*/ 0 h 1709530"/>
            <a:gd name="connsiteX0" fmla="*/ 622851 w 1325217"/>
            <a:gd name="connsiteY0" fmla="*/ 0 h 1729409"/>
            <a:gd name="connsiteX1" fmla="*/ 490330 w 1325217"/>
            <a:gd name="connsiteY1" fmla="*/ 39756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87895 w 1325217"/>
            <a:gd name="connsiteY34" fmla="*/ 39757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87895 w 1325217"/>
            <a:gd name="connsiteY34" fmla="*/ 39757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94521 w 1325217"/>
            <a:gd name="connsiteY34" fmla="*/ 6626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24679 w 1325217"/>
            <a:gd name="connsiteY9" fmla="*/ 708992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94521 w 1325217"/>
            <a:gd name="connsiteY34" fmla="*/ 6626 h 1729409"/>
            <a:gd name="connsiteX35" fmla="*/ 622851 w 1325217"/>
            <a:gd name="connsiteY35" fmla="*/ 0 h 17294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325217" h="1729409">
              <a:moveTo>
                <a:pt x="622851" y="0"/>
              </a:moveTo>
              <a:lnTo>
                <a:pt x="483704" y="13252"/>
              </a:lnTo>
              <a:lnTo>
                <a:pt x="337930" y="72887"/>
              </a:lnTo>
              <a:lnTo>
                <a:pt x="212034" y="159025"/>
              </a:lnTo>
              <a:lnTo>
                <a:pt x="119269" y="258418"/>
              </a:lnTo>
              <a:lnTo>
                <a:pt x="119269" y="437322"/>
              </a:lnTo>
              <a:lnTo>
                <a:pt x="212035" y="609600"/>
              </a:lnTo>
              <a:lnTo>
                <a:pt x="371061" y="682488"/>
              </a:lnTo>
              <a:cubicBezTo>
                <a:pt x="371061" y="720036"/>
                <a:pt x="351182" y="717826"/>
                <a:pt x="351182" y="755374"/>
              </a:cubicBezTo>
              <a:cubicBezTo>
                <a:pt x="351182" y="746539"/>
                <a:pt x="324679" y="717827"/>
                <a:pt x="324679" y="708992"/>
              </a:cubicBezTo>
              <a:lnTo>
                <a:pt x="258417" y="781878"/>
              </a:lnTo>
              <a:lnTo>
                <a:pt x="139148" y="887896"/>
              </a:lnTo>
              <a:lnTo>
                <a:pt x="66261" y="1040296"/>
              </a:lnTo>
              <a:lnTo>
                <a:pt x="19878" y="1126435"/>
              </a:lnTo>
              <a:lnTo>
                <a:pt x="0" y="1298713"/>
              </a:lnTo>
              <a:lnTo>
                <a:pt x="26504" y="1517374"/>
              </a:lnTo>
              <a:lnTo>
                <a:pt x="125895" y="1656522"/>
              </a:lnTo>
              <a:lnTo>
                <a:pt x="443948" y="1722783"/>
              </a:lnTo>
              <a:lnTo>
                <a:pt x="675861" y="1729409"/>
              </a:lnTo>
              <a:lnTo>
                <a:pt x="954156" y="1696279"/>
              </a:lnTo>
              <a:lnTo>
                <a:pt x="1146313" y="1689652"/>
              </a:lnTo>
              <a:lnTo>
                <a:pt x="1285461" y="1570383"/>
              </a:lnTo>
              <a:lnTo>
                <a:pt x="1311965" y="1298713"/>
              </a:lnTo>
              <a:lnTo>
                <a:pt x="1325217" y="1113183"/>
              </a:lnTo>
              <a:lnTo>
                <a:pt x="1305339" y="980661"/>
              </a:lnTo>
              <a:lnTo>
                <a:pt x="1252330" y="874644"/>
              </a:lnTo>
              <a:lnTo>
                <a:pt x="1146313" y="781879"/>
              </a:lnTo>
              <a:lnTo>
                <a:pt x="1040295" y="728870"/>
              </a:lnTo>
              <a:lnTo>
                <a:pt x="1013791" y="702366"/>
              </a:lnTo>
              <a:lnTo>
                <a:pt x="1126435" y="655983"/>
              </a:lnTo>
              <a:lnTo>
                <a:pt x="1179443" y="530087"/>
              </a:lnTo>
              <a:lnTo>
                <a:pt x="1186069" y="351183"/>
              </a:lnTo>
              <a:lnTo>
                <a:pt x="1139687" y="212035"/>
              </a:lnTo>
              <a:lnTo>
                <a:pt x="987287" y="99392"/>
              </a:lnTo>
              <a:lnTo>
                <a:pt x="894521" y="6626"/>
              </a:lnTo>
              <a:lnTo>
                <a:pt x="622851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284922</xdr:colOff>
      <xdr:row>165</xdr:row>
      <xdr:rowOff>26504</xdr:rowOff>
    </xdr:from>
    <xdr:to>
      <xdr:col>1</xdr:col>
      <xdr:colOff>755374</xdr:colOff>
      <xdr:row>180</xdr:row>
      <xdr:rowOff>33131</xdr:rowOff>
    </xdr:to>
    <xdr:sp macro="" textlink="">
      <xdr:nvSpPr>
        <xdr:cNvPr id="17" name="フリーフォーム: 図形 16"/>
        <xdr:cNvSpPr/>
      </xdr:nvSpPr>
      <xdr:spPr>
        <a:xfrm>
          <a:off x="2802835" y="19387930"/>
          <a:ext cx="1298713" cy="1696279"/>
        </a:xfrm>
        <a:custGeom>
          <a:avLst/>
          <a:gdLst>
            <a:gd name="connsiteX0" fmla="*/ 1272209 w 1298713"/>
            <a:gd name="connsiteY0" fmla="*/ 490331 h 1696279"/>
            <a:gd name="connsiteX1" fmla="*/ 1272209 w 1298713"/>
            <a:gd name="connsiteY1" fmla="*/ 371061 h 1696279"/>
            <a:gd name="connsiteX2" fmla="*/ 1212574 w 1298713"/>
            <a:gd name="connsiteY2" fmla="*/ 212035 h 1696279"/>
            <a:gd name="connsiteX3" fmla="*/ 1073426 w 1298713"/>
            <a:gd name="connsiteY3" fmla="*/ 106018 h 1696279"/>
            <a:gd name="connsiteX4" fmla="*/ 901148 w 1298713"/>
            <a:gd name="connsiteY4" fmla="*/ 19879 h 1696279"/>
            <a:gd name="connsiteX5" fmla="*/ 629478 w 1298713"/>
            <a:gd name="connsiteY5" fmla="*/ 0 h 1696279"/>
            <a:gd name="connsiteX6" fmla="*/ 351182 w 1298713"/>
            <a:gd name="connsiteY6" fmla="*/ 0 h 1696279"/>
            <a:gd name="connsiteX7" fmla="*/ 185530 w 1298713"/>
            <a:gd name="connsiteY7" fmla="*/ 39757 h 1696279"/>
            <a:gd name="connsiteX8" fmla="*/ 92765 w 1298713"/>
            <a:gd name="connsiteY8" fmla="*/ 159026 h 1696279"/>
            <a:gd name="connsiteX9" fmla="*/ 26504 w 1298713"/>
            <a:gd name="connsiteY9" fmla="*/ 318053 h 1696279"/>
            <a:gd name="connsiteX10" fmla="*/ 0 w 1298713"/>
            <a:gd name="connsiteY10" fmla="*/ 523461 h 1696279"/>
            <a:gd name="connsiteX11" fmla="*/ 6626 w 1298713"/>
            <a:gd name="connsiteY11" fmla="*/ 728870 h 1696279"/>
            <a:gd name="connsiteX12" fmla="*/ 33130 w 1298713"/>
            <a:gd name="connsiteY12" fmla="*/ 874644 h 1696279"/>
            <a:gd name="connsiteX13" fmla="*/ 79513 w 1298713"/>
            <a:gd name="connsiteY13" fmla="*/ 993913 h 1696279"/>
            <a:gd name="connsiteX14" fmla="*/ 172278 w 1298713"/>
            <a:gd name="connsiteY14" fmla="*/ 1073426 h 1696279"/>
            <a:gd name="connsiteX15" fmla="*/ 404191 w 1298713"/>
            <a:gd name="connsiteY15" fmla="*/ 1113183 h 1696279"/>
            <a:gd name="connsiteX16" fmla="*/ 675861 w 1298713"/>
            <a:gd name="connsiteY16" fmla="*/ 1139687 h 1696279"/>
            <a:gd name="connsiteX17" fmla="*/ 914400 w 1298713"/>
            <a:gd name="connsiteY17" fmla="*/ 1133061 h 1696279"/>
            <a:gd name="connsiteX18" fmla="*/ 1000539 w 1298713"/>
            <a:gd name="connsiteY18" fmla="*/ 1106557 h 1696279"/>
            <a:gd name="connsiteX19" fmla="*/ 960782 w 1298713"/>
            <a:gd name="connsiteY19" fmla="*/ 1152940 h 1696279"/>
            <a:gd name="connsiteX20" fmla="*/ 801756 w 1298713"/>
            <a:gd name="connsiteY20" fmla="*/ 1272209 h 1696279"/>
            <a:gd name="connsiteX21" fmla="*/ 636104 w 1298713"/>
            <a:gd name="connsiteY21" fmla="*/ 1384853 h 1696279"/>
            <a:gd name="connsiteX22" fmla="*/ 636104 w 1298713"/>
            <a:gd name="connsiteY22" fmla="*/ 1384853 h 1696279"/>
            <a:gd name="connsiteX23" fmla="*/ 510209 w 1298713"/>
            <a:gd name="connsiteY23" fmla="*/ 1490870 h 1696279"/>
            <a:gd name="connsiteX24" fmla="*/ 337930 w 1298713"/>
            <a:gd name="connsiteY24" fmla="*/ 1590261 h 1696279"/>
            <a:gd name="connsiteX25" fmla="*/ 212035 w 1298713"/>
            <a:gd name="connsiteY25" fmla="*/ 1696279 h 1696279"/>
            <a:gd name="connsiteX26" fmla="*/ 887896 w 1298713"/>
            <a:gd name="connsiteY26" fmla="*/ 1689653 h 1696279"/>
            <a:gd name="connsiteX27" fmla="*/ 987287 w 1298713"/>
            <a:gd name="connsiteY27" fmla="*/ 1504122 h 1696279"/>
            <a:gd name="connsiteX28" fmla="*/ 1166191 w 1298713"/>
            <a:gd name="connsiteY28" fmla="*/ 1172818 h 1696279"/>
            <a:gd name="connsiteX29" fmla="*/ 1239078 w 1298713"/>
            <a:gd name="connsiteY29" fmla="*/ 960783 h 1696279"/>
            <a:gd name="connsiteX30" fmla="*/ 1292087 w 1298713"/>
            <a:gd name="connsiteY30" fmla="*/ 768626 h 1696279"/>
            <a:gd name="connsiteX31" fmla="*/ 1298713 w 1298713"/>
            <a:gd name="connsiteY31" fmla="*/ 556592 h 1696279"/>
            <a:gd name="connsiteX32" fmla="*/ 1272209 w 1298713"/>
            <a:gd name="connsiteY32" fmla="*/ 490331 h 16962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1298713" h="1696279">
              <a:moveTo>
                <a:pt x="1272209" y="490331"/>
              </a:moveTo>
              <a:lnTo>
                <a:pt x="1272209" y="371061"/>
              </a:lnTo>
              <a:lnTo>
                <a:pt x="1212574" y="212035"/>
              </a:lnTo>
              <a:lnTo>
                <a:pt x="1073426" y="106018"/>
              </a:lnTo>
              <a:lnTo>
                <a:pt x="901148" y="19879"/>
              </a:lnTo>
              <a:lnTo>
                <a:pt x="629478" y="0"/>
              </a:lnTo>
              <a:lnTo>
                <a:pt x="351182" y="0"/>
              </a:lnTo>
              <a:lnTo>
                <a:pt x="185530" y="39757"/>
              </a:lnTo>
              <a:lnTo>
                <a:pt x="92765" y="159026"/>
              </a:lnTo>
              <a:lnTo>
                <a:pt x="26504" y="318053"/>
              </a:lnTo>
              <a:lnTo>
                <a:pt x="0" y="523461"/>
              </a:lnTo>
              <a:lnTo>
                <a:pt x="6626" y="728870"/>
              </a:lnTo>
              <a:lnTo>
                <a:pt x="33130" y="874644"/>
              </a:lnTo>
              <a:lnTo>
                <a:pt x="79513" y="993913"/>
              </a:lnTo>
              <a:lnTo>
                <a:pt x="172278" y="1073426"/>
              </a:lnTo>
              <a:lnTo>
                <a:pt x="404191" y="1113183"/>
              </a:lnTo>
              <a:lnTo>
                <a:pt x="675861" y="1139687"/>
              </a:lnTo>
              <a:lnTo>
                <a:pt x="914400" y="1133061"/>
              </a:lnTo>
              <a:lnTo>
                <a:pt x="1000539" y="1106557"/>
              </a:lnTo>
              <a:lnTo>
                <a:pt x="960782" y="1152940"/>
              </a:lnTo>
              <a:lnTo>
                <a:pt x="801756" y="1272209"/>
              </a:lnTo>
              <a:lnTo>
                <a:pt x="636104" y="1384853"/>
              </a:lnTo>
              <a:lnTo>
                <a:pt x="636104" y="1384853"/>
              </a:lnTo>
              <a:lnTo>
                <a:pt x="510209" y="1490870"/>
              </a:lnTo>
              <a:lnTo>
                <a:pt x="337930" y="1590261"/>
              </a:lnTo>
              <a:lnTo>
                <a:pt x="212035" y="1696279"/>
              </a:lnTo>
              <a:lnTo>
                <a:pt x="887896" y="1689653"/>
              </a:lnTo>
              <a:lnTo>
                <a:pt x="987287" y="1504122"/>
              </a:lnTo>
              <a:lnTo>
                <a:pt x="1166191" y="1172818"/>
              </a:lnTo>
              <a:lnTo>
                <a:pt x="1239078" y="960783"/>
              </a:lnTo>
              <a:lnTo>
                <a:pt x="1292087" y="768626"/>
              </a:lnTo>
              <a:lnTo>
                <a:pt x="1298713" y="556592"/>
              </a:lnTo>
              <a:lnTo>
                <a:pt x="1272209" y="490331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159026</xdr:colOff>
      <xdr:row>2</xdr:row>
      <xdr:rowOff>33129</xdr:rowOff>
    </xdr:from>
    <xdr:to>
      <xdr:col>1</xdr:col>
      <xdr:colOff>622852</xdr:colOff>
      <xdr:row>18</xdr:row>
      <xdr:rowOff>26505</xdr:rowOff>
    </xdr:to>
    <xdr:sp macro="" textlink="">
      <xdr:nvSpPr>
        <xdr:cNvPr id="19" name="フリーフォーム: 図形 18"/>
        <xdr:cNvSpPr/>
      </xdr:nvSpPr>
      <xdr:spPr>
        <a:xfrm>
          <a:off x="159026" y="22695009"/>
          <a:ext cx="1294406" cy="1822176"/>
        </a:xfrm>
        <a:custGeom>
          <a:avLst/>
          <a:gdLst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258957 w 1292087"/>
            <a:gd name="connsiteY23" fmla="*/ 271670 h 1749287"/>
            <a:gd name="connsiteX24" fmla="*/ 1172817 w 1292087"/>
            <a:gd name="connsiteY24" fmla="*/ 172279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258957 w 1292087"/>
            <a:gd name="connsiteY23" fmla="*/ 271670 h 1749287"/>
            <a:gd name="connsiteX24" fmla="*/ 1099930 w 1292087"/>
            <a:gd name="connsiteY24" fmla="*/ 192157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139688 w 1292087"/>
            <a:gd name="connsiteY23" fmla="*/ 318053 h 1749287"/>
            <a:gd name="connsiteX24" fmla="*/ 1099930 w 1292087"/>
            <a:gd name="connsiteY24" fmla="*/ 192157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6626 h 1742660"/>
            <a:gd name="connsiteX1" fmla="*/ 417443 w 1292087"/>
            <a:gd name="connsiteY1" fmla="*/ 26504 h 1742660"/>
            <a:gd name="connsiteX2" fmla="*/ 265044 w 1292087"/>
            <a:gd name="connsiteY2" fmla="*/ 66260 h 1742660"/>
            <a:gd name="connsiteX3" fmla="*/ 145774 w 1292087"/>
            <a:gd name="connsiteY3" fmla="*/ 251791 h 1742660"/>
            <a:gd name="connsiteX4" fmla="*/ 59635 w 1292087"/>
            <a:gd name="connsiteY4" fmla="*/ 404191 h 1742660"/>
            <a:gd name="connsiteX5" fmla="*/ 19878 w 1292087"/>
            <a:gd name="connsiteY5" fmla="*/ 576469 h 1742660"/>
            <a:gd name="connsiteX6" fmla="*/ 0 w 1292087"/>
            <a:gd name="connsiteY6" fmla="*/ 841513 h 1742660"/>
            <a:gd name="connsiteX7" fmla="*/ 6626 w 1292087"/>
            <a:gd name="connsiteY7" fmla="*/ 1179443 h 1742660"/>
            <a:gd name="connsiteX8" fmla="*/ 59635 w 1292087"/>
            <a:gd name="connsiteY8" fmla="*/ 1391478 h 1742660"/>
            <a:gd name="connsiteX9" fmla="*/ 92765 w 1292087"/>
            <a:gd name="connsiteY9" fmla="*/ 1504121 h 1742660"/>
            <a:gd name="connsiteX10" fmla="*/ 225287 w 1292087"/>
            <a:gd name="connsiteY10" fmla="*/ 1623391 h 1742660"/>
            <a:gd name="connsiteX11" fmla="*/ 364435 w 1292087"/>
            <a:gd name="connsiteY11" fmla="*/ 1729408 h 1742660"/>
            <a:gd name="connsiteX12" fmla="*/ 642730 w 1292087"/>
            <a:gd name="connsiteY12" fmla="*/ 1709530 h 1742660"/>
            <a:gd name="connsiteX13" fmla="*/ 901148 w 1292087"/>
            <a:gd name="connsiteY13" fmla="*/ 1702904 h 1742660"/>
            <a:gd name="connsiteX14" fmla="*/ 1053548 w 1292087"/>
            <a:gd name="connsiteY14" fmla="*/ 1742660 h 1742660"/>
            <a:gd name="connsiteX15" fmla="*/ 1212574 w 1292087"/>
            <a:gd name="connsiteY15" fmla="*/ 1649895 h 1742660"/>
            <a:gd name="connsiteX16" fmla="*/ 1239078 w 1292087"/>
            <a:gd name="connsiteY16" fmla="*/ 1451113 h 1742660"/>
            <a:gd name="connsiteX17" fmla="*/ 1292087 w 1292087"/>
            <a:gd name="connsiteY17" fmla="*/ 1205947 h 1742660"/>
            <a:gd name="connsiteX18" fmla="*/ 1285461 w 1292087"/>
            <a:gd name="connsiteY18" fmla="*/ 1040295 h 1742660"/>
            <a:gd name="connsiteX19" fmla="*/ 1265583 w 1292087"/>
            <a:gd name="connsiteY19" fmla="*/ 795130 h 1742660"/>
            <a:gd name="connsiteX20" fmla="*/ 1272209 w 1292087"/>
            <a:gd name="connsiteY20" fmla="*/ 609600 h 1742660"/>
            <a:gd name="connsiteX21" fmla="*/ 1272209 w 1292087"/>
            <a:gd name="connsiteY21" fmla="*/ 443947 h 1742660"/>
            <a:gd name="connsiteX22" fmla="*/ 1285461 w 1292087"/>
            <a:gd name="connsiteY22" fmla="*/ 371060 h 1742660"/>
            <a:gd name="connsiteX23" fmla="*/ 1139688 w 1292087"/>
            <a:gd name="connsiteY23" fmla="*/ 311426 h 1742660"/>
            <a:gd name="connsiteX24" fmla="*/ 1099930 w 1292087"/>
            <a:gd name="connsiteY24" fmla="*/ 185530 h 1742660"/>
            <a:gd name="connsiteX25" fmla="*/ 1066800 w 1292087"/>
            <a:gd name="connsiteY25" fmla="*/ 92765 h 1742660"/>
            <a:gd name="connsiteX26" fmla="*/ 894522 w 1292087"/>
            <a:gd name="connsiteY26" fmla="*/ 39756 h 1742660"/>
            <a:gd name="connsiteX27" fmla="*/ 715617 w 1292087"/>
            <a:gd name="connsiteY27" fmla="*/ 0 h 1742660"/>
            <a:gd name="connsiteX28" fmla="*/ 589722 w 1292087"/>
            <a:gd name="connsiteY28" fmla="*/ 0 h 1742660"/>
            <a:gd name="connsiteX29" fmla="*/ 536713 w 1292087"/>
            <a:gd name="connsiteY29" fmla="*/ 6626 h 1742660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92765 h 1769165"/>
            <a:gd name="connsiteX3" fmla="*/ 145774 w 1292087"/>
            <a:gd name="connsiteY3" fmla="*/ 278296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45774 w 1292087"/>
            <a:gd name="connsiteY3" fmla="*/ 278296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86139 w 1292087"/>
            <a:gd name="connsiteY4" fmla="*/ 46382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166191 w 1292087"/>
            <a:gd name="connsiteY22" fmla="*/ 443948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324679 w 1292087"/>
            <a:gd name="connsiteY2" fmla="*/ 119270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63826 w 1292087"/>
            <a:gd name="connsiteY1" fmla="*/ 66261 h 1769165"/>
            <a:gd name="connsiteX2" fmla="*/ 324679 w 1292087"/>
            <a:gd name="connsiteY2" fmla="*/ 119270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56592 w 1292087"/>
            <a:gd name="connsiteY0" fmla="*/ 0 h 1749287"/>
            <a:gd name="connsiteX1" fmla="*/ 463826 w 1292087"/>
            <a:gd name="connsiteY1" fmla="*/ 46383 h 1749287"/>
            <a:gd name="connsiteX2" fmla="*/ 324679 w 1292087"/>
            <a:gd name="connsiteY2" fmla="*/ 99392 h 1749287"/>
            <a:gd name="connsiteX3" fmla="*/ 152400 w 1292087"/>
            <a:gd name="connsiteY3" fmla="*/ 258418 h 1749287"/>
            <a:gd name="connsiteX4" fmla="*/ 86139 w 1292087"/>
            <a:gd name="connsiteY4" fmla="*/ 443948 h 1749287"/>
            <a:gd name="connsiteX5" fmla="*/ 53008 w 1292087"/>
            <a:gd name="connsiteY5" fmla="*/ 629479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58956 w 1292087"/>
            <a:gd name="connsiteY20" fmla="*/ 642731 h 1749287"/>
            <a:gd name="connsiteX21" fmla="*/ 1219200 w 1292087"/>
            <a:gd name="connsiteY21" fmla="*/ 516835 h 1749287"/>
            <a:gd name="connsiteX22" fmla="*/ 1166191 w 1292087"/>
            <a:gd name="connsiteY22" fmla="*/ 424070 h 1749287"/>
            <a:gd name="connsiteX23" fmla="*/ 1172818 w 1292087"/>
            <a:gd name="connsiteY23" fmla="*/ 284922 h 1749287"/>
            <a:gd name="connsiteX24" fmla="*/ 1099930 w 1292087"/>
            <a:gd name="connsiteY24" fmla="*/ 192157 h 1749287"/>
            <a:gd name="connsiteX25" fmla="*/ 993913 w 1292087"/>
            <a:gd name="connsiteY25" fmla="*/ 119270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56592 w 1292087"/>
            <a:gd name="connsiteY29" fmla="*/ 0 h 1749287"/>
            <a:gd name="connsiteX0" fmla="*/ 569844 w 1292087"/>
            <a:gd name="connsiteY0" fmla="*/ 0 h 1782418"/>
            <a:gd name="connsiteX1" fmla="*/ 463826 w 1292087"/>
            <a:gd name="connsiteY1" fmla="*/ 79514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589722 w 1292087"/>
            <a:gd name="connsiteY28" fmla="*/ 39758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589722 w 1292087"/>
            <a:gd name="connsiteY28" fmla="*/ 39758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179444 w 1292087"/>
            <a:gd name="connsiteY15" fmla="*/ 165652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868018 w 1292087"/>
            <a:gd name="connsiteY13" fmla="*/ 1755914 h 1782418"/>
            <a:gd name="connsiteX14" fmla="*/ 1053548 w 1292087"/>
            <a:gd name="connsiteY14" fmla="*/ 1782418 h 1782418"/>
            <a:gd name="connsiteX15" fmla="*/ 1179444 w 1292087"/>
            <a:gd name="connsiteY15" fmla="*/ 165652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166191 w 1292087"/>
            <a:gd name="connsiteY22" fmla="*/ 457201 h 1795671"/>
            <a:gd name="connsiteX23" fmla="*/ 1172818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166191 w 1292087"/>
            <a:gd name="connsiteY22" fmla="*/ 457201 h 1795671"/>
            <a:gd name="connsiteX23" fmla="*/ 1113183 w 1292087"/>
            <a:gd name="connsiteY23" fmla="*/ 331306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13183 w 1292087"/>
            <a:gd name="connsiteY23" fmla="*/ 331306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52939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92087 w 1292087"/>
            <a:gd name="connsiteY19" fmla="*/ 894523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52939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1292087" h="1795671">
              <a:moveTo>
                <a:pt x="569844" y="0"/>
              </a:moveTo>
              <a:lnTo>
                <a:pt x="443948" y="53010"/>
              </a:lnTo>
              <a:lnTo>
                <a:pt x="324679" y="132523"/>
              </a:lnTo>
              <a:lnTo>
                <a:pt x="152400" y="291549"/>
              </a:lnTo>
              <a:lnTo>
                <a:pt x="86139" y="477079"/>
              </a:lnTo>
              <a:lnTo>
                <a:pt x="53008" y="662610"/>
              </a:lnTo>
              <a:lnTo>
                <a:pt x="0" y="881271"/>
              </a:lnTo>
              <a:lnTo>
                <a:pt x="6626" y="1219201"/>
              </a:lnTo>
              <a:lnTo>
                <a:pt x="59635" y="1431236"/>
              </a:lnTo>
              <a:lnTo>
                <a:pt x="92765" y="1543879"/>
              </a:lnTo>
              <a:lnTo>
                <a:pt x="225287" y="1663149"/>
              </a:lnTo>
              <a:lnTo>
                <a:pt x="364435" y="1769166"/>
              </a:lnTo>
              <a:lnTo>
                <a:pt x="602973" y="1795671"/>
              </a:lnTo>
              <a:lnTo>
                <a:pt x="868018" y="1755914"/>
              </a:lnTo>
              <a:lnTo>
                <a:pt x="1053548" y="1782418"/>
              </a:lnTo>
              <a:lnTo>
                <a:pt x="1179444" y="1656523"/>
              </a:lnTo>
              <a:lnTo>
                <a:pt x="1239078" y="1490871"/>
              </a:lnTo>
              <a:lnTo>
                <a:pt x="1292087" y="1245705"/>
              </a:lnTo>
              <a:lnTo>
                <a:pt x="1285461" y="1080053"/>
              </a:lnTo>
              <a:lnTo>
                <a:pt x="1292087" y="894523"/>
              </a:lnTo>
              <a:lnTo>
                <a:pt x="1258956" y="675862"/>
              </a:lnTo>
              <a:lnTo>
                <a:pt x="1219200" y="549966"/>
              </a:lnTo>
              <a:lnTo>
                <a:pt x="1205947" y="443949"/>
              </a:lnTo>
              <a:lnTo>
                <a:pt x="1152939" y="318053"/>
              </a:lnTo>
              <a:lnTo>
                <a:pt x="1099930" y="225288"/>
              </a:lnTo>
              <a:lnTo>
                <a:pt x="993913" y="152401"/>
              </a:lnTo>
              <a:lnTo>
                <a:pt x="894522" y="79514"/>
              </a:lnTo>
              <a:lnTo>
                <a:pt x="715617" y="39758"/>
              </a:lnTo>
              <a:lnTo>
                <a:pt x="669235" y="26506"/>
              </a:lnTo>
              <a:lnTo>
                <a:pt x="56984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0"/>
  <sheetViews>
    <sheetView topLeftCell="A133" zoomScaleNormal="100" workbookViewId="0">
      <selection activeCell="AP160" sqref="AP160"/>
    </sheetView>
  </sheetViews>
  <sheetFormatPr defaultRowHeight="13.2" x14ac:dyDescent="0.2"/>
  <cols>
    <col min="1" max="2" width="12.109375" customWidth="1"/>
    <col min="3" max="3" width="2.33203125" customWidth="1"/>
    <col min="4" max="19" width="1.5546875" customWidth="1"/>
    <col min="20" max="35" width="1.5546875" style="3" customWidth="1"/>
    <col min="36" max="36" width="10.109375" style="3" customWidth="1"/>
    <col min="37" max="37" width="11.21875" style="3" customWidth="1"/>
    <col min="38" max="39" width="4.44140625" style="28" customWidth="1"/>
    <col min="40" max="40" width="14.88671875" customWidth="1"/>
    <col min="42" max="42" width="18" customWidth="1"/>
    <col min="43" max="43" width="12.88671875" customWidth="1"/>
  </cols>
  <sheetData>
    <row r="1" spans="1:45" x14ac:dyDescent="0.2">
      <c r="A1" s="5"/>
      <c r="B1" s="5"/>
      <c r="C1" s="5"/>
      <c r="AN1" s="5"/>
      <c r="AO1" s="5"/>
      <c r="AP1" s="5"/>
      <c r="AQ1" s="5"/>
      <c r="AR1" s="5"/>
      <c r="AS1" s="5"/>
    </row>
    <row r="2" spans="1:45" ht="13.8" thickBot="1" x14ac:dyDescent="0.25">
      <c r="A2" s="23"/>
      <c r="B2" s="23"/>
      <c r="C2" s="27"/>
      <c r="D2" s="3">
        <v>0</v>
      </c>
      <c r="E2" s="9">
        <v>1</v>
      </c>
      <c r="F2" s="9">
        <v>2</v>
      </c>
      <c r="G2" s="9">
        <v>3</v>
      </c>
      <c r="H2" s="9">
        <v>4</v>
      </c>
      <c r="I2" s="9">
        <v>5</v>
      </c>
      <c r="J2" s="9">
        <v>6</v>
      </c>
      <c r="K2" s="9">
        <v>7</v>
      </c>
      <c r="L2" s="9">
        <v>8</v>
      </c>
      <c r="M2" s="9">
        <v>9</v>
      </c>
      <c r="N2" s="9" t="s">
        <v>7</v>
      </c>
      <c r="O2" s="9" t="s">
        <v>8</v>
      </c>
      <c r="P2" s="9" t="s">
        <v>9</v>
      </c>
      <c r="Q2" s="9" t="s">
        <v>10</v>
      </c>
      <c r="R2" s="9" t="s">
        <v>11</v>
      </c>
      <c r="S2" s="9" t="s">
        <v>12</v>
      </c>
      <c r="T2" s="3">
        <v>0</v>
      </c>
      <c r="U2" s="9">
        <v>1</v>
      </c>
      <c r="V2" s="9">
        <v>2</v>
      </c>
      <c r="W2" s="9">
        <v>3</v>
      </c>
      <c r="X2" s="9">
        <v>4</v>
      </c>
      <c r="Y2" s="9">
        <v>5</v>
      </c>
      <c r="Z2" s="9">
        <v>6</v>
      </c>
      <c r="AA2" s="9">
        <v>7</v>
      </c>
      <c r="AB2" s="9">
        <v>8</v>
      </c>
      <c r="AC2" s="9">
        <v>9</v>
      </c>
      <c r="AD2" s="9" t="s">
        <v>13</v>
      </c>
      <c r="AE2" s="9" t="s">
        <v>14</v>
      </c>
      <c r="AF2" s="9" t="s">
        <v>15</v>
      </c>
      <c r="AG2" s="9" t="s">
        <v>16</v>
      </c>
      <c r="AH2" s="9" t="s">
        <v>17</v>
      </c>
      <c r="AI2" s="9" t="s">
        <v>12</v>
      </c>
      <c r="AJ2" s="9" t="s">
        <v>4</v>
      </c>
      <c r="AK2" s="9" t="s">
        <v>5</v>
      </c>
      <c r="AL2" s="29" t="s">
        <v>6</v>
      </c>
      <c r="AM2" s="29" t="s">
        <v>6</v>
      </c>
      <c r="AN2" s="5"/>
      <c r="AO2" s="6"/>
      <c r="AP2" s="5"/>
      <c r="AQ2" s="5"/>
      <c r="AR2" s="5"/>
      <c r="AS2" s="5"/>
    </row>
    <row r="3" spans="1:45" ht="9" customHeight="1" x14ac:dyDescent="0.2">
      <c r="C3" s="31">
        <v>0</v>
      </c>
      <c r="D3" s="8"/>
      <c r="E3" s="8"/>
      <c r="F3" s="8"/>
      <c r="G3" s="8"/>
      <c r="H3" s="8"/>
      <c r="I3" s="8"/>
      <c r="J3" s="8" t="s">
        <v>0</v>
      </c>
      <c r="K3" s="8" t="s">
        <v>0</v>
      </c>
      <c r="L3" s="8" t="s">
        <v>0</v>
      </c>
      <c r="M3" s="8"/>
      <c r="N3" s="8"/>
      <c r="O3" s="8"/>
      <c r="P3" s="8"/>
      <c r="Q3" s="8"/>
      <c r="R3" s="8"/>
      <c r="S3" s="8"/>
      <c r="T3" s="10">
        <f>IF(D3="■",1,0)</f>
        <v>0</v>
      </c>
      <c r="U3" s="11">
        <f t="shared" ref="U3:AI3" si="0">IF(E3="■",1,0)</f>
        <v>0</v>
      </c>
      <c r="V3" s="11">
        <f t="shared" si="0"/>
        <v>0</v>
      </c>
      <c r="W3" s="11">
        <f t="shared" si="0"/>
        <v>0</v>
      </c>
      <c r="X3" s="11">
        <f t="shared" si="0"/>
        <v>0</v>
      </c>
      <c r="Y3" s="11">
        <f t="shared" si="0"/>
        <v>0</v>
      </c>
      <c r="Z3" s="11">
        <f t="shared" si="0"/>
        <v>1</v>
      </c>
      <c r="AA3" s="11">
        <f t="shared" si="0"/>
        <v>1</v>
      </c>
      <c r="AB3" s="11">
        <f t="shared" si="0"/>
        <v>1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2">
        <f t="shared" si="0"/>
        <v>0</v>
      </c>
      <c r="AJ3" s="20" t="str">
        <f>T3&amp;U3&amp;V3&amp;W3&amp;X3&amp;Y3&amp;Z3&amp;AA3</f>
        <v>00000011</v>
      </c>
      <c r="AK3" s="19" t="str">
        <f>AB3&amp;AC3&amp;AD3&amp;AE3&amp;AF3&amp;AG3&amp;AH3&amp;AI3</f>
        <v>10000000</v>
      </c>
      <c r="AL3" s="30" t="str">
        <f>RIGHT("00" &amp; BIN2HEX(AJ3),2)</f>
        <v>03</v>
      </c>
      <c r="AM3" s="30" t="str">
        <f>RIGHT("00" &amp; BIN2HEX(AK3),2)</f>
        <v>80</v>
      </c>
    </row>
    <row r="4" spans="1:45" ht="9" customHeight="1" x14ac:dyDescent="0.2">
      <c r="B4" s="2"/>
      <c r="C4" s="31">
        <v>1</v>
      </c>
      <c r="D4" s="8"/>
      <c r="E4" s="8"/>
      <c r="F4" s="8"/>
      <c r="G4" s="8"/>
      <c r="H4" s="8" t="s">
        <v>0</v>
      </c>
      <c r="I4" s="8" t="s">
        <v>0</v>
      </c>
      <c r="J4" s="8" t="s">
        <v>0</v>
      </c>
      <c r="K4" s="8" t="s">
        <v>0</v>
      </c>
      <c r="L4" s="8" t="s">
        <v>0</v>
      </c>
      <c r="M4" s="8" t="s">
        <v>0</v>
      </c>
      <c r="N4" s="8" t="s">
        <v>3</v>
      </c>
      <c r="O4" s="8"/>
      <c r="P4" s="8"/>
      <c r="Q4" s="8"/>
      <c r="R4" s="8"/>
      <c r="S4" s="8"/>
      <c r="T4" s="13">
        <f t="shared" ref="T4:T18" si="1">IF(D4="■",1,0)</f>
        <v>0</v>
      </c>
      <c r="U4" s="14">
        <f t="shared" ref="U4:U18" si="2">IF(E4="■",1,0)</f>
        <v>0</v>
      </c>
      <c r="V4" s="14">
        <f t="shared" ref="V4:V18" si="3">IF(F4="■",1,0)</f>
        <v>0</v>
      </c>
      <c r="W4" s="14">
        <f t="shared" ref="W4:W18" si="4">IF(G4="■",1,0)</f>
        <v>0</v>
      </c>
      <c r="X4" s="14">
        <f t="shared" ref="X4:X18" si="5">IF(H4="■",1,0)</f>
        <v>1</v>
      </c>
      <c r="Y4" s="14">
        <f t="shared" ref="Y4:Y18" si="6">IF(I4="■",1,0)</f>
        <v>1</v>
      </c>
      <c r="Z4" s="14">
        <f t="shared" ref="Z4:Z18" si="7">IF(J4="■",1,0)</f>
        <v>1</v>
      </c>
      <c r="AA4" s="14">
        <f t="shared" ref="AA4:AA18" si="8">IF(K4="■",1,0)</f>
        <v>1</v>
      </c>
      <c r="AB4" s="14">
        <f t="shared" ref="AB4:AB18" si="9">IF(L4="■",1,0)</f>
        <v>1</v>
      </c>
      <c r="AC4" s="14">
        <f t="shared" ref="AC4:AC18" si="10">IF(M4="■",1,0)</f>
        <v>1</v>
      </c>
      <c r="AD4" s="14">
        <f t="shared" ref="AD4:AD18" si="11">IF(N4="■",1,0)</f>
        <v>1</v>
      </c>
      <c r="AE4" s="14">
        <f t="shared" ref="AE4:AE18" si="12">IF(O4="■",1,0)</f>
        <v>0</v>
      </c>
      <c r="AF4" s="14">
        <f t="shared" ref="AF4:AF18" si="13">IF(P4="■",1,0)</f>
        <v>0</v>
      </c>
      <c r="AG4" s="14">
        <f t="shared" ref="AG4:AG18" si="14">IF(Q4="■",1,0)</f>
        <v>0</v>
      </c>
      <c r="AH4" s="14">
        <f t="shared" ref="AH4:AH18" si="15">IF(R4="■",1,0)</f>
        <v>0</v>
      </c>
      <c r="AI4" s="15">
        <f t="shared" ref="AI4:AI18" si="16">IF(S4="■",1,0)</f>
        <v>0</v>
      </c>
      <c r="AJ4" s="20" t="str">
        <f t="shared" ref="AJ4:AJ18" si="17">T4&amp;U4&amp;V4&amp;W4&amp;X4&amp;Y4&amp;Z4&amp;AA4</f>
        <v>00001111</v>
      </c>
      <c r="AK4" s="19" t="str">
        <f t="shared" ref="AK4:AK18" si="18">AB4&amp;AC4&amp;AD4&amp;AE4&amp;AF4&amp;AG4&amp;AH4&amp;AI4</f>
        <v>11100000</v>
      </c>
      <c r="AL4" s="30" t="str">
        <f t="shared" ref="AL4:AL18" si="19">RIGHT("00" &amp; BIN2HEX(AJ4),2)</f>
        <v>0F</v>
      </c>
      <c r="AM4" s="30" t="str">
        <f t="shared" ref="AM4:AM18" si="20">RIGHT("00" &amp; BIN2HEX(AK4),2)</f>
        <v>E0</v>
      </c>
    </row>
    <row r="5" spans="1:45" ht="9" customHeight="1" x14ac:dyDescent="0.2">
      <c r="B5" s="2"/>
      <c r="C5" s="31">
        <v>2</v>
      </c>
      <c r="D5" s="8"/>
      <c r="E5" s="8"/>
      <c r="F5" s="8"/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0</v>
      </c>
      <c r="M5" s="8" t="s">
        <v>0</v>
      </c>
      <c r="N5" s="8" t="s">
        <v>0</v>
      </c>
      <c r="O5" s="8" t="s">
        <v>0</v>
      </c>
      <c r="P5" s="8"/>
      <c r="Q5" s="8"/>
      <c r="R5" s="8"/>
      <c r="S5" s="8"/>
      <c r="T5" s="13">
        <f t="shared" si="1"/>
        <v>0</v>
      </c>
      <c r="U5" s="14">
        <f t="shared" si="2"/>
        <v>0</v>
      </c>
      <c r="V5" s="14">
        <f t="shared" si="3"/>
        <v>0</v>
      </c>
      <c r="W5" s="14">
        <f t="shared" si="4"/>
        <v>1</v>
      </c>
      <c r="X5" s="14">
        <f t="shared" si="5"/>
        <v>1</v>
      </c>
      <c r="Y5" s="14">
        <f t="shared" si="6"/>
        <v>1</v>
      </c>
      <c r="Z5" s="14">
        <f t="shared" si="7"/>
        <v>1</v>
      </c>
      <c r="AA5" s="14">
        <f t="shared" si="8"/>
        <v>1</v>
      </c>
      <c r="AB5" s="14">
        <f t="shared" si="9"/>
        <v>1</v>
      </c>
      <c r="AC5" s="14">
        <f t="shared" si="10"/>
        <v>1</v>
      </c>
      <c r="AD5" s="14">
        <f t="shared" si="11"/>
        <v>1</v>
      </c>
      <c r="AE5" s="14">
        <f t="shared" si="12"/>
        <v>1</v>
      </c>
      <c r="AF5" s="14">
        <f t="shared" si="13"/>
        <v>0</v>
      </c>
      <c r="AG5" s="14">
        <f t="shared" si="14"/>
        <v>0</v>
      </c>
      <c r="AH5" s="14">
        <f t="shared" si="15"/>
        <v>0</v>
      </c>
      <c r="AI5" s="15">
        <f t="shared" si="16"/>
        <v>0</v>
      </c>
      <c r="AJ5" s="20" t="str">
        <f t="shared" si="17"/>
        <v>00011111</v>
      </c>
      <c r="AK5" s="19" t="str">
        <f t="shared" si="18"/>
        <v>11110000</v>
      </c>
      <c r="AL5" s="30" t="str">
        <f t="shared" si="19"/>
        <v>1F</v>
      </c>
      <c r="AM5" s="30" t="str">
        <f t="shared" si="20"/>
        <v>F0</v>
      </c>
    </row>
    <row r="6" spans="1:45" ht="9" customHeight="1" x14ac:dyDescent="0.2">
      <c r="B6" s="2"/>
      <c r="C6" s="31">
        <v>3</v>
      </c>
      <c r="D6" s="8"/>
      <c r="E6" s="8"/>
      <c r="F6" s="8"/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  <c r="M6" s="8" t="s">
        <v>0</v>
      </c>
      <c r="N6" s="8" t="s">
        <v>0</v>
      </c>
      <c r="O6" s="8" t="s">
        <v>0</v>
      </c>
      <c r="P6" s="8"/>
      <c r="Q6" s="8"/>
      <c r="R6" s="8"/>
      <c r="S6" s="8"/>
      <c r="T6" s="13">
        <f t="shared" si="1"/>
        <v>0</v>
      </c>
      <c r="U6" s="14">
        <f t="shared" si="2"/>
        <v>0</v>
      </c>
      <c r="V6" s="14">
        <f t="shared" si="3"/>
        <v>0</v>
      </c>
      <c r="W6" s="14">
        <f t="shared" si="4"/>
        <v>1</v>
      </c>
      <c r="X6" s="14">
        <f t="shared" si="5"/>
        <v>1</v>
      </c>
      <c r="Y6" s="14">
        <f t="shared" si="6"/>
        <v>1</v>
      </c>
      <c r="Z6" s="14">
        <f t="shared" si="7"/>
        <v>1</v>
      </c>
      <c r="AA6" s="14">
        <f t="shared" si="8"/>
        <v>1</v>
      </c>
      <c r="AB6" s="14">
        <f t="shared" si="9"/>
        <v>1</v>
      </c>
      <c r="AC6" s="14">
        <f t="shared" si="10"/>
        <v>1</v>
      </c>
      <c r="AD6" s="14">
        <f t="shared" si="11"/>
        <v>1</v>
      </c>
      <c r="AE6" s="14">
        <f t="shared" si="12"/>
        <v>1</v>
      </c>
      <c r="AF6" s="14">
        <f t="shared" si="13"/>
        <v>0</v>
      </c>
      <c r="AG6" s="14">
        <f t="shared" si="14"/>
        <v>0</v>
      </c>
      <c r="AH6" s="14">
        <f t="shared" si="15"/>
        <v>0</v>
      </c>
      <c r="AI6" s="15">
        <f t="shared" si="16"/>
        <v>0</v>
      </c>
      <c r="AJ6" s="20" t="str">
        <f t="shared" si="17"/>
        <v>00011111</v>
      </c>
      <c r="AK6" s="19" t="str">
        <f t="shared" si="18"/>
        <v>11110000</v>
      </c>
      <c r="AL6" s="30" t="str">
        <f t="shared" si="19"/>
        <v>1F</v>
      </c>
      <c r="AM6" s="30" t="str">
        <f t="shared" si="20"/>
        <v>F0</v>
      </c>
    </row>
    <row r="7" spans="1:45" ht="9" customHeight="1" x14ac:dyDescent="0.2">
      <c r="B7" s="2"/>
      <c r="C7" s="31">
        <v>4</v>
      </c>
      <c r="D7" s="8"/>
      <c r="E7" s="8"/>
      <c r="F7" s="8" t="s">
        <v>0</v>
      </c>
      <c r="G7" s="8" t="s">
        <v>0</v>
      </c>
      <c r="H7" s="8" t="s">
        <v>0</v>
      </c>
      <c r="I7" s="8" t="s">
        <v>0</v>
      </c>
      <c r="J7" s="8"/>
      <c r="K7" s="8"/>
      <c r="L7" s="8"/>
      <c r="M7" s="8" t="s">
        <v>0</v>
      </c>
      <c r="N7" s="8" t="s">
        <v>0</v>
      </c>
      <c r="O7" s="8" t="s">
        <v>0</v>
      </c>
      <c r="P7" s="8" t="s">
        <v>0</v>
      </c>
      <c r="Q7" s="8"/>
      <c r="R7" s="8"/>
      <c r="S7" s="8"/>
      <c r="T7" s="13">
        <f t="shared" si="1"/>
        <v>0</v>
      </c>
      <c r="U7" s="14">
        <f t="shared" si="2"/>
        <v>0</v>
      </c>
      <c r="V7" s="14">
        <f t="shared" si="3"/>
        <v>1</v>
      </c>
      <c r="W7" s="14">
        <f t="shared" si="4"/>
        <v>1</v>
      </c>
      <c r="X7" s="14">
        <f t="shared" si="5"/>
        <v>1</v>
      </c>
      <c r="Y7" s="14">
        <f t="shared" si="6"/>
        <v>1</v>
      </c>
      <c r="Z7" s="14">
        <f t="shared" si="7"/>
        <v>0</v>
      </c>
      <c r="AA7" s="14">
        <f t="shared" si="8"/>
        <v>0</v>
      </c>
      <c r="AB7" s="14">
        <f t="shared" si="9"/>
        <v>0</v>
      </c>
      <c r="AC7" s="14">
        <f t="shared" si="10"/>
        <v>1</v>
      </c>
      <c r="AD7" s="14">
        <f t="shared" si="11"/>
        <v>1</v>
      </c>
      <c r="AE7" s="14">
        <f t="shared" si="12"/>
        <v>1</v>
      </c>
      <c r="AF7" s="14">
        <f t="shared" si="13"/>
        <v>1</v>
      </c>
      <c r="AG7" s="14">
        <f t="shared" si="14"/>
        <v>0</v>
      </c>
      <c r="AH7" s="14">
        <f t="shared" si="15"/>
        <v>0</v>
      </c>
      <c r="AI7" s="15">
        <f t="shared" si="16"/>
        <v>0</v>
      </c>
      <c r="AJ7" s="20" t="str">
        <f t="shared" si="17"/>
        <v>00111100</v>
      </c>
      <c r="AK7" s="19" t="str">
        <f t="shared" si="18"/>
        <v>01111000</v>
      </c>
      <c r="AL7" s="30" t="str">
        <f t="shared" si="19"/>
        <v>3C</v>
      </c>
      <c r="AM7" s="30" t="str">
        <f t="shared" si="20"/>
        <v>78</v>
      </c>
    </row>
    <row r="8" spans="1:45" ht="9" customHeight="1" x14ac:dyDescent="0.2">
      <c r="C8" s="31">
        <v>5</v>
      </c>
      <c r="D8" s="8"/>
      <c r="E8" s="8"/>
      <c r="F8" s="8" t="s">
        <v>0</v>
      </c>
      <c r="G8" s="8" t="s">
        <v>0</v>
      </c>
      <c r="H8" s="8" t="s">
        <v>0</v>
      </c>
      <c r="I8" s="8" t="s">
        <v>0</v>
      </c>
      <c r="J8" s="8"/>
      <c r="K8" s="8"/>
      <c r="L8" s="8"/>
      <c r="M8" s="8" t="s">
        <v>0</v>
      </c>
      <c r="N8" s="8" t="s">
        <v>0</v>
      </c>
      <c r="O8" s="8" t="s">
        <v>0</v>
      </c>
      <c r="P8" s="8" t="s">
        <v>0</v>
      </c>
      <c r="Q8" s="8"/>
      <c r="R8" s="4"/>
      <c r="S8" s="4"/>
      <c r="T8" s="13">
        <f t="shared" si="1"/>
        <v>0</v>
      </c>
      <c r="U8" s="14">
        <f t="shared" si="2"/>
        <v>0</v>
      </c>
      <c r="V8" s="14">
        <f t="shared" si="3"/>
        <v>1</v>
      </c>
      <c r="W8" s="14">
        <f t="shared" si="4"/>
        <v>1</v>
      </c>
      <c r="X8" s="14">
        <f t="shared" si="5"/>
        <v>1</v>
      </c>
      <c r="Y8" s="14">
        <f t="shared" si="6"/>
        <v>1</v>
      </c>
      <c r="Z8" s="14">
        <f t="shared" si="7"/>
        <v>0</v>
      </c>
      <c r="AA8" s="14">
        <f t="shared" si="8"/>
        <v>0</v>
      </c>
      <c r="AB8" s="14">
        <f t="shared" si="9"/>
        <v>0</v>
      </c>
      <c r="AC8" s="14">
        <f t="shared" si="10"/>
        <v>1</v>
      </c>
      <c r="AD8" s="14">
        <f t="shared" si="11"/>
        <v>1</v>
      </c>
      <c r="AE8" s="14">
        <f t="shared" si="12"/>
        <v>1</v>
      </c>
      <c r="AF8" s="14">
        <f t="shared" si="13"/>
        <v>1</v>
      </c>
      <c r="AG8" s="14">
        <f t="shared" si="14"/>
        <v>0</v>
      </c>
      <c r="AH8" s="14">
        <f t="shared" si="15"/>
        <v>0</v>
      </c>
      <c r="AI8" s="15">
        <f t="shared" si="16"/>
        <v>0</v>
      </c>
      <c r="AJ8" s="20" t="str">
        <f t="shared" si="17"/>
        <v>00111100</v>
      </c>
      <c r="AK8" s="19" t="str">
        <f t="shared" si="18"/>
        <v>01111000</v>
      </c>
      <c r="AL8" s="30" t="str">
        <f t="shared" si="19"/>
        <v>3C</v>
      </c>
      <c r="AM8" s="30" t="str">
        <f t="shared" si="20"/>
        <v>78</v>
      </c>
    </row>
    <row r="9" spans="1:45" ht="9" customHeight="1" x14ac:dyDescent="0.2">
      <c r="C9" s="31">
        <v>6</v>
      </c>
      <c r="D9" s="8"/>
      <c r="E9" s="8"/>
      <c r="F9" s="8" t="s">
        <v>0</v>
      </c>
      <c r="G9" s="8" t="s">
        <v>0</v>
      </c>
      <c r="H9" s="8" t="s">
        <v>0</v>
      </c>
      <c r="I9" s="8"/>
      <c r="J9" s="8"/>
      <c r="K9" s="8"/>
      <c r="L9" s="8"/>
      <c r="M9" s="8"/>
      <c r="N9" s="8" t="s">
        <v>0</v>
      </c>
      <c r="O9" s="8" t="s">
        <v>0</v>
      </c>
      <c r="P9" s="8" t="s">
        <v>0</v>
      </c>
      <c r="Q9" s="8"/>
      <c r="R9" s="8"/>
      <c r="S9" s="8"/>
      <c r="T9" s="13">
        <f t="shared" si="1"/>
        <v>0</v>
      </c>
      <c r="U9" s="14">
        <f t="shared" si="2"/>
        <v>0</v>
      </c>
      <c r="V9" s="14">
        <f t="shared" si="3"/>
        <v>1</v>
      </c>
      <c r="W9" s="14">
        <f t="shared" si="4"/>
        <v>1</v>
      </c>
      <c r="X9" s="14">
        <f t="shared" si="5"/>
        <v>1</v>
      </c>
      <c r="Y9" s="14">
        <f t="shared" si="6"/>
        <v>0</v>
      </c>
      <c r="Z9" s="14">
        <f t="shared" si="7"/>
        <v>0</v>
      </c>
      <c r="AA9" s="14">
        <f t="shared" si="8"/>
        <v>0</v>
      </c>
      <c r="AB9" s="14">
        <f t="shared" si="9"/>
        <v>0</v>
      </c>
      <c r="AC9" s="14">
        <f t="shared" si="10"/>
        <v>0</v>
      </c>
      <c r="AD9" s="14">
        <f t="shared" si="11"/>
        <v>1</v>
      </c>
      <c r="AE9" s="14">
        <f t="shared" si="12"/>
        <v>1</v>
      </c>
      <c r="AF9" s="14">
        <f t="shared" si="13"/>
        <v>1</v>
      </c>
      <c r="AG9" s="14">
        <f t="shared" si="14"/>
        <v>0</v>
      </c>
      <c r="AH9" s="14">
        <f t="shared" si="15"/>
        <v>0</v>
      </c>
      <c r="AI9" s="15">
        <f t="shared" si="16"/>
        <v>0</v>
      </c>
      <c r="AJ9" s="20" t="str">
        <f t="shared" si="17"/>
        <v>00111000</v>
      </c>
      <c r="AK9" s="19" t="str">
        <f t="shared" si="18"/>
        <v>00111000</v>
      </c>
      <c r="AL9" s="30" t="str">
        <f t="shared" si="19"/>
        <v>38</v>
      </c>
      <c r="AM9" s="30" t="str">
        <f t="shared" si="20"/>
        <v>38</v>
      </c>
    </row>
    <row r="10" spans="1:45" ht="9" customHeight="1" x14ac:dyDescent="0.2">
      <c r="C10" s="31">
        <v>7</v>
      </c>
      <c r="D10" s="8"/>
      <c r="E10" s="8" t="s">
        <v>0</v>
      </c>
      <c r="F10" s="8" t="s">
        <v>0</v>
      </c>
      <c r="G10" s="8" t="s">
        <v>0</v>
      </c>
      <c r="H10" s="8" t="s">
        <v>0</v>
      </c>
      <c r="I10" s="8"/>
      <c r="J10" s="8"/>
      <c r="K10" s="8"/>
      <c r="L10" s="8"/>
      <c r="M10" s="8"/>
      <c r="N10" s="8" t="s">
        <v>0</v>
      </c>
      <c r="O10" s="8" t="s">
        <v>0</v>
      </c>
      <c r="P10" s="8" t="s">
        <v>0</v>
      </c>
      <c r="Q10" s="8" t="s">
        <v>0</v>
      </c>
      <c r="R10" s="8"/>
      <c r="S10" s="8"/>
      <c r="T10" s="13">
        <f t="shared" si="1"/>
        <v>0</v>
      </c>
      <c r="U10" s="14">
        <f t="shared" si="2"/>
        <v>1</v>
      </c>
      <c r="V10" s="14">
        <f t="shared" si="3"/>
        <v>1</v>
      </c>
      <c r="W10" s="14">
        <f t="shared" si="4"/>
        <v>1</v>
      </c>
      <c r="X10" s="14">
        <f t="shared" si="5"/>
        <v>1</v>
      </c>
      <c r="Y10" s="14">
        <f t="shared" si="6"/>
        <v>0</v>
      </c>
      <c r="Z10" s="14">
        <f t="shared" si="7"/>
        <v>0</v>
      </c>
      <c r="AA10" s="14">
        <f t="shared" si="8"/>
        <v>0</v>
      </c>
      <c r="AB10" s="14">
        <f t="shared" si="9"/>
        <v>0</v>
      </c>
      <c r="AC10" s="14">
        <f t="shared" si="10"/>
        <v>0</v>
      </c>
      <c r="AD10" s="14">
        <f t="shared" si="11"/>
        <v>1</v>
      </c>
      <c r="AE10" s="14">
        <f t="shared" si="12"/>
        <v>1</v>
      </c>
      <c r="AF10" s="14">
        <f t="shared" si="13"/>
        <v>1</v>
      </c>
      <c r="AG10" s="14">
        <f t="shared" si="14"/>
        <v>1</v>
      </c>
      <c r="AH10" s="14">
        <f t="shared" si="15"/>
        <v>0</v>
      </c>
      <c r="AI10" s="15">
        <f t="shared" si="16"/>
        <v>0</v>
      </c>
      <c r="AJ10" s="20" t="str">
        <f t="shared" si="17"/>
        <v>01111000</v>
      </c>
      <c r="AK10" s="19" t="str">
        <f t="shared" si="18"/>
        <v>00111100</v>
      </c>
      <c r="AL10" s="30" t="str">
        <f t="shared" si="19"/>
        <v>78</v>
      </c>
      <c r="AM10" s="30" t="str">
        <f t="shared" si="20"/>
        <v>3C</v>
      </c>
    </row>
    <row r="11" spans="1:45" ht="9" customHeight="1" x14ac:dyDescent="0.2">
      <c r="C11" s="31">
        <v>8</v>
      </c>
      <c r="D11" s="8"/>
      <c r="E11" s="8" t="s">
        <v>0</v>
      </c>
      <c r="F11" s="8" t="s">
        <v>0</v>
      </c>
      <c r="G11" s="8" t="s">
        <v>0</v>
      </c>
      <c r="H11" s="8" t="s">
        <v>0</v>
      </c>
      <c r="I11" s="8"/>
      <c r="J11" s="8"/>
      <c r="K11" s="8"/>
      <c r="L11" s="8"/>
      <c r="M11" s="8"/>
      <c r="N11" s="8" t="s">
        <v>0</v>
      </c>
      <c r="O11" s="8" t="s">
        <v>0</v>
      </c>
      <c r="P11" s="8" t="s">
        <v>0</v>
      </c>
      <c r="Q11" s="8" t="s">
        <v>0</v>
      </c>
      <c r="R11" s="8"/>
      <c r="S11" s="8"/>
      <c r="T11" s="13">
        <f t="shared" si="1"/>
        <v>0</v>
      </c>
      <c r="U11" s="14">
        <f t="shared" si="2"/>
        <v>1</v>
      </c>
      <c r="V11" s="14">
        <f t="shared" si="3"/>
        <v>1</v>
      </c>
      <c r="W11" s="14">
        <f t="shared" si="4"/>
        <v>1</v>
      </c>
      <c r="X11" s="14">
        <f t="shared" si="5"/>
        <v>1</v>
      </c>
      <c r="Y11" s="14">
        <f t="shared" si="6"/>
        <v>0</v>
      </c>
      <c r="Z11" s="14">
        <f t="shared" si="7"/>
        <v>0</v>
      </c>
      <c r="AA11" s="14">
        <f t="shared" si="8"/>
        <v>0</v>
      </c>
      <c r="AB11" s="14">
        <f t="shared" si="9"/>
        <v>0</v>
      </c>
      <c r="AC11" s="14">
        <f t="shared" si="10"/>
        <v>0</v>
      </c>
      <c r="AD11" s="14">
        <f t="shared" si="11"/>
        <v>1</v>
      </c>
      <c r="AE11" s="14">
        <f t="shared" si="12"/>
        <v>1</v>
      </c>
      <c r="AF11" s="14">
        <f t="shared" si="13"/>
        <v>1</v>
      </c>
      <c r="AG11" s="14">
        <f t="shared" si="14"/>
        <v>1</v>
      </c>
      <c r="AH11" s="14">
        <f t="shared" si="15"/>
        <v>0</v>
      </c>
      <c r="AI11" s="15">
        <f t="shared" si="16"/>
        <v>0</v>
      </c>
      <c r="AJ11" s="20" t="str">
        <f t="shared" si="17"/>
        <v>01111000</v>
      </c>
      <c r="AK11" s="19" t="str">
        <f t="shared" si="18"/>
        <v>00111100</v>
      </c>
      <c r="AL11" s="30" t="str">
        <f t="shared" si="19"/>
        <v>78</v>
      </c>
      <c r="AM11" s="30" t="str">
        <f t="shared" si="20"/>
        <v>3C</v>
      </c>
    </row>
    <row r="12" spans="1:45" ht="9" customHeight="1" x14ac:dyDescent="0.2">
      <c r="C12" s="31">
        <v>9</v>
      </c>
      <c r="D12" s="4"/>
      <c r="E12" s="8" t="s">
        <v>0</v>
      </c>
      <c r="F12" s="8" t="s">
        <v>0</v>
      </c>
      <c r="G12" s="8" t="s">
        <v>0</v>
      </c>
      <c r="H12" s="8" t="s">
        <v>0</v>
      </c>
      <c r="I12" s="4"/>
      <c r="J12" s="8"/>
      <c r="K12" s="8"/>
      <c r="L12" s="4"/>
      <c r="M12" s="8"/>
      <c r="N12" s="8" t="s">
        <v>0</v>
      </c>
      <c r="O12" s="8" t="s">
        <v>0</v>
      </c>
      <c r="P12" s="8" t="s">
        <v>0</v>
      </c>
      <c r="Q12" s="8" t="s">
        <v>0</v>
      </c>
      <c r="R12" s="4"/>
      <c r="S12" s="4"/>
      <c r="T12" s="13">
        <f t="shared" si="1"/>
        <v>0</v>
      </c>
      <c r="U12" s="14">
        <f t="shared" si="2"/>
        <v>1</v>
      </c>
      <c r="V12" s="14">
        <f t="shared" si="3"/>
        <v>1</v>
      </c>
      <c r="W12" s="14">
        <f t="shared" si="4"/>
        <v>1</v>
      </c>
      <c r="X12" s="14">
        <f t="shared" si="5"/>
        <v>1</v>
      </c>
      <c r="Y12" s="14">
        <f t="shared" si="6"/>
        <v>0</v>
      </c>
      <c r="Z12" s="14">
        <f t="shared" si="7"/>
        <v>0</v>
      </c>
      <c r="AA12" s="14">
        <f t="shared" si="8"/>
        <v>0</v>
      </c>
      <c r="AB12" s="14">
        <f t="shared" si="9"/>
        <v>0</v>
      </c>
      <c r="AC12" s="14">
        <f t="shared" si="10"/>
        <v>0</v>
      </c>
      <c r="AD12" s="14">
        <f t="shared" si="11"/>
        <v>1</v>
      </c>
      <c r="AE12" s="14">
        <f t="shared" si="12"/>
        <v>1</v>
      </c>
      <c r="AF12" s="14">
        <f t="shared" si="13"/>
        <v>1</v>
      </c>
      <c r="AG12" s="14">
        <f t="shared" si="14"/>
        <v>1</v>
      </c>
      <c r="AH12" s="14">
        <f t="shared" si="15"/>
        <v>0</v>
      </c>
      <c r="AI12" s="15">
        <f t="shared" si="16"/>
        <v>0</v>
      </c>
      <c r="AJ12" s="20" t="str">
        <f t="shared" si="17"/>
        <v>01111000</v>
      </c>
      <c r="AK12" s="19" t="str">
        <f t="shared" si="18"/>
        <v>00111100</v>
      </c>
      <c r="AL12" s="30" t="str">
        <f t="shared" si="19"/>
        <v>78</v>
      </c>
      <c r="AM12" s="30" t="str">
        <f t="shared" si="20"/>
        <v>3C</v>
      </c>
    </row>
    <row r="13" spans="1:45" ht="9" customHeight="1" x14ac:dyDescent="0.2">
      <c r="C13" s="31" t="s">
        <v>18</v>
      </c>
      <c r="D13" s="8"/>
      <c r="E13" s="8" t="s">
        <v>0</v>
      </c>
      <c r="F13" s="8" t="s">
        <v>0</v>
      </c>
      <c r="G13" s="8" t="s">
        <v>0</v>
      </c>
      <c r="H13" s="8" t="s">
        <v>0</v>
      </c>
      <c r="I13" s="8"/>
      <c r="J13" s="8"/>
      <c r="K13" s="8"/>
      <c r="L13" s="8"/>
      <c r="M13" s="8"/>
      <c r="N13" s="8" t="s">
        <v>0</v>
      </c>
      <c r="O13" s="8" t="s">
        <v>0</v>
      </c>
      <c r="P13" s="8" t="s">
        <v>0</v>
      </c>
      <c r="Q13" s="8" t="s">
        <v>0</v>
      </c>
      <c r="R13" s="8"/>
      <c r="S13" s="8"/>
      <c r="T13" s="13">
        <f t="shared" si="1"/>
        <v>0</v>
      </c>
      <c r="U13" s="14">
        <f t="shared" si="2"/>
        <v>1</v>
      </c>
      <c r="V13" s="14">
        <f t="shared" si="3"/>
        <v>1</v>
      </c>
      <c r="W13" s="14">
        <f t="shared" si="4"/>
        <v>1</v>
      </c>
      <c r="X13" s="14">
        <f t="shared" si="5"/>
        <v>1</v>
      </c>
      <c r="Y13" s="14">
        <f t="shared" si="6"/>
        <v>0</v>
      </c>
      <c r="Z13" s="14">
        <f t="shared" si="7"/>
        <v>0</v>
      </c>
      <c r="AA13" s="14">
        <f t="shared" si="8"/>
        <v>0</v>
      </c>
      <c r="AB13" s="14">
        <f t="shared" si="9"/>
        <v>0</v>
      </c>
      <c r="AC13" s="14">
        <f t="shared" si="10"/>
        <v>0</v>
      </c>
      <c r="AD13" s="14">
        <f t="shared" si="11"/>
        <v>1</v>
      </c>
      <c r="AE13" s="14">
        <f t="shared" si="12"/>
        <v>1</v>
      </c>
      <c r="AF13" s="14">
        <f t="shared" si="13"/>
        <v>1</v>
      </c>
      <c r="AG13" s="14">
        <f t="shared" si="14"/>
        <v>1</v>
      </c>
      <c r="AH13" s="14">
        <f t="shared" si="15"/>
        <v>0</v>
      </c>
      <c r="AI13" s="15">
        <f t="shared" si="16"/>
        <v>0</v>
      </c>
      <c r="AJ13" s="20" t="str">
        <f t="shared" si="17"/>
        <v>01111000</v>
      </c>
      <c r="AK13" s="19" t="str">
        <f t="shared" si="18"/>
        <v>00111100</v>
      </c>
      <c r="AL13" s="30" t="str">
        <f t="shared" si="19"/>
        <v>78</v>
      </c>
      <c r="AM13" s="30" t="str">
        <f t="shared" si="20"/>
        <v>3C</v>
      </c>
    </row>
    <row r="14" spans="1:45" ht="9" customHeight="1" x14ac:dyDescent="0.2">
      <c r="C14" s="31" t="s">
        <v>19</v>
      </c>
      <c r="D14" s="8"/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8"/>
      <c r="K14" s="8"/>
      <c r="L14" s="8"/>
      <c r="M14" s="8" t="s">
        <v>0</v>
      </c>
      <c r="N14" s="8" t="s">
        <v>0</v>
      </c>
      <c r="O14" s="8" t="s">
        <v>0</v>
      </c>
      <c r="P14" s="8" t="s">
        <v>0</v>
      </c>
      <c r="Q14" s="8" t="s">
        <v>0</v>
      </c>
      <c r="R14" s="8"/>
      <c r="S14" s="8"/>
      <c r="T14" s="13">
        <f t="shared" si="1"/>
        <v>0</v>
      </c>
      <c r="U14" s="14">
        <f t="shared" si="2"/>
        <v>1</v>
      </c>
      <c r="V14" s="14">
        <f t="shared" si="3"/>
        <v>1</v>
      </c>
      <c r="W14" s="14">
        <f t="shared" si="4"/>
        <v>1</v>
      </c>
      <c r="X14" s="14">
        <f t="shared" si="5"/>
        <v>1</v>
      </c>
      <c r="Y14" s="14">
        <f t="shared" si="6"/>
        <v>1</v>
      </c>
      <c r="Z14" s="14">
        <f t="shared" si="7"/>
        <v>0</v>
      </c>
      <c r="AA14" s="14">
        <f t="shared" si="8"/>
        <v>0</v>
      </c>
      <c r="AB14" s="14">
        <f t="shared" si="9"/>
        <v>0</v>
      </c>
      <c r="AC14" s="14">
        <f t="shared" si="10"/>
        <v>1</v>
      </c>
      <c r="AD14" s="14">
        <f t="shared" si="11"/>
        <v>1</v>
      </c>
      <c r="AE14" s="14">
        <f t="shared" si="12"/>
        <v>1</v>
      </c>
      <c r="AF14" s="14">
        <f t="shared" si="13"/>
        <v>1</v>
      </c>
      <c r="AG14" s="14">
        <f t="shared" si="14"/>
        <v>1</v>
      </c>
      <c r="AH14" s="14">
        <f t="shared" si="15"/>
        <v>0</v>
      </c>
      <c r="AI14" s="15">
        <f t="shared" si="16"/>
        <v>0</v>
      </c>
      <c r="AJ14" s="20" t="str">
        <f t="shared" si="17"/>
        <v>01111100</v>
      </c>
      <c r="AK14" s="19" t="str">
        <f t="shared" si="18"/>
        <v>01111100</v>
      </c>
      <c r="AL14" s="30" t="str">
        <f t="shared" si="19"/>
        <v>7C</v>
      </c>
      <c r="AM14" s="30" t="str">
        <f t="shared" si="20"/>
        <v>7C</v>
      </c>
    </row>
    <row r="15" spans="1:45" ht="9" customHeight="1" x14ac:dyDescent="0.2">
      <c r="C15" s="31" t="s">
        <v>20</v>
      </c>
      <c r="D15" s="8"/>
      <c r="E15" s="8"/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 t="s">
        <v>0</v>
      </c>
      <c r="O15" s="8" t="s">
        <v>0</v>
      </c>
      <c r="P15" s="8" t="s">
        <v>0</v>
      </c>
      <c r="Q15" s="8"/>
      <c r="R15" s="8"/>
      <c r="S15" s="8"/>
      <c r="T15" s="13">
        <f t="shared" si="1"/>
        <v>0</v>
      </c>
      <c r="U15" s="14">
        <f t="shared" si="2"/>
        <v>0</v>
      </c>
      <c r="V15" s="14">
        <f t="shared" si="3"/>
        <v>1</v>
      </c>
      <c r="W15" s="14">
        <f t="shared" si="4"/>
        <v>1</v>
      </c>
      <c r="X15" s="14">
        <f t="shared" si="5"/>
        <v>1</v>
      </c>
      <c r="Y15" s="14">
        <f t="shared" si="6"/>
        <v>1</v>
      </c>
      <c r="Z15" s="14">
        <f t="shared" si="7"/>
        <v>1</v>
      </c>
      <c r="AA15" s="14">
        <f t="shared" si="8"/>
        <v>1</v>
      </c>
      <c r="AB15" s="14">
        <f t="shared" si="9"/>
        <v>1</v>
      </c>
      <c r="AC15" s="14">
        <f t="shared" si="10"/>
        <v>1</v>
      </c>
      <c r="AD15" s="14">
        <f t="shared" si="11"/>
        <v>1</v>
      </c>
      <c r="AE15" s="14">
        <f t="shared" si="12"/>
        <v>1</v>
      </c>
      <c r="AF15" s="14">
        <f t="shared" si="13"/>
        <v>1</v>
      </c>
      <c r="AG15" s="14">
        <f t="shared" si="14"/>
        <v>0</v>
      </c>
      <c r="AH15" s="14">
        <f t="shared" si="15"/>
        <v>0</v>
      </c>
      <c r="AI15" s="15">
        <f t="shared" si="16"/>
        <v>0</v>
      </c>
      <c r="AJ15" s="20" t="str">
        <f t="shared" si="17"/>
        <v>00111111</v>
      </c>
      <c r="AK15" s="19" t="str">
        <f t="shared" si="18"/>
        <v>11111000</v>
      </c>
      <c r="AL15" s="30" t="str">
        <f t="shared" si="19"/>
        <v>3F</v>
      </c>
      <c r="AM15" s="30" t="str">
        <f t="shared" si="20"/>
        <v>F8</v>
      </c>
    </row>
    <row r="16" spans="1:45" ht="9" customHeight="1" x14ac:dyDescent="0.2">
      <c r="C16" s="31" t="s">
        <v>21</v>
      </c>
      <c r="D16" s="8"/>
      <c r="E16" s="8"/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8" t="s">
        <v>0</v>
      </c>
      <c r="O16" s="8" t="s">
        <v>0</v>
      </c>
      <c r="P16" s="8" t="s">
        <v>0</v>
      </c>
      <c r="Q16" s="8"/>
      <c r="R16" s="8"/>
      <c r="S16" s="8"/>
      <c r="T16" s="13">
        <f t="shared" si="1"/>
        <v>0</v>
      </c>
      <c r="U16" s="14">
        <f t="shared" si="2"/>
        <v>0</v>
      </c>
      <c r="V16" s="14">
        <f t="shared" si="3"/>
        <v>1</v>
      </c>
      <c r="W16" s="14">
        <f t="shared" si="4"/>
        <v>1</v>
      </c>
      <c r="X16" s="14">
        <f t="shared" si="5"/>
        <v>1</v>
      </c>
      <c r="Y16" s="14">
        <f t="shared" si="6"/>
        <v>1</v>
      </c>
      <c r="Z16" s="14">
        <f t="shared" si="7"/>
        <v>1</v>
      </c>
      <c r="AA16" s="14">
        <f t="shared" si="8"/>
        <v>1</v>
      </c>
      <c r="AB16" s="14">
        <f t="shared" si="9"/>
        <v>1</v>
      </c>
      <c r="AC16" s="14">
        <f t="shared" si="10"/>
        <v>1</v>
      </c>
      <c r="AD16" s="14">
        <f t="shared" si="11"/>
        <v>1</v>
      </c>
      <c r="AE16" s="14">
        <f t="shared" si="12"/>
        <v>1</v>
      </c>
      <c r="AF16" s="14">
        <f t="shared" si="13"/>
        <v>1</v>
      </c>
      <c r="AG16" s="14">
        <f t="shared" si="14"/>
        <v>0</v>
      </c>
      <c r="AH16" s="14">
        <f t="shared" si="15"/>
        <v>0</v>
      </c>
      <c r="AI16" s="15">
        <f t="shared" si="16"/>
        <v>0</v>
      </c>
      <c r="AJ16" s="20" t="str">
        <f t="shared" si="17"/>
        <v>00111111</v>
      </c>
      <c r="AK16" s="19" t="str">
        <f t="shared" si="18"/>
        <v>11111000</v>
      </c>
      <c r="AL16" s="30" t="str">
        <f t="shared" si="19"/>
        <v>3F</v>
      </c>
      <c r="AM16" s="30" t="str">
        <f t="shared" si="20"/>
        <v>F8</v>
      </c>
    </row>
    <row r="17" spans="1:45" ht="9" customHeight="1" x14ac:dyDescent="0.2">
      <c r="C17" s="31" t="s">
        <v>22</v>
      </c>
      <c r="D17" s="8"/>
      <c r="E17" s="8"/>
      <c r="F17" s="8"/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8" t="s">
        <v>0</v>
      </c>
      <c r="O17" s="8" t="s">
        <v>0</v>
      </c>
      <c r="P17" s="8"/>
      <c r="Q17" s="8"/>
      <c r="R17" s="8"/>
      <c r="S17" s="8"/>
      <c r="T17" s="13">
        <f t="shared" si="1"/>
        <v>0</v>
      </c>
      <c r="U17" s="14">
        <f t="shared" si="2"/>
        <v>0</v>
      </c>
      <c r="V17" s="14">
        <f t="shared" si="3"/>
        <v>0</v>
      </c>
      <c r="W17" s="14">
        <f t="shared" si="4"/>
        <v>1</v>
      </c>
      <c r="X17" s="14">
        <f t="shared" si="5"/>
        <v>1</v>
      </c>
      <c r="Y17" s="14">
        <f t="shared" si="6"/>
        <v>1</v>
      </c>
      <c r="Z17" s="14">
        <f t="shared" si="7"/>
        <v>1</v>
      </c>
      <c r="AA17" s="14">
        <f t="shared" si="8"/>
        <v>1</v>
      </c>
      <c r="AB17" s="14">
        <f t="shared" si="9"/>
        <v>1</v>
      </c>
      <c r="AC17" s="14">
        <f t="shared" si="10"/>
        <v>1</v>
      </c>
      <c r="AD17" s="14">
        <f t="shared" si="11"/>
        <v>1</v>
      </c>
      <c r="AE17" s="14">
        <f t="shared" si="12"/>
        <v>1</v>
      </c>
      <c r="AF17" s="14">
        <f t="shared" si="13"/>
        <v>0</v>
      </c>
      <c r="AG17" s="14">
        <f t="shared" si="14"/>
        <v>0</v>
      </c>
      <c r="AH17" s="14">
        <f t="shared" si="15"/>
        <v>0</v>
      </c>
      <c r="AI17" s="15">
        <f t="shared" si="16"/>
        <v>0</v>
      </c>
      <c r="AJ17" s="20" t="str">
        <f t="shared" si="17"/>
        <v>00011111</v>
      </c>
      <c r="AK17" s="19" t="str">
        <f t="shared" si="18"/>
        <v>11110000</v>
      </c>
      <c r="AL17" s="30" t="str">
        <f t="shared" si="19"/>
        <v>1F</v>
      </c>
      <c r="AM17" s="30" t="str">
        <f t="shared" si="20"/>
        <v>F0</v>
      </c>
    </row>
    <row r="18" spans="1:45" ht="9" customHeight="1" thickBot="1" x14ac:dyDescent="0.25">
      <c r="C18" s="31" t="s">
        <v>23</v>
      </c>
      <c r="D18" s="8"/>
      <c r="E18" s="8"/>
      <c r="F18" s="8"/>
      <c r="G18" s="8"/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8" t="s">
        <v>0</v>
      </c>
      <c r="N18" s="8" t="s">
        <v>0</v>
      </c>
      <c r="O18" s="8"/>
      <c r="P18" s="8"/>
      <c r="Q18" s="8"/>
      <c r="R18" s="8"/>
      <c r="S18" s="8"/>
      <c r="T18" s="16">
        <f t="shared" si="1"/>
        <v>0</v>
      </c>
      <c r="U18" s="17">
        <f t="shared" si="2"/>
        <v>0</v>
      </c>
      <c r="V18" s="17">
        <f t="shared" si="3"/>
        <v>0</v>
      </c>
      <c r="W18" s="17">
        <f t="shared" si="4"/>
        <v>0</v>
      </c>
      <c r="X18" s="17">
        <f t="shared" si="5"/>
        <v>1</v>
      </c>
      <c r="Y18" s="17">
        <f t="shared" si="6"/>
        <v>1</v>
      </c>
      <c r="Z18" s="17">
        <f t="shared" si="7"/>
        <v>1</v>
      </c>
      <c r="AA18" s="17">
        <f t="shared" si="8"/>
        <v>1</v>
      </c>
      <c r="AB18" s="17">
        <f t="shared" si="9"/>
        <v>1</v>
      </c>
      <c r="AC18" s="17">
        <f t="shared" si="10"/>
        <v>1</v>
      </c>
      <c r="AD18" s="17">
        <f t="shared" si="11"/>
        <v>1</v>
      </c>
      <c r="AE18" s="17">
        <f t="shared" si="12"/>
        <v>0</v>
      </c>
      <c r="AF18" s="17">
        <f t="shared" si="13"/>
        <v>0</v>
      </c>
      <c r="AG18" s="17">
        <f t="shared" si="14"/>
        <v>0</v>
      </c>
      <c r="AH18" s="17">
        <f t="shared" si="15"/>
        <v>0</v>
      </c>
      <c r="AI18" s="18">
        <f t="shared" si="16"/>
        <v>0</v>
      </c>
      <c r="AJ18" s="20" t="str">
        <f t="shared" si="17"/>
        <v>00001111</v>
      </c>
      <c r="AK18" s="19" t="str">
        <f t="shared" si="18"/>
        <v>11100000</v>
      </c>
      <c r="AL18" s="30" t="str">
        <f t="shared" si="19"/>
        <v>0F</v>
      </c>
      <c r="AM18" s="30" t="str">
        <f t="shared" si="20"/>
        <v>E0</v>
      </c>
    </row>
    <row r="19" spans="1:45" x14ac:dyDescent="0.2">
      <c r="A19" s="23"/>
      <c r="B19" s="23"/>
      <c r="C19" s="27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29"/>
      <c r="AM19" s="29"/>
      <c r="AN19" s="5"/>
      <c r="AO19" s="6"/>
      <c r="AP19" s="5"/>
      <c r="AQ19" s="5"/>
      <c r="AR19" s="5"/>
      <c r="AS19" s="5"/>
    </row>
    <row r="20" spans="1:45" ht="13.8" thickBot="1" x14ac:dyDescent="0.25">
      <c r="A20" s="23"/>
      <c r="B20" s="23"/>
      <c r="C20" s="27"/>
      <c r="D20" s="3">
        <v>0</v>
      </c>
      <c r="E20" s="9">
        <v>1</v>
      </c>
      <c r="F20" s="9">
        <v>2</v>
      </c>
      <c r="G20" s="9">
        <v>3</v>
      </c>
      <c r="H20" s="9">
        <v>4</v>
      </c>
      <c r="I20" s="9">
        <v>5</v>
      </c>
      <c r="J20" s="9">
        <v>6</v>
      </c>
      <c r="K20" s="9">
        <v>7</v>
      </c>
      <c r="L20" s="9">
        <v>8</v>
      </c>
      <c r="M20" s="9">
        <v>9</v>
      </c>
      <c r="N20" s="9" t="s">
        <v>7</v>
      </c>
      <c r="O20" s="9" t="s">
        <v>8</v>
      </c>
      <c r="P20" s="9" t="s">
        <v>9</v>
      </c>
      <c r="Q20" s="9" t="s">
        <v>10</v>
      </c>
      <c r="R20" s="9" t="s">
        <v>11</v>
      </c>
      <c r="S20" s="9" t="s">
        <v>12</v>
      </c>
      <c r="T20" s="3">
        <v>0</v>
      </c>
      <c r="U20" s="9">
        <v>1</v>
      </c>
      <c r="V20" s="9">
        <v>2</v>
      </c>
      <c r="W20" s="9">
        <v>3</v>
      </c>
      <c r="X20" s="9">
        <v>4</v>
      </c>
      <c r="Y20" s="9">
        <v>5</v>
      </c>
      <c r="Z20" s="9">
        <v>6</v>
      </c>
      <c r="AA20" s="9">
        <v>7</v>
      </c>
      <c r="AB20" s="9">
        <v>8</v>
      </c>
      <c r="AC20" s="9">
        <v>9</v>
      </c>
      <c r="AD20" s="9" t="s">
        <v>13</v>
      </c>
      <c r="AE20" s="9" t="s">
        <v>14</v>
      </c>
      <c r="AF20" s="9" t="s">
        <v>15</v>
      </c>
      <c r="AG20" s="9" t="s">
        <v>16</v>
      </c>
      <c r="AH20" s="9" t="s">
        <v>17</v>
      </c>
      <c r="AI20" s="9" t="s">
        <v>12</v>
      </c>
      <c r="AJ20" s="9"/>
      <c r="AK20" s="9"/>
      <c r="AL20" s="29"/>
      <c r="AM20" s="29"/>
      <c r="AN20" s="5"/>
      <c r="AO20" s="6"/>
      <c r="AP20" s="5"/>
      <c r="AQ20" s="5"/>
      <c r="AR20" s="5"/>
      <c r="AS20" s="5"/>
    </row>
    <row r="21" spans="1:45" ht="8.4" customHeight="1" x14ac:dyDescent="0.2">
      <c r="A21" s="1"/>
      <c r="B21" s="1"/>
      <c r="C21" s="31">
        <v>0</v>
      </c>
      <c r="D21" s="8" t="str">
        <f>IF(MID($A21,1,1)="1","■","　")</f>
        <v>　</v>
      </c>
      <c r="E21" s="8" t="str">
        <f>IF(MID($A21,2,1)="1","■","　")</f>
        <v>　</v>
      </c>
      <c r="F21" s="8" t="str">
        <f>IF(MID($A21,3,1)="1","■","　")</f>
        <v>　</v>
      </c>
      <c r="G21" s="8" t="str">
        <f>IF(MID($A21,4,1)="1","■","　")</f>
        <v>　</v>
      </c>
      <c r="H21" s="8" t="str">
        <f>IF(MID($A21,5,1)="1","■","　")</f>
        <v>　</v>
      </c>
      <c r="I21" s="8" t="str">
        <f>IF(MID($A21,6,1)="1","■","　")</f>
        <v>　</v>
      </c>
      <c r="J21" s="8" t="str">
        <f>IF(MID($A21,7,1)="1","■","　")</f>
        <v>　</v>
      </c>
      <c r="K21" s="8" t="s">
        <v>0</v>
      </c>
      <c r="L21" s="8" t="s">
        <v>0</v>
      </c>
      <c r="M21" s="8"/>
      <c r="N21" s="8"/>
      <c r="O21" s="8"/>
      <c r="P21" s="8"/>
      <c r="Q21" s="8"/>
      <c r="R21" s="8"/>
      <c r="S21" s="8"/>
      <c r="T21" s="10">
        <f>IF(D21="■",1,0)</f>
        <v>0</v>
      </c>
      <c r="U21" s="11">
        <f t="shared" ref="U21:U36" si="21">IF(E21="■",1,0)</f>
        <v>0</v>
      </c>
      <c r="V21" s="11">
        <f t="shared" ref="V21:V36" si="22">IF(F21="■",1,0)</f>
        <v>0</v>
      </c>
      <c r="W21" s="11">
        <f t="shared" ref="W21:W36" si="23">IF(G21="■",1,0)</f>
        <v>0</v>
      </c>
      <c r="X21" s="11">
        <f t="shared" ref="X21:X36" si="24">IF(H21="■",1,0)</f>
        <v>0</v>
      </c>
      <c r="Y21" s="11">
        <f t="shared" ref="Y21:Y36" si="25">IF(I21="■",1,0)</f>
        <v>0</v>
      </c>
      <c r="Z21" s="11">
        <f t="shared" ref="Z21:Z36" si="26">IF(J21="■",1,0)</f>
        <v>0</v>
      </c>
      <c r="AA21" s="11">
        <f t="shared" ref="AA21:AA36" si="27">IF(K21="■",1,0)</f>
        <v>1</v>
      </c>
      <c r="AB21" s="11">
        <f t="shared" ref="AB21:AB36" si="28">IF(L21="■",1,0)</f>
        <v>1</v>
      </c>
      <c r="AC21" s="11">
        <f t="shared" ref="AC21:AC36" si="29">IF(M21="■",1,0)</f>
        <v>0</v>
      </c>
      <c r="AD21" s="11">
        <f t="shared" ref="AD21:AD36" si="30">IF(N21="■",1,0)</f>
        <v>0</v>
      </c>
      <c r="AE21" s="11">
        <f t="shared" ref="AE21:AE36" si="31">IF(O21="■",1,0)</f>
        <v>0</v>
      </c>
      <c r="AF21" s="11">
        <f t="shared" ref="AF21:AF36" si="32">IF(P21="■",1,0)</f>
        <v>0</v>
      </c>
      <c r="AG21" s="11">
        <f t="shared" ref="AG21:AG36" si="33">IF(Q21="■",1,0)</f>
        <v>0</v>
      </c>
      <c r="AH21" s="11">
        <f t="shared" ref="AH21:AH36" si="34">IF(R21="■",1,0)</f>
        <v>0</v>
      </c>
      <c r="AI21" s="12">
        <f t="shared" ref="AI21:AI36" si="35">IF(S21="■",1,0)</f>
        <v>0</v>
      </c>
      <c r="AJ21" s="20" t="str">
        <f>T21&amp;U21&amp;V21&amp;W21&amp;X21&amp;Y21&amp;Z21&amp;AA21</f>
        <v>00000001</v>
      </c>
      <c r="AK21" s="19" t="str">
        <f>AB21&amp;AC21&amp;AD21&amp;AE21&amp;AF21&amp;AG21&amp;AH21&amp;AI21</f>
        <v>10000000</v>
      </c>
      <c r="AL21" s="30" t="str">
        <f>RIGHT("00" &amp; BIN2HEX(AJ21),2)</f>
        <v>01</v>
      </c>
      <c r="AM21" s="30" t="str">
        <f>RIGHT("00" &amp; BIN2HEX(AK21),2)</f>
        <v>80</v>
      </c>
      <c r="AN21" s="5"/>
      <c r="AO21" s="5"/>
      <c r="AP21" s="6"/>
      <c r="AQ21" s="5"/>
      <c r="AR21" s="5"/>
      <c r="AS21" s="5"/>
    </row>
    <row r="22" spans="1:45" ht="8.4" customHeight="1" x14ac:dyDescent="0.2">
      <c r="A22" s="1"/>
      <c r="B22" s="1"/>
      <c r="C22" s="31">
        <v>1</v>
      </c>
      <c r="D22" s="8"/>
      <c r="E22" s="8"/>
      <c r="F22" s="8"/>
      <c r="G22" s="8"/>
      <c r="H22" s="8"/>
      <c r="I22" s="8"/>
      <c r="J22" s="8" t="s">
        <v>0</v>
      </c>
      <c r="K22" s="8" t="s">
        <v>0</v>
      </c>
      <c r="L22" s="8" t="s">
        <v>0</v>
      </c>
      <c r="M22" s="8" t="s">
        <v>0</v>
      </c>
      <c r="N22" s="8"/>
      <c r="O22" s="8"/>
      <c r="P22" s="8"/>
      <c r="Q22" s="8"/>
      <c r="R22" s="8"/>
      <c r="S22" s="8"/>
      <c r="T22" s="13">
        <f t="shared" ref="T22:T36" si="36">IF(D22="■",1,0)</f>
        <v>0</v>
      </c>
      <c r="U22" s="14">
        <f t="shared" si="21"/>
        <v>0</v>
      </c>
      <c r="V22" s="14">
        <f t="shared" si="22"/>
        <v>0</v>
      </c>
      <c r="W22" s="14">
        <f t="shared" si="23"/>
        <v>0</v>
      </c>
      <c r="X22" s="14">
        <f t="shared" si="24"/>
        <v>0</v>
      </c>
      <c r="Y22" s="14">
        <f t="shared" si="25"/>
        <v>0</v>
      </c>
      <c r="Z22" s="14">
        <f t="shared" si="26"/>
        <v>1</v>
      </c>
      <c r="AA22" s="14">
        <f t="shared" si="27"/>
        <v>1</v>
      </c>
      <c r="AB22" s="14">
        <f t="shared" si="28"/>
        <v>1</v>
      </c>
      <c r="AC22" s="14">
        <f t="shared" si="29"/>
        <v>1</v>
      </c>
      <c r="AD22" s="14">
        <f t="shared" si="30"/>
        <v>0</v>
      </c>
      <c r="AE22" s="14">
        <f t="shared" si="31"/>
        <v>0</v>
      </c>
      <c r="AF22" s="14">
        <f t="shared" si="32"/>
        <v>0</v>
      </c>
      <c r="AG22" s="14">
        <f t="shared" si="33"/>
        <v>0</v>
      </c>
      <c r="AH22" s="14">
        <f t="shared" si="34"/>
        <v>0</v>
      </c>
      <c r="AI22" s="15">
        <f t="shared" si="35"/>
        <v>0</v>
      </c>
      <c r="AJ22" s="20" t="str">
        <f t="shared" ref="AJ22:AJ36" si="37">T22&amp;U22&amp;V22&amp;W22&amp;X22&amp;Y22&amp;Z22&amp;AA22</f>
        <v>00000011</v>
      </c>
      <c r="AK22" s="19" t="str">
        <f t="shared" ref="AK22:AK36" si="38">AB22&amp;AC22&amp;AD22&amp;AE22&amp;AF22&amp;AG22&amp;AH22&amp;AI22</f>
        <v>11000000</v>
      </c>
      <c r="AL22" s="30" t="str">
        <f t="shared" ref="AL22:AM36" si="39">RIGHT("00" &amp; BIN2HEX(AJ22),2)</f>
        <v>03</v>
      </c>
      <c r="AM22" s="30" t="str">
        <f t="shared" si="39"/>
        <v>C0</v>
      </c>
      <c r="AN22" s="5"/>
      <c r="AO22" s="5"/>
      <c r="AP22" s="5"/>
      <c r="AQ22" s="5"/>
      <c r="AR22" s="5"/>
      <c r="AS22" s="5"/>
    </row>
    <row r="23" spans="1:45" ht="8.4" customHeight="1" x14ac:dyDescent="0.2">
      <c r="A23" s="1"/>
      <c r="B23" s="1"/>
      <c r="C23" s="31">
        <v>2</v>
      </c>
      <c r="D23" s="8"/>
      <c r="E23" s="8"/>
      <c r="F23" s="8"/>
      <c r="G23" s="8"/>
      <c r="H23" s="8"/>
      <c r="I23" s="8" t="s">
        <v>0</v>
      </c>
      <c r="J23" s="8" t="s">
        <v>0</v>
      </c>
      <c r="K23" s="8" t="s">
        <v>0</v>
      </c>
      <c r="L23" s="8" t="s">
        <v>0</v>
      </c>
      <c r="M23" s="8" t="s">
        <v>0</v>
      </c>
      <c r="N23" s="8"/>
      <c r="O23" s="8"/>
      <c r="P23" s="8"/>
      <c r="Q23" s="8"/>
      <c r="R23" s="8"/>
      <c r="S23" s="8"/>
      <c r="T23" s="13">
        <f t="shared" si="36"/>
        <v>0</v>
      </c>
      <c r="U23" s="14">
        <f t="shared" si="21"/>
        <v>0</v>
      </c>
      <c r="V23" s="14">
        <f t="shared" si="22"/>
        <v>0</v>
      </c>
      <c r="W23" s="14">
        <f t="shared" si="23"/>
        <v>0</v>
      </c>
      <c r="X23" s="14">
        <f t="shared" si="24"/>
        <v>0</v>
      </c>
      <c r="Y23" s="14">
        <f t="shared" si="25"/>
        <v>1</v>
      </c>
      <c r="Z23" s="14">
        <f t="shared" si="26"/>
        <v>1</v>
      </c>
      <c r="AA23" s="14">
        <f t="shared" si="27"/>
        <v>1</v>
      </c>
      <c r="AB23" s="14">
        <f t="shared" si="28"/>
        <v>1</v>
      </c>
      <c r="AC23" s="14">
        <f t="shared" si="29"/>
        <v>1</v>
      </c>
      <c r="AD23" s="14">
        <f t="shared" si="30"/>
        <v>0</v>
      </c>
      <c r="AE23" s="14">
        <f t="shared" si="31"/>
        <v>0</v>
      </c>
      <c r="AF23" s="14">
        <f t="shared" si="32"/>
        <v>0</v>
      </c>
      <c r="AG23" s="14">
        <f t="shared" si="33"/>
        <v>0</v>
      </c>
      <c r="AH23" s="14">
        <f t="shared" si="34"/>
        <v>0</v>
      </c>
      <c r="AI23" s="15">
        <f t="shared" si="35"/>
        <v>0</v>
      </c>
      <c r="AJ23" s="20" t="str">
        <f t="shared" si="37"/>
        <v>00000111</v>
      </c>
      <c r="AK23" s="19" t="str">
        <f t="shared" si="38"/>
        <v>11000000</v>
      </c>
      <c r="AL23" s="30" t="str">
        <f t="shared" si="39"/>
        <v>07</v>
      </c>
      <c r="AM23" s="30" t="str">
        <f t="shared" si="39"/>
        <v>C0</v>
      </c>
      <c r="AN23" s="5"/>
      <c r="AO23" s="6"/>
      <c r="AP23" s="6"/>
      <c r="AQ23" s="5"/>
      <c r="AR23" s="5"/>
      <c r="AS23" s="5"/>
    </row>
    <row r="24" spans="1:45" ht="8.4" customHeight="1" x14ac:dyDescent="0.2">
      <c r="A24" s="1"/>
      <c r="B24" s="1"/>
      <c r="C24" s="31">
        <v>3</v>
      </c>
      <c r="D24" s="8"/>
      <c r="E24" s="8"/>
      <c r="F24" s="8"/>
      <c r="G24" s="8"/>
      <c r="H24" s="8" t="s">
        <v>0</v>
      </c>
      <c r="I24" s="8" t="s">
        <v>0</v>
      </c>
      <c r="J24" s="8" t="s">
        <v>0</v>
      </c>
      <c r="K24" s="8" t="s">
        <v>0</v>
      </c>
      <c r="L24" s="8" t="s">
        <v>0</v>
      </c>
      <c r="M24" s="8" t="s">
        <v>0</v>
      </c>
      <c r="N24" s="8"/>
      <c r="O24" s="8"/>
      <c r="P24" s="8"/>
      <c r="Q24" s="8"/>
      <c r="R24" s="8"/>
      <c r="S24" s="8"/>
      <c r="T24" s="13">
        <f t="shared" si="36"/>
        <v>0</v>
      </c>
      <c r="U24" s="14">
        <f t="shared" si="21"/>
        <v>0</v>
      </c>
      <c r="V24" s="14">
        <f t="shared" si="22"/>
        <v>0</v>
      </c>
      <c r="W24" s="14">
        <f t="shared" si="23"/>
        <v>0</v>
      </c>
      <c r="X24" s="14">
        <f t="shared" si="24"/>
        <v>1</v>
      </c>
      <c r="Y24" s="14">
        <f t="shared" si="25"/>
        <v>1</v>
      </c>
      <c r="Z24" s="14">
        <f t="shared" si="26"/>
        <v>1</v>
      </c>
      <c r="AA24" s="14">
        <f t="shared" si="27"/>
        <v>1</v>
      </c>
      <c r="AB24" s="14">
        <f t="shared" si="28"/>
        <v>1</v>
      </c>
      <c r="AC24" s="14">
        <f t="shared" si="29"/>
        <v>1</v>
      </c>
      <c r="AD24" s="14">
        <f t="shared" si="30"/>
        <v>0</v>
      </c>
      <c r="AE24" s="14">
        <f t="shared" si="31"/>
        <v>0</v>
      </c>
      <c r="AF24" s="14">
        <f t="shared" si="32"/>
        <v>0</v>
      </c>
      <c r="AG24" s="14">
        <f t="shared" si="33"/>
        <v>0</v>
      </c>
      <c r="AH24" s="14">
        <f t="shared" si="34"/>
        <v>0</v>
      </c>
      <c r="AI24" s="15">
        <f t="shared" si="35"/>
        <v>0</v>
      </c>
      <c r="AJ24" s="20" t="str">
        <f t="shared" si="37"/>
        <v>00001111</v>
      </c>
      <c r="AK24" s="19" t="str">
        <f t="shared" si="38"/>
        <v>11000000</v>
      </c>
      <c r="AL24" s="30" t="str">
        <f t="shared" si="39"/>
        <v>0F</v>
      </c>
      <c r="AM24" s="30" t="str">
        <f t="shared" si="39"/>
        <v>C0</v>
      </c>
      <c r="AN24" s="5"/>
      <c r="AO24" s="5"/>
      <c r="AP24" s="5"/>
      <c r="AQ24" s="5"/>
      <c r="AR24" s="5"/>
      <c r="AS24" s="5"/>
    </row>
    <row r="25" spans="1:45" ht="8.4" customHeight="1" x14ac:dyDescent="0.2">
      <c r="A25" s="1"/>
      <c r="B25" s="1"/>
      <c r="C25" s="31">
        <v>4</v>
      </c>
      <c r="D25" s="8"/>
      <c r="E25" s="8"/>
      <c r="F25" s="8"/>
      <c r="G25" s="8"/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/>
      <c r="O25" s="8"/>
      <c r="P25" s="8"/>
      <c r="Q25" s="8"/>
      <c r="R25" s="8"/>
      <c r="S25" s="8"/>
      <c r="T25" s="13">
        <f t="shared" si="36"/>
        <v>0</v>
      </c>
      <c r="U25" s="14">
        <f t="shared" si="21"/>
        <v>0</v>
      </c>
      <c r="V25" s="14">
        <f t="shared" si="22"/>
        <v>0</v>
      </c>
      <c r="W25" s="14">
        <f t="shared" si="23"/>
        <v>0</v>
      </c>
      <c r="X25" s="14">
        <f t="shared" si="24"/>
        <v>1</v>
      </c>
      <c r="Y25" s="14">
        <f t="shared" si="25"/>
        <v>1</v>
      </c>
      <c r="Z25" s="14">
        <f t="shared" si="26"/>
        <v>1</v>
      </c>
      <c r="AA25" s="14">
        <f t="shared" si="27"/>
        <v>1</v>
      </c>
      <c r="AB25" s="14">
        <f t="shared" si="28"/>
        <v>1</v>
      </c>
      <c r="AC25" s="14">
        <f t="shared" si="29"/>
        <v>1</v>
      </c>
      <c r="AD25" s="14">
        <f t="shared" si="30"/>
        <v>0</v>
      </c>
      <c r="AE25" s="14">
        <f t="shared" si="31"/>
        <v>0</v>
      </c>
      <c r="AF25" s="14">
        <f t="shared" si="32"/>
        <v>0</v>
      </c>
      <c r="AG25" s="14">
        <f t="shared" si="33"/>
        <v>0</v>
      </c>
      <c r="AH25" s="14">
        <f t="shared" si="34"/>
        <v>0</v>
      </c>
      <c r="AI25" s="15">
        <f t="shared" si="35"/>
        <v>0</v>
      </c>
      <c r="AJ25" s="20" t="str">
        <f t="shared" si="37"/>
        <v>00001111</v>
      </c>
      <c r="AK25" s="19" t="str">
        <f t="shared" si="38"/>
        <v>11000000</v>
      </c>
      <c r="AL25" s="30" t="str">
        <f t="shared" si="39"/>
        <v>0F</v>
      </c>
      <c r="AM25" s="30" t="str">
        <f t="shared" si="39"/>
        <v>C0</v>
      </c>
      <c r="AN25" s="5"/>
      <c r="AO25" s="7"/>
      <c r="AP25" s="6"/>
      <c r="AQ25" s="6"/>
      <c r="AR25" s="5"/>
      <c r="AS25" s="5"/>
    </row>
    <row r="26" spans="1:45" ht="8.4" customHeight="1" x14ac:dyDescent="0.2">
      <c r="A26" s="1"/>
      <c r="B26" s="1"/>
      <c r="C26" s="31">
        <v>5</v>
      </c>
      <c r="D26" s="8"/>
      <c r="E26" s="8"/>
      <c r="F26" s="8"/>
      <c r="G26" s="8"/>
      <c r="H26" s="8" t="s">
        <v>0</v>
      </c>
      <c r="I26" s="8" t="s">
        <v>0</v>
      </c>
      <c r="J26" s="8" t="s">
        <v>0</v>
      </c>
      <c r="K26" s="8" t="s">
        <v>0</v>
      </c>
      <c r="L26" s="8" t="s">
        <v>0</v>
      </c>
      <c r="M26" s="8" t="s">
        <v>0</v>
      </c>
      <c r="N26" s="8"/>
      <c r="O26" s="8"/>
      <c r="P26" s="8"/>
      <c r="Q26" s="8"/>
      <c r="R26" s="8"/>
      <c r="S26" s="4"/>
      <c r="T26" s="13">
        <f t="shared" si="36"/>
        <v>0</v>
      </c>
      <c r="U26" s="14">
        <f t="shared" si="21"/>
        <v>0</v>
      </c>
      <c r="V26" s="14">
        <f t="shared" si="22"/>
        <v>0</v>
      </c>
      <c r="W26" s="14">
        <f t="shared" si="23"/>
        <v>0</v>
      </c>
      <c r="X26" s="14">
        <f t="shared" si="24"/>
        <v>1</v>
      </c>
      <c r="Y26" s="14">
        <f t="shared" si="25"/>
        <v>1</v>
      </c>
      <c r="Z26" s="14">
        <f t="shared" si="26"/>
        <v>1</v>
      </c>
      <c r="AA26" s="14">
        <f t="shared" si="27"/>
        <v>1</v>
      </c>
      <c r="AB26" s="14">
        <f t="shared" si="28"/>
        <v>1</v>
      </c>
      <c r="AC26" s="14">
        <f t="shared" si="29"/>
        <v>1</v>
      </c>
      <c r="AD26" s="14">
        <f t="shared" si="30"/>
        <v>0</v>
      </c>
      <c r="AE26" s="14">
        <f t="shared" si="31"/>
        <v>0</v>
      </c>
      <c r="AF26" s="14">
        <f t="shared" si="32"/>
        <v>0</v>
      </c>
      <c r="AG26" s="14">
        <f t="shared" si="33"/>
        <v>0</v>
      </c>
      <c r="AH26" s="14">
        <f t="shared" si="34"/>
        <v>0</v>
      </c>
      <c r="AI26" s="15">
        <f t="shared" si="35"/>
        <v>0</v>
      </c>
      <c r="AJ26" s="20" t="str">
        <f t="shared" si="37"/>
        <v>00001111</v>
      </c>
      <c r="AK26" s="19" t="str">
        <f t="shared" si="38"/>
        <v>11000000</v>
      </c>
      <c r="AL26" s="30" t="str">
        <f t="shared" si="39"/>
        <v>0F</v>
      </c>
      <c r="AM26" s="30" t="str">
        <f t="shared" si="39"/>
        <v>C0</v>
      </c>
      <c r="AN26" s="5"/>
      <c r="AO26" s="7"/>
      <c r="AP26" s="6"/>
      <c r="AQ26" s="5"/>
      <c r="AR26" s="6"/>
      <c r="AS26" s="5"/>
    </row>
    <row r="27" spans="1:45" ht="8.4" customHeight="1" x14ac:dyDescent="0.2">
      <c r="A27" s="1"/>
      <c r="B27" s="1"/>
      <c r="C27" s="31">
        <v>6</v>
      </c>
      <c r="D27" s="8"/>
      <c r="E27" s="8"/>
      <c r="F27" s="8"/>
      <c r="G27" s="8"/>
      <c r="H27" s="8"/>
      <c r="I27" s="8"/>
      <c r="J27" s="8" t="s">
        <v>0</v>
      </c>
      <c r="K27" s="8" t="s">
        <v>0</v>
      </c>
      <c r="L27" s="8" t="s">
        <v>0</v>
      </c>
      <c r="M27" s="8" t="s">
        <v>0</v>
      </c>
      <c r="N27" s="8"/>
      <c r="O27" s="8"/>
      <c r="P27" s="8"/>
      <c r="Q27" s="8"/>
      <c r="R27" s="8"/>
      <c r="S27" s="8"/>
      <c r="T27" s="13">
        <f t="shared" si="36"/>
        <v>0</v>
      </c>
      <c r="U27" s="14">
        <f t="shared" si="21"/>
        <v>0</v>
      </c>
      <c r="V27" s="14">
        <f t="shared" si="22"/>
        <v>0</v>
      </c>
      <c r="W27" s="14">
        <f t="shared" si="23"/>
        <v>0</v>
      </c>
      <c r="X27" s="14">
        <f t="shared" si="24"/>
        <v>0</v>
      </c>
      <c r="Y27" s="14">
        <f t="shared" si="25"/>
        <v>0</v>
      </c>
      <c r="Z27" s="14">
        <f t="shared" si="26"/>
        <v>1</v>
      </c>
      <c r="AA27" s="14">
        <f t="shared" si="27"/>
        <v>1</v>
      </c>
      <c r="AB27" s="14">
        <f t="shared" si="28"/>
        <v>1</v>
      </c>
      <c r="AC27" s="14">
        <f t="shared" si="29"/>
        <v>1</v>
      </c>
      <c r="AD27" s="14">
        <f t="shared" si="30"/>
        <v>0</v>
      </c>
      <c r="AE27" s="14">
        <f t="shared" si="31"/>
        <v>0</v>
      </c>
      <c r="AF27" s="14">
        <f t="shared" si="32"/>
        <v>0</v>
      </c>
      <c r="AG27" s="14">
        <f t="shared" si="33"/>
        <v>0</v>
      </c>
      <c r="AH27" s="14">
        <f t="shared" si="34"/>
        <v>0</v>
      </c>
      <c r="AI27" s="15">
        <f t="shared" si="35"/>
        <v>0</v>
      </c>
      <c r="AJ27" s="20" t="str">
        <f t="shared" si="37"/>
        <v>00000011</v>
      </c>
      <c r="AK27" s="19" t="str">
        <f t="shared" si="38"/>
        <v>11000000</v>
      </c>
      <c r="AL27" s="30" t="str">
        <f t="shared" si="39"/>
        <v>03</v>
      </c>
      <c r="AM27" s="30" t="str">
        <f t="shared" si="39"/>
        <v>C0</v>
      </c>
      <c r="AN27" s="5"/>
      <c r="AO27" s="7"/>
      <c r="AP27" s="5"/>
      <c r="AQ27" s="5"/>
      <c r="AR27" s="6"/>
      <c r="AS27" s="5"/>
    </row>
    <row r="28" spans="1:45" ht="8.4" customHeight="1" x14ac:dyDescent="0.2">
      <c r="A28" s="1"/>
      <c r="B28" s="1"/>
      <c r="C28" s="31">
        <v>7</v>
      </c>
      <c r="D28" s="8"/>
      <c r="E28" s="8"/>
      <c r="F28" s="8"/>
      <c r="G28" s="8"/>
      <c r="H28" s="8"/>
      <c r="I28" s="8"/>
      <c r="J28" s="8" t="s">
        <v>0</v>
      </c>
      <c r="K28" s="8" t="s">
        <v>0</v>
      </c>
      <c r="L28" s="8" t="s">
        <v>0</v>
      </c>
      <c r="M28" s="8" t="s">
        <v>0</v>
      </c>
      <c r="N28" s="8"/>
      <c r="O28" s="8"/>
      <c r="P28" s="8"/>
      <c r="Q28" s="8"/>
      <c r="R28" s="8"/>
      <c r="S28" s="8"/>
      <c r="T28" s="13">
        <f t="shared" si="36"/>
        <v>0</v>
      </c>
      <c r="U28" s="14">
        <f t="shared" si="21"/>
        <v>0</v>
      </c>
      <c r="V28" s="14">
        <f t="shared" si="22"/>
        <v>0</v>
      </c>
      <c r="W28" s="14">
        <f t="shared" si="23"/>
        <v>0</v>
      </c>
      <c r="X28" s="14">
        <f t="shared" si="24"/>
        <v>0</v>
      </c>
      <c r="Y28" s="14">
        <f t="shared" si="25"/>
        <v>0</v>
      </c>
      <c r="Z28" s="14">
        <f t="shared" si="26"/>
        <v>1</v>
      </c>
      <c r="AA28" s="14">
        <f t="shared" si="27"/>
        <v>1</v>
      </c>
      <c r="AB28" s="14">
        <f t="shared" si="28"/>
        <v>1</v>
      </c>
      <c r="AC28" s="14">
        <f t="shared" si="29"/>
        <v>1</v>
      </c>
      <c r="AD28" s="14">
        <f t="shared" si="30"/>
        <v>0</v>
      </c>
      <c r="AE28" s="14">
        <f t="shared" si="31"/>
        <v>0</v>
      </c>
      <c r="AF28" s="14">
        <f t="shared" si="32"/>
        <v>0</v>
      </c>
      <c r="AG28" s="14">
        <f t="shared" si="33"/>
        <v>0</v>
      </c>
      <c r="AH28" s="14">
        <f t="shared" si="34"/>
        <v>0</v>
      </c>
      <c r="AI28" s="15">
        <f t="shared" si="35"/>
        <v>0</v>
      </c>
      <c r="AJ28" s="20" t="str">
        <f t="shared" si="37"/>
        <v>00000011</v>
      </c>
      <c r="AK28" s="19" t="str">
        <f t="shared" si="38"/>
        <v>11000000</v>
      </c>
      <c r="AL28" s="30" t="str">
        <f t="shared" si="39"/>
        <v>03</v>
      </c>
      <c r="AM28" s="30" t="str">
        <f t="shared" si="39"/>
        <v>C0</v>
      </c>
      <c r="AN28" s="5"/>
      <c r="AO28" s="7"/>
      <c r="AP28" s="5"/>
      <c r="AQ28" s="5"/>
      <c r="AR28" s="5"/>
      <c r="AS28" s="5"/>
    </row>
    <row r="29" spans="1:45" ht="8.4" customHeight="1" x14ac:dyDescent="0.2">
      <c r="A29" s="1"/>
      <c r="B29" s="1"/>
      <c r="C29" s="31">
        <v>8</v>
      </c>
      <c r="D29" s="8"/>
      <c r="E29" s="8"/>
      <c r="F29" s="8"/>
      <c r="G29" s="8"/>
      <c r="H29" s="8"/>
      <c r="I29" s="8"/>
      <c r="J29" s="8" t="s">
        <v>0</v>
      </c>
      <c r="K29" s="8" t="s">
        <v>0</v>
      </c>
      <c r="L29" s="8" t="s">
        <v>0</v>
      </c>
      <c r="M29" s="8" t="s">
        <v>0</v>
      </c>
      <c r="N29" s="8"/>
      <c r="O29" s="8"/>
      <c r="P29" s="8"/>
      <c r="Q29" s="8"/>
      <c r="R29" s="8"/>
      <c r="S29" s="8"/>
      <c r="T29" s="13">
        <f t="shared" si="36"/>
        <v>0</v>
      </c>
      <c r="U29" s="14">
        <f t="shared" si="21"/>
        <v>0</v>
      </c>
      <c r="V29" s="14">
        <f t="shared" si="22"/>
        <v>0</v>
      </c>
      <c r="W29" s="14">
        <f t="shared" si="23"/>
        <v>0</v>
      </c>
      <c r="X29" s="14">
        <f t="shared" si="24"/>
        <v>0</v>
      </c>
      <c r="Y29" s="14">
        <f t="shared" si="25"/>
        <v>0</v>
      </c>
      <c r="Z29" s="14">
        <f t="shared" si="26"/>
        <v>1</v>
      </c>
      <c r="AA29" s="14">
        <f t="shared" si="27"/>
        <v>1</v>
      </c>
      <c r="AB29" s="14">
        <f t="shared" si="28"/>
        <v>1</v>
      </c>
      <c r="AC29" s="14">
        <f t="shared" si="29"/>
        <v>1</v>
      </c>
      <c r="AD29" s="14">
        <f t="shared" si="30"/>
        <v>0</v>
      </c>
      <c r="AE29" s="14">
        <f t="shared" si="31"/>
        <v>0</v>
      </c>
      <c r="AF29" s="14">
        <f t="shared" si="32"/>
        <v>0</v>
      </c>
      <c r="AG29" s="14">
        <f t="shared" si="33"/>
        <v>0</v>
      </c>
      <c r="AH29" s="14">
        <f t="shared" si="34"/>
        <v>0</v>
      </c>
      <c r="AI29" s="15">
        <f t="shared" si="35"/>
        <v>0</v>
      </c>
      <c r="AJ29" s="20" t="str">
        <f t="shared" si="37"/>
        <v>00000011</v>
      </c>
      <c r="AK29" s="19" t="str">
        <f t="shared" si="38"/>
        <v>11000000</v>
      </c>
      <c r="AL29" s="30" t="str">
        <f t="shared" si="39"/>
        <v>03</v>
      </c>
      <c r="AM29" s="30" t="str">
        <f t="shared" si="39"/>
        <v>C0</v>
      </c>
      <c r="AN29" s="5"/>
      <c r="AO29" s="5"/>
      <c r="AP29" s="5"/>
      <c r="AQ29" s="5"/>
      <c r="AR29" s="5"/>
      <c r="AS29" s="5"/>
    </row>
    <row r="30" spans="1:45" ht="8.4" customHeight="1" x14ac:dyDescent="0.2">
      <c r="A30" s="1"/>
      <c r="B30" s="1"/>
      <c r="C30" s="31">
        <v>9</v>
      </c>
      <c r="D30" s="8"/>
      <c r="E30" s="8"/>
      <c r="F30" s="8"/>
      <c r="G30" s="8"/>
      <c r="H30" s="8"/>
      <c r="I30" s="8"/>
      <c r="J30" s="8" t="s">
        <v>0</v>
      </c>
      <c r="K30" s="8" t="s">
        <v>0</v>
      </c>
      <c r="L30" s="8" t="s">
        <v>0</v>
      </c>
      <c r="M30" s="8" t="s">
        <v>0</v>
      </c>
      <c r="N30" s="8"/>
      <c r="O30" s="8"/>
      <c r="P30" s="8"/>
      <c r="Q30" s="8"/>
      <c r="R30" s="8"/>
      <c r="S30" s="4"/>
      <c r="T30" s="13">
        <f t="shared" si="36"/>
        <v>0</v>
      </c>
      <c r="U30" s="14">
        <f t="shared" si="21"/>
        <v>0</v>
      </c>
      <c r="V30" s="14">
        <f t="shared" si="22"/>
        <v>0</v>
      </c>
      <c r="W30" s="14">
        <f t="shared" si="23"/>
        <v>0</v>
      </c>
      <c r="X30" s="14">
        <f t="shared" si="24"/>
        <v>0</v>
      </c>
      <c r="Y30" s="14">
        <f t="shared" si="25"/>
        <v>0</v>
      </c>
      <c r="Z30" s="14">
        <f t="shared" si="26"/>
        <v>1</v>
      </c>
      <c r="AA30" s="14">
        <f t="shared" si="27"/>
        <v>1</v>
      </c>
      <c r="AB30" s="14">
        <f t="shared" si="28"/>
        <v>1</v>
      </c>
      <c r="AC30" s="14">
        <f t="shared" si="29"/>
        <v>1</v>
      </c>
      <c r="AD30" s="14">
        <f t="shared" si="30"/>
        <v>0</v>
      </c>
      <c r="AE30" s="14">
        <f t="shared" si="31"/>
        <v>0</v>
      </c>
      <c r="AF30" s="14">
        <f t="shared" si="32"/>
        <v>0</v>
      </c>
      <c r="AG30" s="14">
        <f t="shared" si="33"/>
        <v>0</v>
      </c>
      <c r="AH30" s="14">
        <f t="shared" si="34"/>
        <v>0</v>
      </c>
      <c r="AI30" s="15">
        <f t="shared" si="35"/>
        <v>0</v>
      </c>
      <c r="AJ30" s="20" t="str">
        <f t="shared" si="37"/>
        <v>00000011</v>
      </c>
      <c r="AK30" s="19" t="str">
        <f t="shared" si="38"/>
        <v>11000000</v>
      </c>
      <c r="AL30" s="30" t="str">
        <f t="shared" si="39"/>
        <v>03</v>
      </c>
      <c r="AM30" s="30" t="str">
        <f t="shared" si="39"/>
        <v>C0</v>
      </c>
      <c r="AN30" s="5"/>
      <c r="AO30" s="5"/>
      <c r="AP30" s="5"/>
      <c r="AQ30" s="5"/>
      <c r="AR30" s="5"/>
      <c r="AS30" s="5"/>
    </row>
    <row r="31" spans="1:45" ht="8.4" customHeight="1" x14ac:dyDescent="0.2">
      <c r="A31" s="1"/>
      <c r="B31" s="1"/>
      <c r="C31" s="31" t="s">
        <v>18</v>
      </c>
      <c r="D31" s="8"/>
      <c r="E31" s="8"/>
      <c r="F31" s="8"/>
      <c r="G31" s="8"/>
      <c r="H31" s="8"/>
      <c r="I31" s="8"/>
      <c r="J31" s="8" t="s">
        <v>0</v>
      </c>
      <c r="K31" s="8" t="s">
        <v>0</v>
      </c>
      <c r="L31" s="8" t="s">
        <v>0</v>
      </c>
      <c r="M31" s="8" t="s">
        <v>0</v>
      </c>
      <c r="N31" s="8"/>
      <c r="O31" s="8"/>
      <c r="P31" s="8"/>
      <c r="Q31" s="8"/>
      <c r="R31" s="8"/>
      <c r="S31" s="8"/>
      <c r="T31" s="13">
        <f t="shared" si="36"/>
        <v>0</v>
      </c>
      <c r="U31" s="14">
        <f t="shared" si="21"/>
        <v>0</v>
      </c>
      <c r="V31" s="14">
        <f t="shared" si="22"/>
        <v>0</v>
      </c>
      <c r="W31" s="14">
        <f t="shared" si="23"/>
        <v>0</v>
      </c>
      <c r="X31" s="14">
        <f t="shared" si="24"/>
        <v>0</v>
      </c>
      <c r="Y31" s="14">
        <f t="shared" si="25"/>
        <v>0</v>
      </c>
      <c r="Z31" s="14">
        <f t="shared" si="26"/>
        <v>1</v>
      </c>
      <c r="AA31" s="14">
        <f t="shared" si="27"/>
        <v>1</v>
      </c>
      <c r="AB31" s="14">
        <f t="shared" si="28"/>
        <v>1</v>
      </c>
      <c r="AC31" s="14">
        <f t="shared" si="29"/>
        <v>1</v>
      </c>
      <c r="AD31" s="14">
        <f t="shared" si="30"/>
        <v>0</v>
      </c>
      <c r="AE31" s="14">
        <f t="shared" si="31"/>
        <v>0</v>
      </c>
      <c r="AF31" s="14">
        <f t="shared" si="32"/>
        <v>0</v>
      </c>
      <c r="AG31" s="14">
        <f t="shared" si="33"/>
        <v>0</v>
      </c>
      <c r="AH31" s="14">
        <f t="shared" si="34"/>
        <v>0</v>
      </c>
      <c r="AI31" s="15">
        <f t="shared" si="35"/>
        <v>0</v>
      </c>
      <c r="AJ31" s="20" t="str">
        <f t="shared" si="37"/>
        <v>00000011</v>
      </c>
      <c r="AK31" s="19" t="str">
        <f t="shared" si="38"/>
        <v>11000000</v>
      </c>
      <c r="AL31" s="30" t="str">
        <f t="shared" si="39"/>
        <v>03</v>
      </c>
      <c r="AM31" s="30" t="str">
        <f t="shared" si="39"/>
        <v>C0</v>
      </c>
      <c r="AN31" s="5"/>
      <c r="AO31" s="5"/>
      <c r="AP31" s="5"/>
      <c r="AQ31" s="5"/>
      <c r="AR31" s="5"/>
      <c r="AS31" s="5"/>
    </row>
    <row r="32" spans="1:45" ht="8.4" customHeight="1" x14ac:dyDescent="0.2">
      <c r="A32" s="1"/>
      <c r="B32" s="1"/>
      <c r="C32" s="31" t="s">
        <v>19</v>
      </c>
      <c r="D32" s="8"/>
      <c r="E32" s="8"/>
      <c r="F32" s="8"/>
      <c r="G32" s="8"/>
      <c r="H32" s="8"/>
      <c r="I32" s="8"/>
      <c r="J32" s="8" t="s">
        <v>0</v>
      </c>
      <c r="K32" s="8" t="s">
        <v>0</v>
      </c>
      <c r="L32" s="8" t="s">
        <v>0</v>
      </c>
      <c r="M32" s="8" t="s">
        <v>0</v>
      </c>
      <c r="N32" s="8"/>
      <c r="O32" s="8"/>
      <c r="P32" s="8"/>
      <c r="Q32" s="8"/>
      <c r="R32" s="8"/>
      <c r="S32" s="8"/>
      <c r="T32" s="13">
        <f t="shared" si="36"/>
        <v>0</v>
      </c>
      <c r="U32" s="14">
        <f t="shared" si="21"/>
        <v>0</v>
      </c>
      <c r="V32" s="14">
        <f t="shared" si="22"/>
        <v>0</v>
      </c>
      <c r="W32" s="14">
        <f t="shared" si="23"/>
        <v>0</v>
      </c>
      <c r="X32" s="14">
        <f t="shared" si="24"/>
        <v>0</v>
      </c>
      <c r="Y32" s="14">
        <f t="shared" si="25"/>
        <v>0</v>
      </c>
      <c r="Z32" s="14">
        <f t="shared" si="26"/>
        <v>1</v>
      </c>
      <c r="AA32" s="14">
        <f t="shared" si="27"/>
        <v>1</v>
      </c>
      <c r="AB32" s="14">
        <f t="shared" si="28"/>
        <v>1</v>
      </c>
      <c r="AC32" s="14">
        <f t="shared" si="29"/>
        <v>1</v>
      </c>
      <c r="AD32" s="14">
        <f t="shared" si="30"/>
        <v>0</v>
      </c>
      <c r="AE32" s="14">
        <f t="shared" si="31"/>
        <v>0</v>
      </c>
      <c r="AF32" s="14">
        <f t="shared" si="32"/>
        <v>0</v>
      </c>
      <c r="AG32" s="14">
        <f t="shared" si="33"/>
        <v>0</v>
      </c>
      <c r="AH32" s="14">
        <f t="shared" si="34"/>
        <v>0</v>
      </c>
      <c r="AI32" s="15">
        <f t="shared" si="35"/>
        <v>0</v>
      </c>
      <c r="AJ32" s="20" t="str">
        <f t="shared" si="37"/>
        <v>00000011</v>
      </c>
      <c r="AK32" s="19" t="str">
        <f t="shared" si="38"/>
        <v>11000000</v>
      </c>
      <c r="AL32" s="30" t="str">
        <f t="shared" si="39"/>
        <v>03</v>
      </c>
      <c r="AM32" s="30" t="str">
        <f t="shared" si="39"/>
        <v>C0</v>
      </c>
      <c r="AN32" s="5"/>
      <c r="AO32" s="5"/>
      <c r="AP32" s="5"/>
      <c r="AQ32" s="5"/>
      <c r="AR32" s="5"/>
      <c r="AS32" s="5"/>
    </row>
    <row r="33" spans="1:45" ht="8.4" customHeight="1" x14ac:dyDescent="0.2">
      <c r="A33" s="1"/>
      <c r="B33" s="1"/>
      <c r="C33" s="31" t="s">
        <v>20</v>
      </c>
      <c r="D33" s="8"/>
      <c r="E33" s="8"/>
      <c r="F33" s="8"/>
      <c r="G33" s="8"/>
      <c r="H33" s="8"/>
      <c r="I33" s="8" t="s">
        <v>0</v>
      </c>
      <c r="J33" s="8" t="s">
        <v>0</v>
      </c>
      <c r="K33" s="8" t="s">
        <v>0</v>
      </c>
      <c r="L33" s="8" t="s">
        <v>0</v>
      </c>
      <c r="M33" s="8" t="s">
        <v>0</v>
      </c>
      <c r="N33" s="8" t="s">
        <v>0</v>
      </c>
      <c r="O33" s="8"/>
      <c r="P33" s="8"/>
      <c r="Q33" s="8"/>
      <c r="R33" s="8"/>
      <c r="S33" s="8"/>
      <c r="T33" s="13">
        <f t="shared" si="36"/>
        <v>0</v>
      </c>
      <c r="U33" s="14">
        <f t="shared" si="21"/>
        <v>0</v>
      </c>
      <c r="V33" s="14">
        <f t="shared" si="22"/>
        <v>0</v>
      </c>
      <c r="W33" s="14">
        <f t="shared" si="23"/>
        <v>0</v>
      </c>
      <c r="X33" s="14">
        <f t="shared" si="24"/>
        <v>0</v>
      </c>
      <c r="Y33" s="14">
        <f t="shared" si="25"/>
        <v>1</v>
      </c>
      <c r="Z33" s="14">
        <f t="shared" si="26"/>
        <v>1</v>
      </c>
      <c r="AA33" s="14">
        <f t="shared" si="27"/>
        <v>1</v>
      </c>
      <c r="AB33" s="14">
        <f t="shared" si="28"/>
        <v>1</v>
      </c>
      <c r="AC33" s="14">
        <f t="shared" si="29"/>
        <v>1</v>
      </c>
      <c r="AD33" s="14">
        <f t="shared" si="30"/>
        <v>1</v>
      </c>
      <c r="AE33" s="14">
        <f t="shared" si="31"/>
        <v>0</v>
      </c>
      <c r="AF33" s="14">
        <f t="shared" si="32"/>
        <v>0</v>
      </c>
      <c r="AG33" s="14">
        <f t="shared" si="33"/>
        <v>0</v>
      </c>
      <c r="AH33" s="14">
        <f t="shared" si="34"/>
        <v>0</v>
      </c>
      <c r="AI33" s="15">
        <f t="shared" si="35"/>
        <v>0</v>
      </c>
      <c r="AJ33" s="20" t="str">
        <f t="shared" si="37"/>
        <v>00000111</v>
      </c>
      <c r="AK33" s="19" t="str">
        <f t="shared" si="38"/>
        <v>11100000</v>
      </c>
      <c r="AL33" s="30" t="str">
        <f t="shared" si="39"/>
        <v>07</v>
      </c>
      <c r="AM33" s="30" t="str">
        <f t="shared" si="39"/>
        <v>E0</v>
      </c>
      <c r="AN33" s="5"/>
      <c r="AO33" s="5"/>
      <c r="AP33" s="5"/>
      <c r="AQ33" s="5"/>
      <c r="AR33" s="5"/>
      <c r="AS33" s="5"/>
    </row>
    <row r="34" spans="1:45" ht="8.4" customHeight="1" x14ac:dyDescent="0.2">
      <c r="A34" s="1"/>
      <c r="B34" s="1"/>
      <c r="C34" s="31" t="s">
        <v>21</v>
      </c>
      <c r="D34" s="8"/>
      <c r="E34" s="8"/>
      <c r="F34" s="8"/>
      <c r="G34" s="8"/>
      <c r="H34" s="8" t="s">
        <v>0</v>
      </c>
      <c r="I34" s="8" t="s">
        <v>0</v>
      </c>
      <c r="J34" s="8" t="s">
        <v>0</v>
      </c>
      <c r="K34" s="8" t="s">
        <v>0</v>
      </c>
      <c r="L34" s="8" t="s">
        <v>0</v>
      </c>
      <c r="M34" s="8" t="s">
        <v>0</v>
      </c>
      <c r="N34" s="8" t="s">
        <v>0</v>
      </c>
      <c r="O34" s="8" t="s">
        <v>0</v>
      </c>
      <c r="P34" s="8"/>
      <c r="Q34" s="8"/>
      <c r="R34" s="8"/>
      <c r="S34" s="8"/>
      <c r="T34" s="13">
        <f t="shared" si="36"/>
        <v>0</v>
      </c>
      <c r="U34" s="14">
        <f t="shared" si="21"/>
        <v>0</v>
      </c>
      <c r="V34" s="14">
        <f t="shared" si="22"/>
        <v>0</v>
      </c>
      <c r="W34" s="14">
        <f t="shared" si="23"/>
        <v>0</v>
      </c>
      <c r="X34" s="14">
        <f t="shared" si="24"/>
        <v>1</v>
      </c>
      <c r="Y34" s="14">
        <f t="shared" si="25"/>
        <v>1</v>
      </c>
      <c r="Z34" s="14">
        <f t="shared" si="26"/>
        <v>1</v>
      </c>
      <c r="AA34" s="14">
        <f t="shared" si="27"/>
        <v>1</v>
      </c>
      <c r="AB34" s="14">
        <f t="shared" si="28"/>
        <v>1</v>
      </c>
      <c r="AC34" s="14">
        <f t="shared" si="29"/>
        <v>1</v>
      </c>
      <c r="AD34" s="14">
        <f t="shared" si="30"/>
        <v>1</v>
      </c>
      <c r="AE34" s="14">
        <f t="shared" si="31"/>
        <v>1</v>
      </c>
      <c r="AF34" s="14">
        <f t="shared" si="32"/>
        <v>0</v>
      </c>
      <c r="AG34" s="14">
        <f t="shared" si="33"/>
        <v>0</v>
      </c>
      <c r="AH34" s="14">
        <f t="shared" si="34"/>
        <v>0</v>
      </c>
      <c r="AI34" s="15">
        <f t="shared" si="35"/>
        <v>0</v>
      </c>
      <c r="AJ34" s="20" t="str">
        <f t="shared" si="37"/>
        <v>00001111</v>
      </c>
      <c r="AK34" s="19" t="str">
        <f t="shared" si="38"/>
        <v>11110000</v>
      </c>
      <c r="AL34" s="30" t="str">
        <f t="shared" si="39"/>
        <v>0F</v>
      </c>
      <c r="AM34" s="30" t="str">
        <f t="shared" si="39"/>
        <v>F0</v>
      </c>
      <c r="AN34" s="5"/>
      <c r="AO34" s="5"/>
      <c r="AP34" s="5"/>
      <c r="AQ34" s="5"/>
      <c r="AR34" s="5"/>
      <c r="AS34" s="5"/>
    </row>
    <row r="35" spans="1:45" ht="8.4" customHeight="1" x14ac:dyDescent="0.2">
      <c r="A35" s="1"/>
      <c r="B35" s="1"/>
      <c r="C35" s="31" t="s">
        <v>22</v>
      </c>
      <c r="D35" s="8"/>
      <c r="E35" s="8"/>
      <c r="F35" s="8"/>
      <c r="G35" s="8"/>
      <c r="H35" s="8" t="s">
        <v>0</v>
      </c>
      <c r="I35" s="8" t="s">
        <v>1</v>
      </c>
      <c r="J35" s="8" t="s">
        <v>0</v>
      </c>
      <c r="K35" s="8" t="s">
        <v>0</v>
      </c>
      <c r="L35" s="8" t="s">
        <v>0</v>
      </c>
      <c r="M35" s="8" t="s">
        <v>0</v>
      </c>
      <c r="N35" s="8" t="s">
        <v>0</v>
      </c>
      <c r="O35" s="8" t="s">
        <v>0</v>
      </c>
      <c r="P35" s="8"/>
      <c r="Q35" s="8"/>
      <c r="R35" s="8"/>
      <c r="S35" s="8"/>
      <c r="T35" s="13">
        <f t="shared" si="36"/>
        <v>0</v>
      </c>
      <c r="U35" s="14">
        <f t="shared" si="21"/>
        <v>0</v>
      </c>
      <c r="V35" s="14">
        <f t="shared" si="22"/>
        <v>0</v>
      </c>
      <c r="W35" s="14">
        <f t="shared" si="23"/>
        <v>0</v>
      </c>
      <c r="X35" s="14">
        <f t="shared" si="24"/>
        <v>1</v>
      </c>
      <c r="Y35" s="14">
        <f t="shared" si="25"/>
        <v>1</v>
      </c>
      <c r="Z35" s="14">
        <f t="shared" si="26"/>
        <v>1</v>
      </c>
      <c r="AA35" s="14">
        <f t="shared" si="27"/>
        <v>1</v>
      </c>
      <c r="AB35" s="14">
        <f t="shared" si="28"/>
        <v>1</v>
      </c>
      <c r="AC35" s="14">
        <f t="shared" si="29"/>
        <v>1</v>
      </c>
      <c r="AD35" s="14">
        <f t="shared" si="30"/>
        <v>1</v>
      </c>
      <c r="AE35" s="14">
        <f t="shared" si="31"/>
        <v>1</v>
      </c>
      <c r="AF35" s="14">
        <f t="shared" si="32"/>
        <v>0</v>
      </c>
      <c r="AG35" s="14">
        <f t="shared" si="33"/>
        <v>0</v>
      </c>
      <c r="AH35" s="14">
        <f t="shared" si="34"/>
        <v>0</v>
      </c>
      <c r="AI35" s="15">
        <f t="shared" si="35"/>
        <v>0</v>
      </c>
      <c r="AJ35" s="20" t="str">
        <f t="shared" si="37"/>
        <v>00001111</v>
      </c>
      <c r="AK35" s="19" t="str">
        <f t="shared" si="38"/>
        <v>11110000</v>
      </c>
      <c r="AL35" s="30" t="str">
        <f t="shared" si="39"/>
        <v>0F</v>
      </c>
      <c r="AM35" s="30" t="str">
        <f t="shared" si="39"/>
        <v>F0</v>
      </c>
      <c r="AN35" s="5"/>
      <c r="AO35" s="5"/>
      <c r="AP35" s="5"/>
      <c r="AQ35" s="5"/>
      <c r="AR35" s="5"/>
      <c r="AS35" s="5"/>
    </row>
    <row r="36" spans="1:45" ht="8.4" customHeight="1" thickBot="1" x14ac:dyDescent="0.25">
      <c r="A36" s="1"/>
      <c r="B36" s="1"/>
      <c r="C36" s="31" t="s">
        <v>23</v>
      </c>
      <c r="D36" s="8"/>
      <c r="E36" s="8"/>
      <c r="F36" s="8"/>
      <c r="G36" s="8"/>
      <c r="H36" s="8"/>
      <c r="I36" s="8" t="s">
        <v>0</v>
      </c>
      <c r="J36" s="8" t="s">
        <v>0</v>
      </c>
      <c r="K36" s="8" t="s">
        <v>0</v>
      </c>
      <c r="L36" s="8" t="s">
        <v>0</v>
      </c>
      <c r="M36" s="8" t="s">
        <v>0</v>
      </c>
      <c r="N36" s="8" t="s">
        <v>0</v>
      </c>
      <c r="O36" s="8"/>
      <c r="P36" s="8"/>
      <c r="Q36" s="8"/>
      <c r="R36" s="8"/>
      <c r="S36" s="8"/>
      <c r="T36" s="16">
        <f t="shared" si="36"/>
        <v>0</v>
      </c>
      <c r="U36" s="17">
        <f t="shared" si="21"/>
        <v>0</v>
      </c>
      <c r="V36" s="17">
        <f t="shared" si="22"/>
        <v>0</v>
      </c>
      <c r="W36" s="17">
        <f t="shared" si="23"/>
        <v>0</v>
      </c>
      <c r="X36" s="17">
        <f t="shared" si="24"/>
        <v>0</v>
      </c>
      <c r="Y36" s="17">
        <f t="shared" si="25"/>
        <v>1</v>
      </c>
      <c r="Z36" s="17">
        <f t="shared" si="26"/>
        <v>1</v>
      </c>
      <c r="AA36" s="17">
        <f t="shared" si="27"/>
        <v>1</v>
      </c>
      <c r="AB36" s="17">
        <f t="shared" si="28"/>
        <v>1</v>
      </c>
      <c r="AC36" s="17">
        <f t="shared" si="29"/>
        <v>1</v>
      </c>
      <c r="AD36" s="17">
        <f t="shared" si="30"/>
        <v>1</v>
      </c>
      <c r="AE36" s="17">
        <f t="shared" si="31"/>
        <v>0</v>
      </c>
      <c r="AF36" s="17">
        <f t="shared" si="32"/>
        <v>0</v>
      </c>
      <c r="AG36" s="17">
        <f t="shared" si="33"/>
        <v>0</v>
      </c>
      <c r="AH36" s="17">
        <f t="shared" si="34"/>
        <v>0</v>
      </c>
      <c r="AI36" s="18">
        <f t="shared" si="35"/>
        <v>0</v>
      </c>
      <c r="AJ36" s="20" t="str">
        <f t="shared" si="37"/>
        <v>00000111</v>
      </c>
      <c r="AK36" s="19" t="str">
        <f t="shared" si="38"/>
        <v>11100000</v>
      </c>
      <c r="AL36" s="30" t="str">
        <f t="shared" si="39"/>
        <v>07</v>
      </c>
      <c r="AM36" s="30" t="str">
        <f t="shared" si="39"/>
        <v>E0</v>
      </c>
      <c r="AN36" s="5"/>
      <c r="AO36" s="5"/>
      <c r="AP36" s="5"/>
      <c r="AQ36" s="5"/>
      <c r="AR36" s="5"/>
      <c r="AS36" s="5"/>
    </row>
    <row r="37" spans="1:45" x14ac:dyDescent="0.2">
      <c r="AN37" s="5"/>
      <c r="AO37" s="5"/>
      <c r="AP37" s="5"/>
      <c r="AQ37" s="5"/>
      <c r="AR37" s="5"/>
      <c r="AS37" s="5"/>
    </row>
    <row r="38" spans="1:45" ht="13.8" thickBot="1" x14ac:dyDescent="0.25">
      <c r="D38" s="3">
        <v>0</v>
      </c>
      <c r="E38" s="9">
        <v>1</v>
      </c>
      <c r="F38" s="9">
        <v>2</v>
      </c>
      <c r="G38" s="9">
        <v>3</v>
      </c>
      <c r="H38" s="9">
        <v>4</v>
      </c>
      <c r="I38" s="9">
        <v>5</v>
      </c>
      <c r="J38" s="9">
        <v>6</v>
      </c>
      <c r="K38" s="9">
        <v>7</v>
      </c>
      <c r="L38" s="9">
        <v>8</v>
      </c>
      <c r="M38" s="9">
        <v>9</v>
      </c>
      <c r="N38" s="9" t="s">
        <v>7</v>
      </c>
      <c r="O38" s="9" t="s">
        <v>8</v>
      </c>
      <c r="P38" s="9" t="s">
        <v>9</v>
      </c>
      <c r="Q38" s="9" t="s">
        <v>10</v>
      </c>
      <c r="R38" s="9" t="s">
        <v>11</v>
      </c>
      <c r="S38" s="9" t="s">
        <v>12</v>
      </c>
      <c r="T38" s="3">
        <v>0</v>
      </c>
      <c r="U38" s="9">
        <v>1</v>
      </c>
      <c r="V38" s="9">
        <v>2</v>
      </c>
      <c r="W38" s="9">
        <v>3</v>
      </c>
      <c r="X38" s="9">
        <v>4</v>
      </c>
      <c r="Y38" s="9">
        <v>5</v>
      </c>
      <c r="Z38" s="9">
        <v>6</v>
      </c>
      <c r="AA38" s="9">
        <v>7</v>
      </c>
      <c r="AB38" s="9">
        <v>8</v>
      </c>
      <c r="AC38" s="9">
        <v>9</v>
      </c>
      <c r="AD38" s="9" t="s">
        <v>13</v>
      </c>
      <c r="AE38" s="9" t="s">
        <v>14</v>
      </c>
      <c r="AF38" s="9" t="s">
        <v>15</v>
      </c>
      <c r="AG38" s="9" t="s">
        <v>16</v>
      </c>
      <c r="AH38" s="9" t="s">
        <v>17</v>
      </c>
      <c r="AI38" s="9" t="s">
        <v>12</v>
      </c>
      <c r="AN38" s="6"/>
      <c r="AO38" s="5"/>
      <c r="AP38" s="5"/>
      <c r="AQ38" s="5"/>
      <c r="AR38" s="5"/>
      <c r="AS38" s="5"/>
    </row>
    <row r="39" spans="1:45" ht="8.4" customHeight="1" x14ac:dyDescent="0.2">
      <c r="C39" s="31">
        <v>0</v>
      </c>
      <c r="D39" s="8"/>
      <c r="E39" s="8"/>
      <c r="F39" s="8"/>
      <c r="G39" s="8"/>
      <c r="H39" s="8"/>
      <c r="I39" s="8" t="s">
        <v>0</v>
      </c>
      <c r="J39" s="8" t="s">
        <v>0</v>
      </c>
      <c r="K39" s="8" t="s">
        <v>0</v>
      </c>
      <c r="L39" s="8" t="s">
        <v>0</v>
      </c>
      <c r="M39" s="8" t="s">
        <v>0</v>
      </c>
      <c r="N39" s="8"/>
      <c r="O39" s="8"/>
      <c r="P39" s="8"/>
      <c r="Q39" s="8"/>
      <c r="R39" s="8"/>
      <c r="S39" s="8"/>
      <c r="T39" s="10">
        <f>IF(D39="■",1,0)</f>
        <v>0</v>
      </c>
      <c r="U39" s="11">
        <f t="shared" ref="U39:U54" si="40">IF(E39="■",1,0)</f>
        <v>0</v>
      </c>
      <c r="V39" s="11">
        <f t="shared" ref="V39:V54" si="41">IF(F39="■",1,0)</f>
        <v>0</v>
      </c>
      <c r="W39" s="11">
        <f t="shared" ref="W39:W54" si="42">IF(G39="■",1,0)</f>
        <v>0</v>
      </c>
      <c r="X39" s="11">
        <f t="shared" ref="X39:X54" si="43">IF(H39="■",1,0)</f>
        <v>0</v>
      </c>
      <c r="Y39" s="11">
        <f t="shared" ref="Y39:Y54" si="44">IF(I39="■",1,0)</f>
        <v>1</v>
      </c>
      <c r="Z39" s="11">
        <f t="shared" ref="Z39:Z54" si="45">IF(J39="■",1,0)</f>
        <v>1</v>
      </c>
      <c r="AA39" s="11">
        <f t="shared" ref="AA39:AA54" si="46">IF(K39="■",1,0)</f>
        <v>1</v>
      </c>
      <c r="AB39" s="11">
        <f t="shared" ref="AB39:AB54" si="47">IF(L39="■",1,0)</f>
        <v>1</v>
      </c>
      <c r="AC39" s="11">
        <f t="shared" ref="AC39:AC54" si="48">IF(M39="■",1,0)</f>
        <v>1</v>
      </c>
      <c r="AD39" s="11">
        <f t="shared" ref="AD39:AD54" si="49">IF(N39="■",1,0)</f>
        <v>0</v>
      </c>
      <c r="AE39" s="11">
        <f t="shared" ref="AE39:AE54" si="50">IF(O39="■",1,0)</f>
        <v>0</v>
      </c>
      <c r="AF39" s="11">
        <f t="shared" ref="AF39:AF54" si="51">IF(P39="■",1,0)</f>
        <v>0</v>
      </c>
      <c r="AG39" s="11">
        <f t="shared" ref="AG39:AG54" si="52">IF(Q39="■",1,0)</f>
        <v>0</v>
      </c>
      <c r="AH39" s="11">
        <f t="shared" ref="AH39:AH54" si="53">IF(R39="■",1,0)</f>
        <v>0</v>
      </c>
      <c r="AI39" s="12">
        <f t="shared" ref="AI39:AI54" si="54">IF(S39="■",1,0)</f>
        <v>0</v>
      </c>
      <c r="AJ39" s="20" t="str">
        <f>T39&amp;U39&amp;V39&amp;W39&amp;X39&amp;Y39&amp;Z39&amp;AA39</f>
        <v>00000111</v>
      </c>
      <c r="AK39" s="19" t="str">
        <f>AB39&amp;AC39&amp;AD39&amp;AE39&amp;AF39&amp;AG39&amp;AH39&amp;AI39</f>
        <v>11000000</v>
      </c>
      <c r="AL39" s="30" t="str">
        <f>RIGHT("00" &amp; BIN2HEX(AJ39),2)</f>
        <v>07</v>
      </c>
      <c r="AM39" s="30" t="str">
        <f>RIGHT("00" &amp; BIN2HEX(AK39),2)</f>
        <v>C0</v>
      </c>
      <c r="AN39" s="5"/>
      <c r="AO39" s="5"/>
      <c r="AP39" s="7"/>
      <c r="AQ39" s="5"/>
      <c r="AR39" s="5"/>
      <c r="AS39" s="5"/>
    </row>
    <row r="40" spans="1:45" ht="8.4" customHeight="1" x14ac:dyDescent="0.2">
      <c r="C40" s="31">
        <v>1</v>
      </c>
      <c r="D40" s="8"/>
      <c r="E40" s="8"/>
      <c r="F40" s="8"/>
      <c r="G40" s="8" t="s">
        <v>0</v>
      </c>
      <c r="H40" s="8" t="s">
        <v>0</v>
      </c>
      <c r="I40" s="8" t="s">
        <v>0</v>
      </c>
      <c r="J40" s="8" t="s">
        <v>0</v>
      </c>
      <c r="K40" s="8" t="s">
        <v>0</v>
      </c>
      <c r="L40" s="8" t="s">
        <v>0</v>
      </c>
      <c r="M40" s="8" t="s">
        <v>0</v>
      </c>
      <c r="N40" s="8" t="s">
        <v>0</v>
      </c>
      <c r="O40" s="8" t="s">
        <v>0</v>
      </c>
      <c r="P40" s="8"/>
      <c r="Q40" s="8"/>
      <c r="R40" s="8"/>
      <c r="S40" s="8"/>
      <c r="T40" s="13">
        <f t="shared" ref="T40:T54" si="55">IF(D40="■",1,0)</f>
        <v>0</v>
      </c>
      <c r="U40" s="14">
        <f t="shared" si="40"/>
        <v>0</v>
      </c>
      <c r="V40" s="14">
        <f t="shared" si="41"/>
        <v>0</v>
      </c>
      <c r="W40" s="14">
        <f t="shared" si="42"/>
        <v>1</v>
      </c>
      <c r="X40" s="14">
        <f t="shared" si="43"/>
        <v>1</v>
      </c>
      <c r="Y40" s="14">
        <f t="shared" si="44"/>
        <v>1</v>
      </c>
      <c r="Z40" s="14">
        <f t="shared" si="45"/>
        <v>1</v>
      </c>
      <c r="AA40" s="14">
        <f t="shared" si="46"/>
        <v>1</v>
      </c>
      <c r="AB40" s="14">
        <f t="shared" si="47"/>
        <v>1</v>
      </c>
      <c r="AC40" s="14">
        <f t="shared" si="48"/>
        <v>1</v>
      </c>
      <c r="AD40" s="14">
        <f t="shared" si="49"/>
        <v>1</v>
      </c>
      <c r="AE40" s="14">
        <f t="shared" si="50"/>
        <v>1</v>
      </c>
      <c r="AF40" s="14">
        <f t="shared" si="51"/>
        <v>0</v>
      </c>
      <c r="AG40" s="14">
        <f t="shared" si="52"/>
        <v>0</v>
      </c>
      <c r="AH40" s="14">
        <f t="shared" si="53"/>
        <v>0</v>
      </c>
      <c r="AI40" s="15">
        <f t="shared" si="54"/>
        <v>0</v>
      </c>
      <c r="AJ40" s="20" t="str">
        <f t="shared" ref="AJ40:AJ54" si="56">T40&amp;U40&amp;V40&amp;W40&amp;X40&amp;Y40&amp;Z40&amp;AA40</f>
        <v>00011111</v>
      </c>
      <c r="AK40" s="19" t="str">
        <f t="shared" ref="AK40:AK54" si="57">AB40&amp;AC40&amp;AD40&amp;AE40&amp;AF40&amp;AG40&amp;AH40&amp;AI40</f>
        <v>11110000</v>
      </c>
      <c r="AL40" s="30" t="str">
        <f t="shared" ref="AL40:AM54" si="58">RIGHT("00" &amp; BIN2HEX(AJ40),2)</f>
        <v>1F</v>
      </c>
      <c r="AM40" s="30" t="str">
        <f t="shared" si="58"/>
        <v>F0</v>
      </c>
      <c r="AN40" s="5"/>
      <c r="AO40" s="5"/>
      <c r="AP40" s="5"/>
      <c r="AQ40" s="5"/>
      <c r="AR40" s="5"/>
      <c r="AS40" s="5"/>
    </row>
    <row r="41" spans="1:45" ht="8.4" customHeight="1" x14ac:dyDescent="0.2">
      <c r="C41" s="31">
        <v>2</v>
      </c>
      <c r="D41" s="8"/>
      <c r="E41" s="8"/>
      <c r="F41" s="8" t="s">
        <v>0</v>
      </c>
      <c r="G41" s="8" t="s">
        <v>0</v>
      </c>
      <c r="H41" s="8" t="s">
        <v>0</v>
      </c>
      <c r="I41" s="8" t="s">
        <v>0</v>
      </c>
      <c r="J41" s="8" t="s">
        <v>0</v>
      </c>
      <c r="K41" s="8" t="s">
        <v>0</v>
      </c>
      <c r="L41" s="8" t="s">
        <v>0</v>
      </c>
      <c r="M41" s="8" t="s">
        <v>0</v>
      </c>
      <c r="N41" s="8" t="s">
        <v>0</v>
      </c>
      <c r="O41" s="8" t="s">
        <v>0</v>
      </c>
      <c r="P41" s="8" t="s">
        <v>0</v>
      </c>
      <c r="Q41" s="8"/>
      <c r="R41" s="8"/>
      <c r="S41" s="8"/>
      <c r="T41" s="13">
        <f t="shared" si="55"/>
        <v>0</v>
      </c>
      <c r="U41" s="14">
        <f t="shared" si="40"/>
        <v>0</v>
      </c>
      <c r="V41" s="14">
        <f t="shared" si="41"/>
        <v>1</v>
      </c>
      <c r="W41" s="14">
        <f t="shared" si="42"/>
        <v>1</v>
      </c>
      <c r="X41" s="14">
        <f t="shared" si="43"/>
        <v>1</v>
      </c>
      <c r="Y41" s="14">
        <f t="shared" si="44"/>
        <v>1</v>
      </c>
      <c r="Z41" s="14">
        <f t="shared" si="45"/>
        <v>1</v>
      </c>
      <c r="AA41" s="14">
        <f t="shared" si="46"/>
        <v>1</v>
      </c>
      <c r="AB41" s="14">
        <f t="shared" si="47"/>
        <v>1</v>
      </c>
      <c r="AC41" s="14">
        <f t="shared" si="48"/>
        <v>1</v>
      </c>
      <c r="AD41" s="14">
        <f t="shared" si="49"/>
        <v>1</v>
      </c>
      <c r="AE41" s="14">
        <f t="shared" si="50"/>
        <v>1</v>
      </c>
      <c r="AF41" s="14">
        <f t="shared" si="51"/>
        <v>1</v>
      </c>
      <c r="AG41" s="14">
        <f t="shared" si="52"/>
        <v>0</v>
      </c>
      <c r="AH41" s="14">
        <f t="shared" si="53"/>
        <v>0</v>
      </c>
      <c r="AI41" s="15">
        <f t="shared" si="54"/>
        <v>0</v>
      </c>
      <c r="AJ41" s="20" t="str">
        <f t="shared" si="56"/>
        <v>00111111</v>
      </c>
      <c r="AK41" s="19" t="str">
        <f t="shared" si="57"/>
        <v>11111000</v>
      </c>
      <c r="AL41" s="30" t="str">
        <f t="shared" si="58"/>
        <v>3F</v>
      </c>
      <c r="AM41" s="30" t="str">
        <f t="shared" si="58"/>
        <v>F8</v>
      </c>
      <c r="AN41" s="5"/>
      <c r="AO41" s="5"/>
      <c r="AP41" s="5"/>
      <c r="AQ41" s="5"/>
      <c r="AR41" s="5"/>
      <c r="AS41" s="5"/>
    </row>
    <row r="42" spans="1:45" ht="8.4" customHeight="1" x14ac:dyDescent="0.2">
      <c r="C42" s="31">
        <v>3</v>
      </c>
      <c r="D42" s="8"/>
      <c r="E42" s="8"/>
      <c r="F42" s="8" t="s">
        <v>0</v>
      </c>
      <c r="G42" s="8" t="s">
        <v>0</v>
      </c>
      <c r="H42" s="8" t="s">
        <v>0</v>
      </c>
      <c r="I42" s="8" t="s">
        <v>0</v>
      </c>
      <c r="J42" s="8" t="s">
        <v>0</v>
      </c>
      <c r="K42" s="8" t="s">
        <v>0</v>
      </c>
      <c r="L42" s="8" t="s">
        <v>0</v>
      </c>
      <c r="M42" s="8" t="s">
        <v>0</v>
      </c>
      <c r="N42" s="8" t="s">
        <v>0</v>
      </c>
      <c r="O42" s="8" t="s">
        <v>0</v>
      </c>
      <c r="P42" s="8" t="s">
        <v>0</v>
      </c>
      <c r="Q42" s="8" t="s">
        <v>0</v>
      </c>
      <c r="R42" s="8"/>
      <c r="S42" s="8"/>
      <c r="T42" s="13">
        <f t="shared" si="55"/>
        <v>0</v>
      </c>
      <c r="U42" s="14">
        <f t="shared" si="40"/>
        <v>0</v>
      </c>
      <c r="V42" s="14">
        <f t="shared" si="41"/>
        <v>1</v>
      </c>
      <c r="W42" s="14">
        <f t="shared" si="42"/>
        <v>1</v>
      </c>
      <c r="X42" s="14">
        <f t="shared" si="43"/>
        <v>1</v>
      </c>
      <c r="Y42" s="14">
        <f t="shared" si="44"/>
        <v>1</v>
      </c>
      <c r="Z42" s="14">
        <f t="shared" si="45"/>
        <v>1</v>
      </c>
      <c r="AA42" s="14">
        <f t="shared" si="46"/>
        <v>1</v>
      </c>
      <c r="AB42" s="14">
        <f t="shared" si="47"/>
        <v>1</v>
      </c>
      <c r="AC42" s="14">
        <f t="shared" si="48"/>
        <v>1</v>
      </c>
      <c r="AD42" s="14">
        <f t="shared" si="49"/>
        <v>1</v>
      </c>
      <c r="AE42" s="14">
        <f t="shared" si="50"/>
        <v>1</v>
      </c>
      <c r="AF42" s="14">
        <f t="shared" si="51"/>
        <v>1</v>
      </c>
      <c r="AG42" s="14">
        <f t="shared" si="52"/>
        <v>1</v>
      </c>
      <c r="AH42" s="14">
        <f t="shared" si="53"/>
        <v>0</v>
      </c>
      <c r="AI42" s="15">
        <f t="shared" si="54"/>
        <v>0</v>
      </c>
      <c r="AJ42" s="20" t="str">
        <f t="shared" si="56"/>
        <v>00111111</v>
      </c>
      <c r="AK42" s="19" t="str">
        <f t="shared" si="57"/>
        <v>11111100</v>
      </c>
      <c r="AL42" s="30" t="str">
        <f t="shared" si="58"/>
        <v>3F</v>
      </c>
      <c r="AM42" s="30" t="str">
        <f t="shared" si="58"/>
        <v>FC</v>
      </c>
      <c r="AN42" s="5"/>
      <c r="AO42" s="5"/>
      <c r="AP42" s="5"/>
      <c r="AQ42" s="5"/>
      <c r="AR42" s="5"/>
      <c r="AS42" s="5"/>
    </row>
    <row r="43" spans="1:45" ht="8.4" customHeight="1" x14ac:dyDescent="0.2">
      <c r="C43" s="31">
        <v>4</v>
      </c>
      <c r="D43" s="8"/>
      <c r="E43" s="8" t="s">
        <v>0</v>
      </c>
      <c r="F43" s="8" t="s">
        <v>0</v>
      </c>
      <c r="G43" s="8" t="s">
        <v>0</v>
      </c>
      <c r="H43" s="8" t="s">
        <v>0</v>
      </c>
      <c r="I43" s="8"/>
      <c r="J43" s="8"/>
      <c r="K43" s="8"/>
      <c r="L43" s="8"/>
      <c r="M43" s="8" t="s">
        <v>0</v>
      </c>
      <c r="N43" s="8" t="s">
        <v>0</v>
      </c>
      <c r="O43" s="8" t="s">
        <v>0</v>
      </c>
      <c r="P43" s="8" t="s">
        <v>0</v>
      </c>
      <c r="Q43" s="8" t="s">
        <v>0</v>
      </c>
      <c r="R43" s="8"/>
      <c r="S43" s="8"/>
      <c r="T43" s="13">
        <f t="shared" si="55"/>
        <v>0</v>
      </c>
      <c r="U43" s="14">
        <f t="shared" si="40"/>
        <v>1</v>
      </c>
      <c r="V43" s="14">
        <f t="shared" si="41"/>
        <v>1</v>
      </c>
      <c r="W43" s="14">
        <f t="shared" si="42"/>
        <v>1</v>
      </c>
      <c r="X43" s="14">
        <f t="shared" si="43"/>
        <v>1</v>
      </c>
      <c r="Y43" s="14">
        <f t="shared" si="44"/>
        <v>0</v>
      </c>
      <c r="Z43" s="14">
        <f t="shared" si="45"/>
        <v>0</v>
      </c>
      <c r="AA43" s="14">
        <f t="shared" si="46"/>
        <v>0</v>
      </c>
      <c r="AB43" s="14">
        <f t="shared" si="47"/>
        <v>0</v>
      </c>
      <c r="AC43" s="14">
        <f t="shared" si="48"/>
        <v>1</v>
      </c>
      <c r="AD43" s="14">
        <f t="shared" si="49"/>
        <v>1</v>
      </c>
      <c r="AE43" s="14">
        <f t="shared" si="50"/>
        <v>1</v>
      </c>
      <c r="AF43" s="14">
        <f t="shared" si="51"/>
        <v>1</v>
      </c>
      <c r="AG43" s="14">
        <f t="shared" si="52"/>
        <v>1</v>
      </c>
      <c r="AH43" s="14">
        <f t="shared" si="53"/>
        <v>0</v>
      </c>
      <c r="AI43" s="15">
        <f t="shared" si="54"/>
        <v>0</v>
      </c>
      <c r="AJ43" s="20" t="str">
        <f t="shared" si="56"/>
        <v>01111000</v>
      </c>
      <c r="AK43" s="19" t="str">
        <f t="shared" si="57"/>
        <v>01111100</v>
      </c>
      <c r="AL43" s="30" t="str">
        <f t="shared" si="58"/>
        <v>78</v>
      </c>
      <c r="AM43" s="30" t="str">
        <f t="shared" si="58"/>
        <v>7C</v>
      </c>
      <c r="AN43" s="5"/>
      <c r="AO43" s="5"/>
      <c r="AP43" s="5"/>
      <c r="AQ43" s="5"/>
      <c r="AR43" s="5"/>
      <c r="AS43" s="5"/>
    </row>
    <row r="44" spans="1:45" ht="8.4" customHeight="1" x14ac:dyDescent="0.2">
      <c r="C44" s="31">
        <v>5</v>
      </c>
      <c r="D44" s="8"/>
      <c r="E44" s="8" t="s">
        <v>0</v>
      </c>
      <c r="F44" s="8" t="s">
        <v>0</v>
      </c>
      <c r="G44" s="8" t="s">
        <v>0</v>
      </c>
      <c r="H44" s="8" t="s">
        <v>0</v>
      </c>
      <c r="I44" s="8" t="s">
        <v>0</v>
      </c>
      <c r="J44" s="8"/>
      <c r="K44" s="8"/>
      <c r="L44" s="8"/>
      <c r="M44" s="8" t="s">
        <v>0</v>
      </c>
      <c r="N44" s="8" t="s">
        <v>0</v>
      </c>
      <c r="O44" s="8" t="s">
        <v>0</v>
      </c>
      <c r="P44" s="8" t="s">
        <v>0</v>
      </c>
      <c r="Q44" s="8" t="s">
        <v>0</v>
      </c>
      <c r="R44" s="4"/>
      <c r="S44" s="4"/>
      <c r="T44" s="13">
        <f t="shared" si="55"/>
        <v>0</v>
      </c>
      <c r="U44" s="14">
        <f t="shared" si="40"/>
        <v>1</v>
      </c>
      <c r="V44" s="14">
        <f t="shared" si="41"/>
        <v>1</v>
      </c>
      <c r="W44" s="14">
        <f t="shared" si="42"/>
        <v>1</v>
      </c>
      <c r="X44" s="14">
        <f t="shared" si="43"/>
        <v>1</v>
      </c>
      <c r="Y44" s="14">
        <f t="shared" si="44"/>
        <v>1</v>
      </c>
      <c r="Z44" s="14">
        <f t="shared" si="45"/>
        <v>0</v>
      </c>
      <c r="AA44" s="14">
        <f t="shared" si="46"/>
        <v>0</v>
      </c>
      <c r="AB44" s="14">
        <f t="shared" si="47"/>
        <v>0</v>
      </c>
      <c r="AC44" s="14">
        <f t="shared" si="48"/>
        <v>1</v>
      </c>
      <c r="AD44" s="14">
        <f t="shared" si="49"/>
        <v>1</v>
      </c>
      <c r="AE44" s="14">
        <f t="shared" si="50"/>
        <v>1</v>
      </c>
      <c r="AF44" s="14">
        <f t="shared" si="51"/>
        <v>1</v>
      </c>
      <c r="AG44" s="14">
        <f t="shared" si="52"/>
        <v>1</v>
      </c>
      <c r="AH44" s="14">
        <f t="shared" si="53"/>
        <v>0</v>
      </c>
      <c r="AI44" s="15">
        <f t="shared" si="54"/>
        <v>0</v>
      </c>
      <c r="AJ44" s="20" t="str">
        <f t="shared" si="56"/>
        <v>01111100</v>
      </c>
      <c r="AK44" s="19" t="str">
        <f t="shared" si="57"/>
        <v>01111100</v>
      </c>
      <c r="AL44" s="30" t="str">
        <f t="shared" si="58"/>
        <v>7C</v>
      </c>
      <c r="AM44" s="30" t="str">
        <f t="shared" si="58"/>
        <v>7C</v>
      </c>
      <c r="AN44" s="5"/>
      <c r="AO44" s="5"/>
      <c r="AP44" s="5"/>
      <c r="AQ44" s="5"/>
      <c r="AR44" s="5"/>
      <c r="AS44" s="5"/>
    </row>
    <row r="45" spans="1:45" ht="8.4" customHeight="1" x14ac:dyDescent="0.2">
      <c r="C45" s="31">
        <v>6</v>
      </c>
      <c r="D45" s="8"/>
      <c r="E45" s="8" t="s">
        <v>0</v>
      </c>
      <c r="F45" s="8" t="s">
        <v>0</v>
      </c>
      <c r="G45" s="8" t="s">
        <v>0</v>
      </c>
      <c r="H45" s="8" t="s">
        <v>0</v>
      </c>
      <c r="I45" s="8" t="s">
        <v>0</v>
      </c>
      <c r="J45" s="8"/>
      <c r="K45" s="8"/>
      <c r="L45" s="8" t="s">
        <v>0</v>
      </c>
      <c r="M45" s="8" t="s">
        <v>0</v>
      </c>
      <c r="N45" s="8" t="s">
        <v>0</v>
      </c>
      <c r="O45" s="8" t="s">
        <v>0</v>
      </c>
      <c r="P45" s="8" t="s">
        <v>0</v>
      </c>
      <c r="Q45" s="8"/>
      <c r="R45" s="8"/>
      <c r="S45" s="8"/>
      <c r="T45" s="13">
        <f t="shared" si="55"/>
        <v>0</v>
      </c>
      <c r="U45" s="14">
        <f t="shared" si="40"/>
        <v>1</v>
      </c>
      <c r="V45" s="14">
        <f t="shared" si="41"/>
        <v>1</v>
      </c>
      <c r="W45" s="14">
        <f t="shared" si="42"/>
        <v>1</v>
      </c>
      <c r="X45" s="14">
        <f t="shared" si="43"/>
        <v>1</v>
      </c>
      <c r="Y45" s="14">
        <f t="shared" si="44"/>
        <v>1</v>
      </c>
      <c r="Z45" s="14">
        <f t="shared" si="45"/>
        <v>0</v>
      </c>
      <c r="AA45" s="14">
        <f t="shared" si="46"/>
        <v>0</v>
      </c>
      <c r="AB45" s="14">
        <f t="shared" si="47"/>
        <v>1</v>
      </c>
      <c r="AC45" s="14">
        <f t="shared" si="48"/>
        <v>1</v>
      </c>
      <c r="AD45" s="14">
        <f t="shared" si="49"/>
        <v>1</v>
      </c>
      <c r="AE45" s="14">
        <f t="shared" si="50"/>
        <v>1</v>
      </c>
      <c r="AF45" s="14">
        <f t="shared" si="51"/>
        <v>1</v>
      </c>
      <c r="AG45" s="14">
        <f t="shared" si="52"/>
        <v>0</v>
      </c>
      <c r="AH45" s="14">
        <f t="shared" si="53"/>
        <v>0</v>
      </c>
      <c r="AI45" s="15">
        <f t="shared" si="54"/>
        <v>0</v>
      </c>
      <c r="AJ45" s="20" t="str">
        <f t="shared" si="56"/>
        <v>01111100</v>
      </c>
      <c r="AK45" s="19" t="str">
        <f t="shared" si="57"/>
        <v>11111000</v>
      </c>
      <c r="AL45" s="30" t="str">
        <f t="shared" si="58"/>
        <v>7C</v>
      </c>
      <c r="AM45" s="30" t="str">
        <f t="shared" si="58"/>
        <v>F8</v>
      </c>
      <c r="AN45" s="5"/>
      <c r="AO45" s="5"/>
      <c r="AP45" s="5"/>
      <c r="AQ45" s="5"/>
      <c r="AR45" s="5"/>
      <c r="AS45" s="5"/>
    </row>
    <row r="46" spans="1:45" ht="8.4" customHeight="1" x14ac:dyDescent="0.2">
      <c r="C46" s="31">
        <v>7</v>
      </c>
      <c r="D46" s="8"/>
      <c r="E46" s="8"/>
      <c r="F46" s="8" t="s">
        <v>0</v>
      </c>
      <c r="G46" s="8" t="s">
        <v>0</v>
      </c>
      <c r="H46" s="8" t="s">
        <v>0</v>
      </c>
      <c r="I46" s="8"/>
      <c r="J46" s="8"/>
      <c r="K46" s="8" t="s">
        <v>0</v>
      </c>
      <c r="L46" s="8" t="s">
        <v>0</v>
      </c>
      <c r="M46" s="8" t="s">
        <v>0</v>
      </c>
      <c r="N46" s="8" t="s">
        <v>0</v>
      </c>
      <c r="O46" s="8"/>
      <c r="P46" s="8"/>
      <c r="Q46" s="8"/>
      <c r="R46" s="8"/>
      <c r="S46" s="8"/>
      <c r="T46" s="13">
        <f t="shared" si="55"/>
        <v>0</v>
      </c>
      <c r="U46" s="14">
        <f t="shared" si="40"/>
        <v>0</v>
      </c>
      <c r="V46" s="14">
        <f t="shared" si="41"/>
        <v>1</v>
      </c>
      <c r="W46" s="14">
        <f t="shared" si="42"/>
        <v>1</v>
      </c>
      <c r="X46" s="14">
        <f t="shared" si="43"/>
        <v>1</v>
      </c>
      <c r="Y46" s="14">
        <f t="shared" si="44"/>
        <v>0</v>
      </c>
      <c r="Z46" s="14">
        <f t="shared" si="45"/>
        <v>0</v>
      </c>
      <c r="AA46" s="14">
        <f t="shared" si="46"/>
        <v>1</v>
      </c>
      <c r="AB46" s="14">
        <f t="shared" si="47"/>
        <v>1</v>
      </c>
      <c r="AC46" s="14">
        <f t="shared" si="48"/>
        <v>1</v>
      </c>
      <c r="AD46" s="14">
        <f t="shared" si="49"/>
        <v>1</v>
      </c>
      <c r="AE46" s="14">
        <f t="shared" si="50"/>
        <v>0</v>
      </c>
      <c r="AF46" s="14">
        <f t="shared" si="51"/>
        <v>0</v>
      </c>
      <c r="AG46" s="14">
        <f t="shared" si="52"/>
        <v>0</v>
      </c>
      <c r="AH46" s="14">
        <f t="shared" si="53"/>
        <v>0</v>
      </c>
      <c r="AI46" s="15">
        <f t="shared" si="54"/>
        <v>0</v>
      </c>
      <c r="AJ46" s="20" t="str">
        <f t="shared" si="56"/>
        <v>00111001</v>
      </c>
      <c r="AK46" s="19" t="str">
        <f t="shared" si="57"/>
        <v>11100000</v>
      </c>
      <c r="AL46" s="30" t="str">
        <f t="shared" si="58"/>
        <v>39</v>
      </c>
      <c r="AM46" s="30" t="str">
        <f t="shared" si="58"/>
        <v>E0</v>
      </c>
      <c r="AN46" s="5"/>
      <c r="AO46" s="5"/>
      <c r="AP46" s="5"/>
      <c r="AQ46" s="5"/>
      <c r="AR46" s="5"/>
      <c r="AS46" s="5"/>
    </row>
    <row r="47" spans="1:45" ht="8.4" customHeight="1" x14ac:dyDescent="0.2">
      <c r="C47" s="31">
        <v>8</v>
      </c>
      <c r="D47" s="8"/>
      <c r="E47" s="8"/>
      <c r="F47" s="8"/>
      <c r="G47" s="8"/>
      <c r="H47" s="8"/>
      <c r="I47" s="8"/>
      <c r="J47" s="8" t="s">
        <v>0</v>
      </c>
      <c r="K47" s="8" t="s">
        <v>0</v>
      </c>
      <c r="L47" s="8" t="s">
        <v>0</v>
      </c>
      <c r="M47" s="8" t="s">
        <v>0</v>
      </c>
      <c r="N47" s="8"/>
      <c r="O47" s="8"/>
      <c r="P47" s="8"/>
      <c r="Q47" s="8"/>
      <c r="R47" s="8"/>
      <c r="S47" s="8"/>
      <c r="T47" s="13">
        <f t="shared" si="55"/>
        <v>0</v>
      </c>
      <c r="U47" s="14">
        <f t="shared" si="40"/>
        <v>0</v>
      </c>
      <c r="V47" s="14">
        <f t="shared" si="41"/>
        <v>0</v>
      </c>
      <c r="W47" s="14">
        <f t="shared" si="42"/>
        <v>0</v>
      </c>
      <c r="X47" s="14">
        <f t="shared" si="43"/>
        <v>0</v>
      </c>
      <c r="Y47" s="14">
        <f t="shared" si="44"/>
        <v>0</v>
      </c>
      <c r="Z47" s="14">
        <f t="shared" si="45"/>
        <v>1</v>
      </c>
      <c r="AA47" s="14">
        <f t="shared" si="46"/>
        <v>1</v>
      </c>
      <c r="AB47" s="14">
        <f t="shared" si="47"/>
        <v>1</v>
      </c>
      <c r="AC47" s="14">
        <f t="shared" si="48"/>
        <v>1</v>
      </c>
      <c r="AD47" s="14">
        <f t="shared" si="49"/>
        <v>0</v>
      </c>
      <c r="AE47" s="14">
        <f t="shared" si="50"/>
        <v>0</v>
      </c>
      <c r="AF47" s="14">
        <f t="shared" si="51"/>
        <v>0</v>
      </c>
      <c r="AG47" s="14">
        <f t="shared" si="52"/>
        <v>0</v>
      </c>
      <c r="AH47" s="14">
        <f t="shared" si="53"/>
        <v>0</v>
      </c>
      <c r="AI47" s="15">
        <f t="shared" si="54"/>
        <v>0</v>
      </c>
      <c r="AJ47" s="20" t="str">
        <f t="shared" si="56"/>
        <v>00000011</v>
      </c>
      <c r="AK47" s="19" t="str">
        <f t="shared" si="57"/>
        <v>11000000</v>
      </c>
      <c r="AL47" s="30" t="str">
        <f t="shared" si="58"/>
        <v>03</v>
      </c>
      <c r="AM47" s="30" t="str">
        <f t="shared" si="58"/>
        <v>C0</v>
      </c>
      <c r="AN47" s="5"/>
      <c r="AO47" s="5"/>
      <c r="AP47" s="5"/>
      <c r="AQ47" s="5"/>
      <c r="AR47" s="5"/>
      <c r="AS47" s="5"/>
    </row>
    <row r="48" spans="1:45" ht="8.4" customHeight="1" x14ac:dyDescent="0.2">
      <c r="C48" s="31">
        <v>9</v>
      </c>
      <c r="D48" s="8"/>
      <c r="E48" s="8"/>
      <c r="F48" s="8"/>
      <c r="G48" s="8"/>
      <c r="H48" s="8"/>
      <c r="I48" s="8" t="s">
        <v>0</v>
      </c>
      <c r="J48" s="8" t="s">
        <v>0</v>
      </c>
      <c r="K48" s="8" t="s">
        <v>0</v>
      </c>
      <c r="L48" s="8" t="s">
        <v>0</v>
      </c>
      <c r="M48" s="8"/>
      <c r="N48" s="8"/>
      <c r="O48" s="8"/>
      <c r="P48" s="8"/>
      <c r="Q48" s="8"/>
      <c r="R48" s="4"/>
      <c r="S48" s="4"/>
      <c r="T48" s="13">
        <f t="shared" si="55"/>
        <v>0</v>
      </c>
      <c r="U48" s="14">
        <f t="shared" si="40"/>
        <v>0</v>
      </c>
      <c r="V48" s="14">
        <f t="shared" si="41"/>
        <v>0</v>
      </c>
      <c r="W48" s="14">
        <f t="shared" si="42"/>
        <v>0</v>
      </c>
      <c r="X48" s="14">
        <f t="shared" si="43"/>
        <v>0</v>
      </c>
      <c r="Y48" s="14">
        <f t="shared" si="44"/>
        <v>1</v>
      </c>
      <c r="Z48" s="14">
        <f t="shared" si="45"/>
        <v>1</v>
      </c>
      <c r="AA48" s="14">
        <f t="shared" si="46"/>
        <v>1</v>
      </c>
      <c r="AB48" s="14">
        <f t="shared" si="47"/>
        <v>1</v>
      </c>
      <c r="AC48" s="14">
        <f t="shared" si="48"/>
        <v>0</v>
      </c>
      <c r="AD48" s="14">
        <f t="shared" si="49"/>
        <v>0</v>
      </c>
      <c r="AE48" s="14">
        <f t="shared" si="50"/>
        <v>0</v>
      </c>
      <c r="AF48" s="14">
        <f t="shared" si="51"/>
        <v>0</v>
      </c>
      <c r="AG48" s="14">
        <f t="shared" si="52"/>
        <v>0</v>
      </c>
      <c r="AH48" s="14">
        <f t="shared" si="53"/>
        <v>0</v>
      </c>
      <c r="AI48" s="15">
        <f t="shared" si="54"/>
        <v>0</v>
      </c>
      <c r="AJ48" s="20" t="str">
        <f t="shared" si="56"/>
        <v>00000111</v>
      </c>
      <c r="AK48" s="19" t="str">
        <f t="shared" si="57"/>
        <v>10000000</v>
      </c>
      <c r="AL48" s="30" t="str">
        <f t="shared" si="58"/>
        <v>07</v>
      </c>
      <c r="AM48" s="30" t="str">
        <f t="shared" si="58"/>
        <v>80</v>
      </c>
    </row>
    <row r="49" spans="2:39" ht="8.4" customHeight="1" x14ac:dyDescent="0.2">
      <c r="C49" s="31" t="s">
        <v>18</v>
      </c>
      <c r="D49" s="8"/>
      <c r="E49" s="8"/>
      <c r="F49" s="8"/>
      <c r="G49" s="8"/>
      <c r="H49" s="8" t="s">
        <v>0</v>
      </c>
      <c r="I49" s="8" t="s">
        <v>0</v>
      </c>
      <c r="J49" s="8" t="s">
        <v>0</v>
      </c>
      <c r="K49" s="8" t="s">
        <v>0</v>
      </c>
      <c r="L49" s="8" t="s">
        <v>0</v>
      </c>
      <c r="M49" s="8"/>
      <c r="N49" s="8"/>
      <c r="O49" s="8"/>
      <c r="P49" s="8"/>
      <c r="Q49" s="8"/>
      <c r="R49" s="8"/>
      <c r="S49" s="8"/>
      <c r="T49" s="13">
        <f t="shared" si="55"/>
        <v>0</v>
      </c>
      <c r="U49" s="14">
        <f t="shared" si="40"/>
        <v>0</v>
      </c>
      <c r="V49" s="14">
        <f t="shared" si="41"/>
        <v>0</v>
      </c>
      <c r="W49" s="14">
        <f t="shared" si="42"/>
        <v>0</v>
      </c>
      <c r="X49" s="14">
        <f t="shared" si="43"/>
        <v>1</v>
      </c>
      <c r="Y49" s="14">
        <f t="shared" si="44"/>
        <v>1</v>
      </c>
      <c r="Z49" s="14">
        <f t="shared" si="45"/>
        <v>1</v>
      </c>
      <c r="AA49" s="14">
        <f t="shared" si="46"/>
        <v>1</v>
      </c>
      <c r="AB49" s="14">
        <f t="shared" si="47"/>
        <v>1</v>
      </c>
      <c r="AC49" s="14">
        <f t="shared" si="48"/>
        <v>0</v>
      </c>
      <c r="AD49" s="14">
        <f t="shared" si="49"/>
        <v>0</v>
      </c>
      <c r="AE49" s="14">
        <f t="shared" si="50"/>
        <v>0</v>
      </c>
      <c r="AF49" s="14">
        <f t="shared" si="51"/>
        <v>0</v>
      </c>
      <c r="AG49" s="14">
        <f t="shared" si="52"/>
        <v>0</v>
      </c>
      <c r="AH49" s="14">
        <f t="shared" si="53"/>
        <v>0</v>
      </c>
      <c r="AI49" s="15">
        <f t="shared" si="54"/>
        <v>0</v>
      </c>
      <c r="AJ49" s="20" t="str">
        <f t="shared" si="56"/>
        <v>00001111</v>
      </c>
      <c r="AK49" s="19" t="str">
        <f t="shared" si="57"/>
        <v>10000000</v>
      </c>
      <c r="AL49" s="30" t="str">
        <f t="shared" si="58"/>
        <v>0F</v>
      </c>
      <c r="AM49" s="30" t="str">
        <f t="shared" si="58"/>
        <v>80</v>
      </c>
    </row>
    <row r="50" spans="2:39" ht="8.4" customHeight="1" x14ac:dyDescent="0.2">
      <c r="C50" s="31" t="s">
        <v>19</v>
      </c>
      <c r="D50" s="8"/>
      <c r="E50" s="8"/>
      <c r="F50" s="8"/>
      <c r="G50" s="8" t="s">
        <v>0</v>
      </c>
      <c r="H50" s="8" t="s">
        <v>0</v>
      </c>
      <c r="I50" s="8" t="s">
        <v>0</v>
      </c>
      <c r="J50" s="8" t="s">
        <v>0</v>
      </c>
      <c r="K50" s="8" t="s">
        <v>0</v>
      </c>
      <c r="L50" s="8"/>
      <c r="M50" s="8"/>
      <c r="N50" s="8"/>
      <c r="O50" s="8"/>
      <c r="P50" s="8"/>
      <c r="Q50" s="8"/>
      <c r="R50" s="8"/>
      <c r="S50" s="8"/>
      <c r="T50" s="13">
        <f t="shared" si="55"/>
        <v>0</v>
      </c>
      <c r="U50" s="14">
        <f t="shared" si="40"/>
        <v>0</v>
      </c>
      <c r="V50" s="14">
        <f t="shared" si="41"/>
        <v>0</v>
      </c>
      <c r="W50" s="14">
        <f t="shared" si="42"/>
        <v>1</v>
      </c>
      <c r="X50" s="14">
        <f t="shared" si="43"/>
        <v>1</v>
      </c>
      <c r="Y50" s="14">
        <f t="shared" si="44"/>
        <v>1</v>
      </c>
      <c r="Z50" s="14">
        <f t="shared" si="45"/>
        <v>1</v>
      </c>
      <c r="AA50" s="14">
        <f t="shared" si="46"/>
        <v>1</v>
      </c>
      <c r="AB50" s="14">
        <f t="shared" si="47"/>
        <v>0</v>
      </c>
      <c r="AC50" s="14">
        <f t="shared" si="48"/>
        <v>0</v>
      </c>
      <c r="AD50" s="14">
        <f t="shared" si="49"/>
        <v>0</v>
      </c>
      <c r="AE50" s="14">
        <f t="shared" si="50"/>
        <v>0</v>
      </c>
      <c r="AF50" s="14">
        <f t="shared" si="51"/>
        <v>0</v>
      </c>
      <c r="AG50" s="14">
        <f t="shared" si="52"/>
        <v>0</v>
      </c>
      <c r="AH50" s="14">
        <f t="shared" si="53"/>
        <v>0</v>
      </c>
      <c r="AI50" s="15">
        <f t="shared" si="54"/>
        <v>0</v>
      </c>
      <c r="AJ50" s="20" t="str">
        <f t="shared" si="56"/>
        <v>00011111</v>
      </c>
      <c r="AK50" s="19" t="str">
        <f t="shared" si="57"/>
        <v>00000000</v>
      </c>
      <c r="AL50" s="30" t="str">
        <f t="shared" si="58"/>
        <v>1F</v>
      </c>
      <c r="AM50" s="30" t="str">
        <f t="shared" si="58"/>
        <v>00</v>
      </c>
    </row>
    <row r="51" spans="2:39" ht="8.4" customHeight="1" x14ac:dyDescent="0.2">
      <c r="C51" s="31" t="s">
        <v>20</v>
      </c>
      <c r="D51" s="8"/>
      <c r="E51" s="8"/>
      <c r="F51" s="8" t="s">
        <v>0</v>
      </c>
      <c r="G51" s="8" t="s">
        <v>0</v>
      </c>
      <c r="H51" s="8" t="s">
        <v>0</v>
      </c>
      <c r="I51" s="8" t="s">
        <v>0</v>
      </c>
      <c r="J51" s="8" t="s">
        <v>0</v>
      </c>
      <c r="K51" s="8" t="s">
        <v>0</v>
      </c>
      <c r="L51" s="8"/>
      <c r="M51" s="8"/>
      <c r="N51" s="8"/>
      <c r="O51" s="8" t="s">
        <v>0</v>
      </c>
      <c r="P51" s="8" t="s">
        <v>0</v>
      </c>
      <c r="Q51" s="8"/>
      <c r="R51" s="8"/>
      <c r="S51" s="8"/>
      <c r="T51" s="13">
        <f t="shared" si="55"/>
        <v>0</v>
      </c>
      <c r="U51" s="14">
        <f t="shared" si="40"/>
        <v>0</v>
      </c>
      <c r="V51" s="14">
        <f t="shared" si="41"/>
        <v>1</v>
      </c>
      <c r="W51" s="14">
        <f t="shared" si="42"/>
        <v>1</v>
      </c>
      <c r="X51" s="14">
        <f t="shared" si="43"/>
        <v>1</v>
      </c>
      <c r="Y51" s="14">
        <f t="shared" si="44"/>
        <v>1</v>
      </c>
      <c r="Z51" s="14">
        <f t="shared" si="45"/>
        <v>1</v>
      </c>
      <c r="AA51" s="14">
        <f t="shared" si="46"/>
        <v>1</v>
      </c>
      <c r="AB51" s="14">
        <f t="shared" si="47"/>
        <v>0</v>
      </c>
      <c r="AC51" s="14">
        <f t="shared" si="48"/>
        <v>0</v>
      </c>
      <c r="AD51" s="14">
        <f t="shared" si="49"/>
        <v>0</v>
      </c>
      <c r="AE51" s="14">
        <f t="shared" si="50"/>
        <v>1</v>
      </c>
      <c r="AF51" s="14">
        <f t="shared" si="51"/>
        <v>1</v>
      </c>
      <c r="AG51" s="14">
        <f t="shared" si="52"/>
        <v>0</v>
      </c>
      <c r="AH51" s="14">
        <f t="shared" si="53"/>
        <v>0</v>
      </c>
      <c r="AI51" s="15">
        <f t="shared" si="54"/>
        <v>0</v>
      </c>
      <c r="AJ51" s="20" t="str">
        <f t="shared" si="56"/>
        <v>00111111</v>
      </c>
      <c r="AK51" s="19" t="str">
        <f t="shared" si="57"/>
        <v>00011000</v>
      </c>
      <c r="AL51" s="30" t="str">
        <f t="shared" si="58"/>
        <v>3F</v>
      </c>
      <c r="AM51" s="30" t="str">
        <f t="shared" si="58"/>
        <v>18</v>
      </c>
    </row>
    <row r="52" spans="2:39" ht="8.4" customHeight="1" x14ac:dyDescent="0.2">
      <c r="C52" s="31" t="s">
        <v>21</v>
      </c>
      <c r="D52" s="8"/>
      <c r="E52" s="8" t="s">
        <v>0</v>
      </c>
      <c r="F52" s="8" t="s">
        <v>0</v>
      </c>
      <c r="G52" s="8" t="s">
        <v>0</v>
      </c>
      <c r="H52" s="8" t="s">
        <v>0</v>
      </c>
      <c r="I52" s="8" t="s">
        <v>0</v>
      </c>
      <c r="J52" s="8" t="s">
        <v>0</v>
      </c>
      <c r="K52" s="8" t="s">
        <v>0</v>
      </c>
      <c r="L52" s="8" t="s">
        <v>0</v>
      </c>
      <c r="M52" s="8" t="s">
        <v>0</v>
      </c>
      <c r="N52" s="8" t="s">
        <v>0</v>
      </c>
      <c r="O52" s="8" t="s">
        <v>0</v>
      </c>
      <c r="P52" s="8" t="s">
        <v>0</v>
      </c>
      <c r="Q52" s="8" t="s">
        <v>0</v>
      </c>
      <c r="R52" s="8"/>
      <c r="S52" s="8"/>
      <c r="T52" s="13">
        <f t="shared" si="55"/>
        <v>0</v>
      </c>
      <c r="U52" s="14">
        <f t="shared" si="40"/>
        <v>1</v>
      </c>
      <c r="V52" s="14">
        <f t="shared" si="41"/>
        <v>1</v>
      </c>
      <c r="W52" s="14">
        <f t="shared" si="42"/>
        <v>1</v>
      </c>
      <c r="X52" s="14">
        <f t="shared" si="43"/>
        <v>1</v>
      </c>
      <c r="Y52" s="14">
        <f t="shared" si="44"/>
        <v>1</v>
      </c>
      <c r="Z52" s="14">
        <f t="shared" si="45"/>
        <v>1</v>
      </c>
      <c r="AA52" s="14">
        <f t="shared" si="46"/>
        <v>1</v>
      </c>
      <c r="AB52" s="14">
        <f t="shared" si="47"/>
        <v>1</v>
      </c>
      <c r="AC52" s="14">
        <f t="shared" si="48"/>
        <v>1</v>
      </c>
      <c r="AD52" s="14">
        <f t="shared" si="49"/>
        <v>1</v>
      </c>
      <c r="AE52" s="14">
        <f t="shared" si="50"/>
        <v>1</v>
      </c>
      <c r="AF52" s="14">
        <f t="shared" si="51"/>
        <v>1</v>
      </c>
      <c r="AG52" s="14">
        <f t="shared" si="52"/>
        <v>1</v>
      </c>
      <c r="AH52" s="14">
        <f t="shared" si="53"/>
        <v>0</v>
      </c>
      <c r="AI52" s="15">
        <f t="shared" si="54"/>
        <v>0</v>
      </c>
      <c r="AJ52" s="20" t="str">
        <f t="shared" si="56"/>
        <v>01111111</v>
      </c>
      <c r="AK52" s="19" t="str">
        <f t="shared" si="57"/>
        <v>11111100</v>
      </c>
      <c r="AL52" s="30" t="str">
        <f t="shared" si="58"/>
        <v>7F</v>
      </c>
      <c r="AM52" s="30" t="str">
        <f t="shared" si="58"/>
        <v>FC</v>
      </c>
    </row>
    <row r="53" spans="2:39" ht="8.4" customHeight="1" x14ac:dyDescent="0.2">
      <c r="C53" s="31" t="s">
        <v>22</v>
      </c>
      <c r="D53" s="8"/>
      <c r="E53" s="8" t="s">
        <v>0</v>
      </c>
      <c r="F53" s="8" t="s">
        <v>0</v>
      </c>
      <c r="G53" s="8" t="s">
        <v>0</v>
      </c>
      <c r="H53" s="8" t="s">
        <v>0</v>
      </c>
      <c r="I53" s="8" t="s">
        <v>0</v>
      </c>
      <c r="J53" s="8" t="s">
        <v>0</v>
      </c>
      <c r="K53" s="8" t="s">
        <v>0</v>
      </c>
      <c r="L53" s="8" t="s">
        <v>0</v>
      </c>
      <c r="M53" s="8" t="s">
        <v>0</v>
      </c>
      <c r="N53" s="8" t="s">
        <v>0</v>
      </c>
      <c r="O53" s="8" t="s">
        <v>0</v>
      </c>
      <c r="P53" s="8" t="s">
        <v>0</v>
      </c>
      <c r="Q53" s="8" t="s">
        <v>0</v>
      </c>
      <c r="R53" s="8"/>
      <c r="S53" s="8"/>
      <c r="T53" s="13">
        <f t="shared" si="55"/>
        <v>0</v>
      </c>
      <c r="U53" s="14">
        <f t="shared" si="40"/>
        <v>1</v>
      </c>
      <c r="V53" s="14">
        <f t="shared" si="41"/>
        <v>1</v>
      </c>
      <c r="W53" s="14">
        <f t="shared" si="42"/>
        <v>1</v>
      </c>
      <c r="X53" s="14">
        <f t="shared" si="43"/>
        <v>1</v>
      </c>
      <c r="Y53" s="14">
        <f t="shared" si="44"/>
        <v>1</v>
      </c>
      <c r="Z53" s="14">
        <f t="shared" si="45"/>
        <v>1</v>
      </c>
      <c r="AA53" s="14">
        <f t="shared" si="46"/>
        <v>1</v>
      </c>
      <c r="AB53" s="14">
        <f t="shared" si="47"/>
        <v>1</v>
      </c>
      <c r="AC53" s="14">
        <f t="shared" si="48"/>
        <v>1</v>
      </c>
      <c r="AD53" s="14">
        <f t="shared" si="49"/>
        <v>1</v>
      </c>
      <c r="AE53" s="14">
        <f t="shared" si="50"/>
        <v>1</v>
      </c>
      <c r="AF53" s="14">
        <f t="shared" si="51"/>
        <v>1</v>
      </c>
      <c r="AG53" s="14">
        <f t="shared" si="52"/>
        <v>1</v>
      </c>
      <c r="AH53" s="14">
        <f t="shared" si="53"/>
        <v>0</v>
      </c>
      <c r="AI53" s="15">
        <f t="shared" si="54"/>
        <v>0</v>
      </c>
      <c r="AJ53" s="20" t="str">
        <f t="shared" si="56"/>
        <v>01111111</v>
      </c>
      <c r="AK53" s="19" t="str">
        <f t="shared" si="57"/>
        <v>11111100</v>
      </c>
      <c r="AL53" s="30" t="str">
        <f t="shared" si="58"/>
        <v>7F</v>
      </c>
      <c r="AM53" s="30" t="str">
        <f t="shared" si="58"/>
        <v>FC</v>
      </c>
    </row>
    <row r="54" spans="2:39" ht="8.4" customHeight="1" thickBot="1" x14ac:dyDescent="0.25">
      <c r="C54" s="31" t="s">
        <v>23</v>
      </c>
      <c r="D54" s="8"/>
      <c r="E54" s="8"/>
      <c r="F54" s="8" t="s">
        <v>0</v>
      </c>
      <c r="G54" s="8" t="s">
        <v>0</v>
      </c>
      <c r="H54" s="8" t="s">
        <v>0</v>
      </c>
      <c r="I54" s="8" t="s">
        <v>0</v>
      </c>
      <c r="J54" s="8" t="s">
        <v>0</v>
      </c>
      <c r="K54" s="8" t="s">
        <v>0</v>
      </c>
      <c r="L54" s="8" t="s">
        <v>0</v>
      </c>
      <c r="M54" s="8" t="s">
        <v>0</v>
      </c>
      <c r="N54" s="8" t="s">
        <v>0</v>
      </c>
      <c r="O54" s="8" t="s">
        <v>0</v>
      </c>
      <c r="P54" s="8" t="s">
        <v>0</v>
      </c>
      <c r="Q54" s="8"/>
      <c r="R54" s="8"/>
      <c r="S54" s="8"/>
      <c r="T54" s="16">
        <f t="shared" si="55"/>
        <v>0</v>
      </c>
      <c r="U54" s="17">
        <f t="shared" si="40"/>
        <v>0</v>
      </c>
      <c r="V54" s="17">
        <f t="shared" si="41"/>
        <v>1</v>
      </c>
      <c r="W54" s="17">
        <f t="shared" si="42"/>
        <v>1</v>
      </c>
      <c r="X54" s="17">
        <f t="shared" si="43"/>
        <v>1</v>
      </c>
      <c r="Y54" s="17">
        <f t="shared" si="44"/>
        <v>1</v>
      </c>
      <c r="Z54" s="17">
        <f t="shared" si="45"/>
        <v>1</v>
      </c>
      <c r="AA54" s="17">
        <f t="shared" si="46"/>
        <v>1</v>
      </c>
      <c r="AB54" s="17">
        <f t="shared" si="47"/>
        <v>1</v>
      </c>
      <c r="AC54" s="17">
        <f t="shared" si="48"/>
        <v>1</v>
      </c>
      <c r="AD54" s="17">
        <f t="shared" si="49"/>
        <v>1</v>
      </c>
      <c r="AE54" s="17">
        <f t="shared" si="50"/>
        <v>1</v>
      </c>
      <c r="AF54" s="17">
        <f t="shared" si="51"/>
        <v>1</v>
      </c>
      <c r="AG54" s="17">
        <f t="shared" si="52"/>
        <v>0</v>
      </c>
      <c r="AH54" s="17">
        <f t="shared" si="53"/>
        <v>0</v>
      </c>
      <c r="AI54" s="18">
        <f t="shared" si="54"/>
        <v>0</v>
      </c>
      <c r="AJ54" s="20" t="str">
        <f t="shared" si="56"/>
        <v>00111111</v>
      </c>
      <c r="AK54" s="19" t="str">
        <f t="shared" si="57"/>
        <v>11111000</v>
      </c>
      <c r="AL54" s="30" t="str">
        <f t="shared" si="58"/>
        <v>3F</v>
      </c>
      <c r="AM54" s="30" t="str">
        <f t="shared" si="58"/>
        <v>F8</v>
      </c>
    </row>
    <row r="55" spans="2:39" x14ac:dyDescent="0.2">
      <c r="AJ55" s="21"/>
      <c r="AK55" s="22"/>
    </row>
    <row r="56" spans="2:39" ht="13.8" thickBot="1" x14ac:dyDescent="0.25">
      <c r="D56" s="3">
        <v>0</v>
      </c>
      <c r="E56" s="9">
        <v>1</v>
      </c>
      <c r="F56" s="9">
        <v>2</v>
      </c>
      <c r="G56" s="9">
        <v>3</v>
      </c>
      <c r="H56" s="9">
        <v>4</v>
      </c>
      <c r="I56" s="9">
        <v>5</v>
      </c>
      <c r="J56" s="9">
        <v>6</v>
      </c>
      <c r="K56" s="9">
        <v>7</v>
      </c>
      <c r="L56" s="9">
        <v>8</v>
      </c>
      <c r="M56" s="9">
        <v>9</v>
      </c>
      <c r="N56" s="9" t="s">
        <v>7</v>
      </c>
      <c r="O56" s="9" t="s">
        <v>8</v>
      </c>
      <c r="P56" s="9" t="s">
        <v>9</v>
      </c>
      <c r="Q56" s="9" t="s">
        <v>10</v>
      </c>
      <c r="R56" s="9" t="s">
        <v>11</v>
      </c>
      <c r="S56" s="9" t="s">
        <v>12</v>
      </c>
      <c r="T56" s="3">
        <v>0</v>
      </c>
      <c r="U56" s="9">
        <v>1</v>
      </c>
      <c r="V56" s="9">
        <v>2</v>
      </c>
      <c r="W56" s="9">
        <v>3</v>
      </c>
      <c r="X56" s="9">
        <v>4</v>
      </c>
      <c r="Y56" s="9">
        <v>5</v>
      </c>
      <c r="Z56" s="9">
        <v>6</v>
      </c>
      <c r="AA56" s="9">
        <v>7</v>
      </c>
      <c r="AB56" s="9">
        <v>8</v>
      </c>
      <c r="AC56" s="9">
        <v>9</v>
      </c>
      <c r="AD56" s="9" t="s">
        <v>13</v>
      </c>
      <c r="AE56" s="9" t="s">
        <v>14</v>
      </c>
      <c r="AF56" s="9" t="s">
        <v>15</v>
      </c>
      <c r="AG56" s="9" t="s">
        <v>16</v>
      </c>
      <c r="AH56" s="9" t="s">
        <v>17</v>
      </c>
      <c r="AI56" s="9" t="s">
        <v>12</v>
      </c>
      <c r="AJ56" s="21"/>
      <c r="AK56" s="22"/>
    </row>
    <row r="57" spans="2:39" ht="9" customHeight="1" x14ac:dyDescent="0.2">
      <c r="C57" s="31">
        <v>0</v>
      </c>
      <c r="D57" s="8"/>
      <c r="E57" s="8"/>
      <c r="F57" s="8"/>
      <c r="G57" s="8"/>
      <c r="H57" s="8" t="s">
        <v>0</v>
      </c>
      <c r="I57" s="8" t="s">
        <v>0</v>
      </c>
      <c r="J57" s="8" t="s">
        <v>0</v>
      </c>
      <c r="K57" s="8" t="s">
        <v>0</v>
      </c>
      <c r="L57" s="8" t="s">
        <v>0</v>
      </c>
      <c r="M57" s="8" t="s">
        <v>0</v>
      </c>
      <c r="N57" s="8" t="s">
        <v>0</v>
      </c>
      <c r="O57" s="8"/>
      <c r="P57" s="8"/>
      <c r="Q57" s="8"/>
      <c r="R57" s="8"/>
      <c r="S57" s="8"/>
      <c r="T57" s="10">
        <f>IF(D57="■",1,0)</f>
        <v>0</v>
      </c>
      <c r="U57" s="11">
        <f t="shared" ref="U57:U72" si="59">IF(E57="■",1,0)</f>
        <v>0</v>
      </c>
      <c r="V57" s="11">
        <f t="shared" ref="V57:V72" si="60">IF(F57="■",1,0)</f>
        <v>0</v>
      </c>
      <c r="W57" s="11">
        <f t="shared" ref="W57:W72" si="61">IF(G57="■",1,0)</f>
        <v>0</v>
      </c>
      <c r="X57" s="11">
        <f t="shared" ref="X57:X72" si="62">IF(H57="■",1,0)</f>
        <v>1</v>
      </c>
      <c r="Y57" s="11">
        <f t="shared" ref="Y57:Y72" si="63">IF(I57="■",1,0)</f>
        <v>1</v>
      </c>
      <c r="Z57" s="11">
        <f t="shared" ref="Z57:Z72" si="64">IF(J57="■",1,0)</f>
        <v>1</v>
      </c>
      <c r="AA57" s="11">
        <f t="shared" ref="AA57:AA72" si="65">IF(K57="■",1,0)</f>
        <v>1</v>
      </c>
      <c r="AB57" s="11">
        <f t="shared" ref="AB57:AB72" si="66">IF(L57="■",1,0)</f>
        <v>1</v>
      </c>
      <c r="AC57" s="11">
        <f t="shared" ref="AC57:AC72" si="67">IF(M57="■",1,0)</f>
        <v>1</v>
      </c>
      <c r="AD57" s="11">
        <f t="shared" ref="AD57:AD72" si="68">IF(N57="■",1,0)</f>
        <v>1</v>
      </c>
      <c r="AE57" s="11">
        <f t="shared" ref="AE57:AE72" si="69">IF(O57="■",1,0)</f>
        <v>0</v>
      </c>
      <c r="AF57" s="11">
        <f t="shared" ref="AF57:AF72" si="70">IF(P57="■",1,0)</f>
        <v>0</v>
      </c>
      <c r="AG57" s="11">
        <f t="shared" ref="AG57:AG72" si="71">IF(Q57="■",1,0)</f>
        <v>0</v>
      </c>
      <c r="AH57" s="11">
        <f t="shared" ref="AH57:AH72" si="72">IF(R57="■",1,0)</f>
        <v>0</v>
      </c>
      <c r="AI57" s="12">
        <f t="shared" ref="AI57:AI72" si="73">IF(S57="■",1,0)</f>
        <v>0</v>
      </c>
      <c r="AJ57" s="20" t="str">
        <f>T57&amp;U57&amp;V57&amp;W57&amp;X57&amp;Y57&amp;Z57&amp;AA57</f>
        <v>00001111</v>
      </c>
      <c r="AK57" s="19" t="str">
        <f>AB57&amp;AC57&amp;AD57&amp;AE57&amp;AF57&amp;AG57&amp;AH57&amp;AI57</f>
        <v>11100000</v>
      </c>
      <c r="AL57" s="30" t="str">
        <f>RIGHT("00" &amp; BIN2HEX(AJ57),2)</f>
        <v>0F</v>
      </c>
      <c r="AM57" s="30" t="str">
        <f>RIGHT("00" &amp; BIN2HEX(AK57),2)</f>
        <v>E0</v>
      </c>
    </row>
    <row r="58" spans="2:39" ht="9" customHeight="1" x14ac:dyDescent="0.2">
      <c r="B58" s="2"/>
      <c r="C58" s="31">
        <v>1</v>
      </c>
      <c r="D58" s="8"/>
      <c r="E58" s="8"/>
      <c r="F58" s="8" t="s">
        <v>0</v>
      </c>
      <c r="G58" s="8" t="s">
        <v>0</v>
      </c>
      <c r="H58" s="8" t="s">
        <v>0</v>
      </c>
      <c r="I58" s="8" t="s">
        <v>0</v>
      </c>
      <c r="J58" s="8" t="s">
        <v>0</v>
      </c>
      <c r="K58" s="8" t="s">
        <v>0</v>
      </c>
      <c r="L58" s="8" t="s">
        <v>0</v>
      </c>
      <c r="M58" s="8" t="s">
        <v>0</v>
      </c>
      <c r="N58" s="8" t="s">
        <v>0</v>
      </c>
      <c r="O58" s="8" t="s">
        <v>0</v>
      </c>
      <c r="P58" s="8"/>
      <c r="Q58" s="8"/>
      <c r="R58" s="8"/>
      <c r="S58" s="8"/>
      <c r="T58" s="13">
        <f t="shared" ref="T58:T72" si="74">IF(D58="■",1,0)</f>
        <v>0</v>
      </c>
      <c r="U58" s="14">
        <f t="shared" si="59"/>
        <v>0</v>
      </c>
      <c r="V58" s="14">
        <f t="shared" si="60"/>
        <v>1</v>
      </c>
      <c r="W58" s="14">
        <f t="shared" si="61"/>
        <v>1</v>
      </c>
      <c r="X58" s="14">
        <f t="shared" si="62"/>
        <v>1</v>
      </c>
      <c r="Y58" s="14">
        <f t="shared" si="63"/>
        <v>1</v>
      </c>
      <c r="Z58" s="14">
        <f t="shared" si="64"/>
        <v>1</v>
      </c>
      <c r="AA58" s="14">
        <f t="shared" si="65"/>
        <v>1</v>
      </c>
      <c r="AB58" s="14">
        <f t="shared" si="66"/>
        <v>1</v>
      </c>
      <c r="AC58" s="14">
        <f t="shared" si="67"/>
        <v>1</v>
      </c>
      <c r="AD58" s="14">
        <f t="shared" si="68"/>
        <v>1</v>
      </c>
      <c r="AE58" s="14">
        <f t="shared" si="69"/>
        <v>1</v>
      </c>
      <c r="AF58" s="14">
        <f t="shared" si="70"/>
        <v>0</v>
      </c>
      <c r="AG58" s="14">
        <f t="shared" si="71"/>
        <v>0</v>
      </c>
      <c r="AH58" s="14">
        <f t="shared" si="72"/>
        <v>0</v>
      </c>
      <c r="AI58" s="15">
        <f t="shared" si="73"/>
        <v>0</v>
      </c>
      <c r="AJ58" s="20" t="str">
        <f t="shared" ref="AJ58:AJ72" si="75">T58&amp;U58&amp;V58&amp;W58&amp;X58&amp;Y58&amp;Z58&amp;AA58</f>
        <v>00111111</v>
      </c>
      <c r="AK58" s="19" t="str">
        <f t="shared" ref="AK58:AK72" si="76">AB58&amp;AC58&amp;AD58&amp;AE58&amp;AF58&amp;AG58&amp;AH58&amp;AI58</f>
        <v>11110000</v>
      </c>
      <c r="AL58" s="30" t="str">
        <f t="shared" ref="AL58:AM72" si="77">RIGHT("00" &amp; BIN2HEX(AJ58),2)</f>
        <v>3F</v>
      </c>
      <c r="AM58" s="30" t="str">
        <f t="shared" si="77"/>
        <v>F0</v>
      </c>
    </row>
    <row r="59" spans="2:39" ht="9" customHeight="1" x14ac:dyDescent="0.2">
      <c r="B59" s="2"/>
      <c r="C59" s="31">
        <v>2</v>
      </c>
      <c r="D59" s="8"/>
      <c r="E59" s="8" t="s">
        <v>0</v>
      </c>
      <c r="F59" s="8" t="s">
        <v>0</v>
      </c>
      <c r="G59" s="8" t="s">
        <v>0</v>
      </c>
      <c r="H59" s="8" t="s">
        <v>0</v>
      </c>
      <c r="I59" s="8" t="s">
        <v>0</v>
      </c>
      <c r="J59" s="8" t="s">
        <v>0</v>
      </c>
      <c r="K59" s="8" t="s">
        <v>0</v>
      </c>
      <c r="L59" s="8" t="s">
        <v>0</v>
      </c>
      <c r="M59" s="8" t="s">
        <v>0</v>
      </c>
      <c r="N59" s="8" t="s">
        <v>0</v>
      </c>
      <c r="O59" s="8" t="s">
        <v>0</v>
      </c>
      <c r="P59" s="8" t="s">
        <v>0</v>
      </c>
      <c r="Q59" s="8"/>
      <c r="R59" s="8"/>
      <c r="S59" s="8"/>
      <c r="T59" s="13">
        <f t="shared" si="74"/>
        <v>0</v>
      </c>
      <c r="U59" s="14">
        <f t="shared" si="59"/>
        <v>1</v>
      </c>
      <c r="V59" s="14">
        <f t="shared" si="60"/>
        <v>1</v>
      </c>
      <c r="W59" s="14">
        <f t="shared" si="61"/>
        <v>1</v>
      </c>
      <c r="X59" s="14">
        <f t="shared" si="62"/>
        <v>1</v>
      </c>
      <c r="Y59" s="14">
        <f t="shared" si="63"/>
        <v>1</v>
      </c>
      <c r="Z59" s="14">
        <f t="shared" si="64"/>
        <v>1</v>
      </c>
      <c r="AA59" s="14">
        <f t="shared" si="65"/>
        <v>1</v>
      </c>
      <c r="AB59" s="14">
        <f t="shared" si="66"/>
        <v>1</v>
      </c>
      <c r="AC59" s="14">
        <f t="shared" si="67"/>
        <v>1</v>
      </c>
      <c r="AD59" s="14">
        <f t="shared" si="68"/>
        <v>1</v>
      </c>
      <c r="AE59" s="14">
        <f t="shared" si="69"/>
        <v>1</v>
      </c>
      <c r="AF59" s="14">
        <f t="shared" si="70"/>
        <v>1</v>
      </c>
      <c r="AG59" s="14">
        <f t="shared" si="71"/>
        <v>0</v>
      </c>
      <c r="AH59" s="14">
        <f t="shared" si="72"/>
        <v>0</v>
      </c>
      <c r="AI59" s="15">
        <f t="shared" si="73"/>
        <v>0</v>
      </c>
      <c r="AJ59" s="20" t="str">
        <f t="shared" si="75"/>
        <v>01111111</v>
      </c>
      <c r="AK59" s="19" t="str">
        <f t="shared" si="76"/>
        <v>11111000</v>
      </c>
      <c r="AL59" s="30" t="str">
        <f t="shared" si="77"/>
        <v>7F</v>
      </c>
      <c r="AM59" s="30" t="str">
        <f t="shared" si="77"/>
        <v>F8</v>
      </c>
    </row>
    <row r="60" spans="2:39" ht="9" customHeight="1" x14ac:dyDescent="0.2">
      <c r="B60" s="2"/>
      <c r="C60" s="31">
        <v>3</v>
      </c>
      <c r="D60" s="8"/>
      <c r="E60" s="8" t="s">
        <v>0</v>
      </c>
      <c r="F60" s="8" t="s">
        <v>0</v>
      </c>
      <c r="G60" s="8" t="s">
        <v>0</v>
      </c>
      <c r="H60" s="8" t="s">
        <v>0</v>
      </c>
      <c r="I60" s="8"/>
      <c r="J60" s="8"/>
      <c r="K60" s="8"/>
      <c r="L60" s="8"/>
      <c r="M60" s="8" t="s">
        <v>0</v>
      </c>
      <c r="N60" s="8" t="s">
        <v>0</v>
      </c>
      <c r="O60" s="8" t="s">
        <v>0</v>
      </c>
      <c r="P60" s="8" t="s">
        <v>0</v>
      </c>
      <c r="Q60" s="8"/>
      <c r="R60" s="8"/>
      <c r="S60" s="8"/>
      <c r="T60" s="13">
        <f t="shared" si="74"/>
        <v>0</v>
      </c>
      <c r="U60" s="14">
        <f t="shared" si="59"/>
        <v>1</v>
      </c>
      <c r="V60" s="14">
        <f t="shared" si="60"/>
        <v>1</v>
      </c>
      <c r="W60" s="14">
        <f t="shared" si="61"/>
        <v>1</v>
      </c>
      <c r="X60" s="14">
        <f t="shared" si="62"/>
        <v>1</v>
      </c>
      <c r="Y60" s="14">
        <f t="shared" si="63"/>
        <v>0</v>
      </c>
      <c r="Z60" s="14">
        <f t="shared" si="64"/>
        <v>0</v>
      </c>
      <c r="AA60" s="14">
        <f t="shared" si="65"/>
        <v>0</v>
      </c>
      <c r="AB60" s="14">
        <f t="shared" si="66"/>
        <v>0</v>
      </c>
      <c r="AC60" s="14">
        <f t="shared" si="67"/>
        <v>1</v>
      </c>
      <c r="AD60" s="14">
        <f t="shared" si="68"/>
        <v>1</v>
      </c>
      <c r="AE60" s="14">
        <f t="shared" si="69"/>
        <v>1</v>
      </c>
      <c r="AF60" s="14">
        <f t="shared" si="70"/>
        <v>1</v>
      </c>
      <c r="AG60" s="14">
        <f t="shared" si="71"/>
        <v>0</v>
      </c>
      <c r="AH60" s="14">
        <f t="shared" si="72"/>
        <v>0</v>
      </c>
      <c r="AI60" s="15">
        <f t="shared" si="73"/>
        <v>0</v>
      </c>
      <c r="AJ60" s="20" t="str">
        <f t="shared" si="75"/>
        <v>01111000</v>
      </c>
      <c r="AK60" s="19" t="str">
        <f t="shared" si="76"/>
        <v>01111000</v>
      </c>
      <c r="AL60" s="30" t="str">
        <f t="shared" si="77"/>
        <v>78</v>
      </c>
      <c r="AM60" s="30" t="str">
        <f t="shared" si="77"/>
        <v>78</v>
      </c>
    </row>
    <row r="61" spans="2:39" ht="9" customHeight="1" x14ac:dyDescent="0.2">
      <c r="B61" s="2"/>
      <c r="C61" s="31">
        <v>4</v>
      </c>
      <c r="D61" s="8"/>
      <c r="E61" s="8" t="s">
        <v>0</v>
      </c>
      <c r="F61" s="8" t="s">
        <v>0</v>
      </c>
      <c r="G61" s="8" t="s">
        <v>0</v>
      </c>
      <c r="H61" s="8" t="s">
        <v>0</v>
      </c>
      <c r="I61" s="8" t="s">
        <v>0</v>
      </c>
      <c r="J61" s="8"/>
      <c r="K61" s="8"/>
      <c r="L61" s="8"/>
      <c r="M61" s="8" t="s">
        <v>0</v>
      </c>
      <c r="N61" s="8" t="s">
        <v>0</v>
      </c>
      <c r="O61" s="8" t="s">
        <v>0</v>
      </c>
      <c r="P61" s="8" t="s">
        <v>0</v>
      </c>
      <c r="Q61" s="8"/>
      <c r="R61" s="8"/>
      <c r="S61" s="8"/>
      <c r="T61" s="13">
        <f t="shared" si="74"/>
        <v>0</v>
      </c>
      <c r="U61" s="14">
        <f t="shared" si="59"/>
        <v>1</v>
      </c>
      <c r="V61" s="14">
        <f t="shared" si="60"/>
        <v>1</v>
      </c>
      <c r="W61" s="14">
        <f t="shared" si="61"/>
        <v>1</v>
      </c>
      <c r="X61" s="14">
        <f t="shared" si="62"/>
        <v>1</v>
      </c>
      <c r="Y61" s="14">
        <f t="shared" si="63"/>
        <v>1</v>
      </c>
      <c r="Z61" s="14">
        <f t="shared" si="64"/>
        <v>0</v>
      </c>
      <c r="AA61" s="14">
        <f t="shared" si="65"/>
        <v>0</v>
      </c>
      <c r="AB61" s="14">
        <f t="shared" si="66"/>
        <v>0</v>
      </c>
      <c r="AC61" s="14">
        <f t="shared" si="67"/>
        <v>1</v>
      </c>
      <c r="AD61" s="14">
        <f t="shared" si="68"/>
        <v>1</v>
      </c>
      <c r="AE61" s="14">
        <f t="shared" si="69"/>
        <v>1</v>
      </c>
      <c r="AF61" s="14">
        <f t="shared" si="70"/>
        <v>1</v>
      </c>
      <c r="AG61" s="14">
        <f t="shared" si="71"/>
        <v>0</v>
      </c>
      <c r="AH61" s="14">
        <f t="shared" si="72"/>
        <v>0</v>
      </c>
      <c r="AI61" s="15">
        <f t="shared" si="73"/>
        <v>0</v>
      </c>
      <c r="AJ61" s="20" t="str">
        <f t="shared" si="75"/>
        <v>01111100</v>
      </c>
      <c r="AK61" s="19" t="str">
        <f t="shared" si="76"/>
        <v>01111000</v>
      </c>
      <c r="AL61" s="30" t="str">
        <f t="shared" si="77"/>
        <v>7C</v>
      </c>
      <c r="AM61" s="30" t="str">
        <f t="shared" si="77"/>
        <v>78</v>
      </c>
    </row>
    <row r="62" spans="2:39" ht="9" customHeight="1" x14ac:dyDescent="0.2">
      <c r="C62" s="31">
        <v>5</v>
      </c>
      <c r="D62" s="8"/>
      <c r="E62" s="8"/>
      <c r="F62" s="8" t="s">
        <v>0</v>
      </c>
      <c r="G62" s="8" t="s">
        <v>0</v>
      </c>
      <c r="H62" s="8" t="s">
        <v>0</v>
      </c>
      <c r="I62" s="8" t="s">
        <v>0</v>
      </c>
      <c r="J62" s="8"/>
      <c r="K62" s="8"/>
      <c r="L62" s="8"/>
      <c r="M62" s="8" t="s">
        <v>0</v>
      </c>
      <c r="N62" s="8" t="s">
        <v>0</v>
      </c>
      <c r="O62" s="8" t="s">
        <v>0</v>
      </c>
      <c r="P62" s="8"/>
      <c r="Q62" s="8"/>
      <c r="R62" s="4"/>
      <c r="S62" s="4"/>
      <c r="T62" s="13">
        <f t="shared" si="74"/>
        <v>0</v>
      </c>
      <c r="U62" s="14">
        <f t="shared" si="59"/>
        <v>0</v>
      </c>
      <c r="V62" s="14">
        <f t="shared" si="60"/>
        <v>1</v>
      </c>
      <c r="W62" s="14">
        <f t="shared" si="61"/>
        <v>1</v>
      </c>
      <c r="X62" s="14">
        <f t="shared" si="62"/>
        <v>1</v>
      </c>
      <c r="Y62" s="14">
        <f t="shared" si="63"/>
        <v>1</v>
      </c>
      <c r="Z62" s="14">
        <f t="shared" si="64"/>
        <v>0</v>
      </c>
      <c r="AA62" s="14">
        <f t="shared" si="65"/>
        <v>0</v>
      </c>
      <c r="AB62" s="14">
        <f t="shared" si="66"/>
        <v>0</v>
      </c>
      <c r="AC62" s="14">
        <f t="shared" si="67"/>
        <v>1</v>
      </c>
      <c r="AD62" s="14">
        <f t="shared" si="68"/>
        <v>1</v>
      </c>
      <c r="AE62" s="14">
        <f t="shared" si="69"/>
        <v>1</v>
      </c>
      <c r="AF62" s="14">
        <f t="shared" si="70"/>
        <v>0</v>
      </c>
      <c r="AG62" s="14">
        <f t="shared" si="71"/>
        <v>0</v>
      </c>
      <c r="AH62" s="14">
        <f t="shared" si="72"/>
        <v>0</v>
      </c>
      <c r="AI62" s="15">
        <f t="shared" si="73"/>
        <v>0</v>
      </c>
      <c r="AJ62" s="20" t="str">
        <f t="shared" si="75"/>
        <v>00111100</v>
      </c>
      <c r="AK62" s="19" t="str">
        <f t="shared" si="76"/>
        <v>01110000</v>
      </c>
      <c r="AL62" s="30" t="str">
        <f t="shared" si="77"/>
        <v>3C</v>
      </c>
      <c r="AM62" s="30" t="str">
        <f t="shared" si="77"/>
        <v>70</v>
      </c>
    </row>
    <row r="63" spans="2:39" ht="9" customHeight="1" x14ac:dyDescent="0.2">
      <c r="C63" s="31">
        <v>6</v>
      </c>
      <c r="D63" s="8"/>
      <c r="E63" s="8"/>
      <c r="F63" s="8"/>
      <c r="G63" s="8" t="s">
        <v>0</v>
      </c>
      <c r="H63" s="8" t="s">
        <v>0</v>
      </c>
      <c r="I63" s="8"/>
      <c r="J63" s="8"/>
      <c r="K63" s="8"/>
      <c r="L63" s="8" t="s">
        <v>0</v>
      </c>
      <c r="M63" s="8" t="s">
        <v>0</v>
      </c>
      <c r="N63" s="8" t="s">
        <v>0</v>
      </c>
      <c r="O63" s="8"/>
      <c r="P63" s="8"/>
      <c r="Q63" s="8"/>
      <c r="R63" s="8"/>
      <c r="S63" s="8"/>
      <c r="T63" s="13">
        <f t="shared" si="74"/>
        <v>0</v>
      </c>
      <c r="U63" s="14">
        <f t="shared" si="59"/>
        <v>0</v>
      </c>
      <c r="V63" s="14">
        <f t="shared" si="60"/>
        <v>0</v>
      </c>
      <c r="W63" s="14">
        <f t="shared" si="61"/>
        <v>1</v>
      </c>
      <c r="X63" s="14">
        <f t="shared" si="62"/>
        <v>1</v>
      </c>
      <c r="Y63" s="14">
        <f t="shared" si="63"/>
        <v>0</v>
      </c>
      <c r="Z63" s="14">
        <f t="shared" si="64"/>
        <v>0</v>
      </c>
      <c r="AA63" s="14">
        <f t="shared" si="65"/>
        <v>0</v>
      </c>
      <c r="AB63" s="14">
        <f t="shared" si="66"/>
        <v>1</v>
      </c>
      <c r="AC63" s="14">
        <f t="shared" si="67"/>
        <v>1</v>
      </c>
      <c r="AD63" s="14">
        <f t="shared" si="68"/>
        <v>1</v>
      </c>
      <c r="AE63" s="14">
        <f t="shared" si="69"/>
        <v>0</v>
      </c>
      <c r="AF63" s="14">
        <f t="shared" si="70"/>
        <v>0</v>
      </c>
      <c r="AG63" s="14">
        <f t="shared" si="71"/>
        <v>0</v>
      </c>
      <c r="AH63" s="14">
        <f t="shared" si="72"/>
        <v>0</v>
      </c>
      <c r="AI63" s="15">
        <f t="shared" si="73"/>
        <v>0</v>
      </c>
      <c r="AJ63" s="20" t="str">
        <f t="shared" si="75"/>
        <v>00011000</v>
      </c>
      <c r="AK63" s="19" t="str">
        <f t="shared" si="76"/>
        <v>11100000</v>
      </c>
      <c r="AL63" s="30" t="str">
        <f t="shared" si="77"/>
        <v>18</v>
      </c>
      <c r="AM63" s="30" t="str">
        <f t="shared" si="77"/>
        <v>E0</v>
      </c>
    </row>
    <row r="64" spans="2:39" ht="9" customHeight="1" x14ac:dyDescent="0.2">
      <c r="C64" s="31">
        <v>7</v>
      </c>
      <c r="D64" s="8"/>
      <c r="E64" s="8"/>
      <c r="F64" s="8"/>
      <c r="G64" s="8"/>
      <c r="H64" s="4"/>
      <c r="I64" s="8"/>
      <c r="J64" s="8"/>
      <c r="K64" s="8" t="s">
        <v>0</v>
      </c>
      <c r="L64" s="8" t="s">
        <v>0</v>
      </c>
      <c r="M64" s="8" t="s">
        <v>0</v>
      </c>
      <c r="N64" s="8" t="s">
        <v>0</v>
      </c>
      <c r="O64" s="8"/>
      <c r="P64" s="8"/>
      <c r="Q64" s="8"/>
      <c r="R64" s="8"/>
      <c r="S64" s="8"/>
      <c r="T64" s="13">
        <f t="shared" si="74"/>
        <v>0</v>
      </c>
      <c r="U64" s="14">
        <f t="shared" si="59"/>
        <v>0</v>
      </c>
      <c r="V64" s="14">
        <f t="shared" si="60"/>
        <v>0</v>
      </c>
      <c r="W64" s="14">
        <f t="shared" si="61"/>
        <v>0</v>
      </c>
      <c r="X64" s="14">
        <f t="shared" si="62"/>
        <v>0</v>
      </c>
      <c r="Y64" s="14">
        <f t="shared" si="63"/>
        <v>0</v>
      </c>
      <c r="Z64" s="14">
        <f t="shared" si="64"/>
        <v>0</v>
      </c>
      <c r="AA64" s="14">
        <f t="shared" si="65"/>
        <v>1</v>
      </c>
      <c r="AB64" s="14">
        <f t="shared" si="66"/>
        <v>1</v>
      </c>
      <c r="AC64" s="14">
        <f t="shared" si="67"/>
        <v>1</v>
      </c>
      <c r="AD64" s="14">
        <f t="shared" si="68"/>
        <v>1</v>
      </c>
      <c r="AE64" s="14">
        <f t="shared" si="69"/>
        <v>0</v>
      </c>
      <c r="AF64" s="14">
        <f t="shared" si="70"/>
        <v>0</v>
      </c>
      <c r="AG64" s="14">
        <f t="shared" si="71"/>
        <v>0</v>
      </c>
      <c r="AH64" s="14">
        <f t="shared" si="72"/>
        <v>0</v>
      </c>
      <c r="AI64" s="15">
        <f t="shared" si="73"/>
        <v>0</v>
      </c>
      <c r="AJ64" s="20" t="str">
        <f t="shared" si="75"/>
        <v>00000001</v>
      </c>
      <c r="AK64" s="19" t="str">
        <f t="shared" si="76"/>
        <v>11100000</v>
      </c>
      <c r="AL64" s="30" t="str">
        <f t="shared" si="77"/>
        <v>01</v>
      </c>
      <c r="AM64" s="30" t="str">
        <f t="shared" si="77"/>
        <v>E0</v>
      </c>
    </row>
    <row r="65" spans="2:39" ht="9" customHeight="1" x14ac:dyDescent="0.2">
      <c r="C65" s="31">
        <v>8</v>
      </c>
      <c r="D65" s="8"/>
      <c r="E65" s="8"/>
      <c r="F65" s="8"/>
      <c r="G65" s="8"/>
      <c r="H65" s="4"/>
      <c r="I65" s="8"/>
      <c r="J65" s="8"/>
      <c r="K65" s="8"/>
      <c r="L65" s="8" t="s">
        <v>0</v>
      </c>
      <c r="M65" s="8" t="s">
        <v>0</v>
      </c>
      <c r="N65" s="8" t="s">
        <v>0</v>
      </c>
      <c r="O65" s="8" t="s">
        <v>0</v>
      </c>
      <c r="P65" s="8"/>
      <c r="Q65" s="8"/>
      <c r="R65" s="8"/>
      <c r="S65" s="8"/>
      <c r="T65" s="13">
        <f t="shared" si="74"/>
        <v>0</v>
      </c>
      <c r="U65" s="14">
        <f t="shared" si="59"/>
        <v>0</v>
      </c>
      <c r="V65" s="14">
        <f t="shared" si="60"/>
        <v>0</v>
      </c>
      <c r="W65" s="14">
        <f t="shared" si="61"/>
        <v>0</v>
      </c>
      <c r="X65" s="14">
        <f t="shared" si="62"/>
        <v>0</v>
      </c>
      <c r="Y65" s="14">
        <f t="shared" si="63"/>
        <v>0</v>
      </c>
      <c r="Z65" s="14">
        <f t="shared" si="64"/>
        <v>0</v>
      </c>
      <c r="AA65" s="14">
        <f t="shared" si="65"/>
        <v>0</v>
      </c>
      <c r="AB65" s="14">
        <f t="shared" si="66"/>
        <v>1</v>
      </c>
      <c r="AC65" s="14">
        <f t="shared" si="67"/>
        <v>1</v>
      </c>
      <c r="AD65" s="14">
        <f t="shared" si="68"/>
        <v>1</v>
      </c>
      <c r="AE65" s="14">
        <f t="shared" si="69"/>
        <v>1</v>
      </c>
      <c r="AF65" s="14">
        <f t="shared" si="70"/>
        <v>0</v>
      </c>
      <c r="AG65" s="14">
        <f t="shared" si="71"/>
        <v>0</v>
      </c>
      <c r="AH65" s="14">
        <f t="shared" si="72"/>
        <v>0</v>
      </c>
      <c r="AI65" s="15">
        <f t="shared" si="73"/>
        <v>0</v>
      </c>
      <c r="AJ65" s="20" t="str">
        <f t="shared" si="75"/>
        <v>00000000</v>
      </c>
      <c r="AK65" s="19" t="str">
        <f t="shared" si="76"/>
        <v>11110000</v>
      </c>
      <c r="AL65" s="30" t="str">
        <f t="shared" si="77"/>
        <v>00</v>
      </c>
      <c r="AM65" s="30" t="str">
        <f t="shared" si="77"/>
        <v>F0</v>
      </c>
    </row>
    <row r="66" spans="2:39" ht="9" customHeight="1" x14ac:dyDescent="0.2">
      <c r="C66" s="31">
        <v>9</v>
      </c>
      <c r="D66" s="4"/>
      <c r="E66" s="4"/>
      <c r="F66" s="4"/>
      <c r="G66" s="4"/>
      <c r="H66" s="4"/>
      <c r="I66" s="4"/>
      <c r="J66" s="8"/>
      <c r="K66" s="8"/>
      <c r="L66" s="4"/>
      <c r="M66" s="8" t="s">
        <v>0</v>
      </c>
      <c r="N66" s="8" t="s">
        <v>0</v>
      </c>
      <c r="O66" s="8" t="s">
        <v>0</v>
      </c>
      <c r="P66" s="8" t="s">
        <v>0</v>
      </c>
      <c r="Q66" s="4"/>
      <c r="R66" s="4"/>
      <c r="S66" s="4"/>
      <c r="T66" s="13">
        <f t="shared" si="74"/>
        <v>0</v>
      </c>
      <c r="U66" s="14">
        <f t="shared" si="59"/>
        <v>0</v>
      </c>
      <c r="V66" s="14">
        <f t="shared" si="60"/>
        <v>0</v>
      </c>
      <c r="W66" s="14">
        <f t="shared" si="61"/>
        <v>0</v>
      </c>
      <c r="X66" s="14">
        <f t="shared" si="62"/>
        <v>0</v>
      </c>
      <c r="Y66" s="14">
        <f t="shared" si="63"/>
        <v>0</v>
      </c>
      <c r="Z66" s="14">
        <f t="shared" si="64"/>
        <v>0</v>
      </c>
      <c r="AA66" s="14">
        <f t="shared" si="65"/>
        <v>0</v>
      </c>
      <c r="AB66" s="14">
        <f t="shared" si="66"/>
        <v>0</v>
      </c>
      <c r="AC66" s="14">
        <f t="shared" si="67"/>
        <v>1</v>
      </c>
      <c r="AD66" s="14">
        <f t="shared" si="68"/>
        <v>1</v>
      </c>
      <c r="AE66" s="14">
        <f t="shared" si="69"/>
        <v>1</v>
      </c>
      <c r="AF66" s="14">
        <f t="shared" si="70"/>
        <v>1</v>
      </c>
      <c r="AG66" s="14">
        <f t="shared" si="71"/>
        <v>0</v>
      </c>
      <c r="AH66" s="14">
        <f t="shared" si="72"/>
        <v>0</v>
      </c>
      <c r="AI66" s="15">
        <f t="shared" si="73"/>
        <v>0</v>
      </c>
      <c r="AJ66" s="20" t="str">
        <f t="shared" si="75"/>
        <v>00000000</v>
      </c>
      <c r="AK66" s="19" t="str">
        <f t="shared" si="76"/>
        <v>01111000</v>
      </c>
      <c r="AL66" s="30" t="str">
        <f t="shared" si="77"/>
        <v>00</v>
      </c>
      <c r="AM66" s="30" t="str">
        <f t="shared" si="77"/>
        <v>78</v>
      </c>
    </row>
    <row r="67" spans="2:39" ht="9" customHeight="1" x14ac:dyDescent="0.2">
      <c r="C67" s="31" t="s">
        <v>18</v>
      </c>
      <c r="D67" s="8"/>
      <c r="E67" s="8"/>
      <c r="F67" s="8" t="s">
        <v>0</v>
      </c>
      <c r="G67" s="8" t="s">
        <v>0</v>
      </c>
      <c r="H67" s="8" t="s">
        <v>0</v>
      </c>
      <c r="I67" s="8"/>
      <c r="J67" s="8"/>
      <c r="K67" s="8"/>
      <c r="L67" s="8"/>
      <c r="M67" s="8" t="s">
        <v>0</v>
      </c>
      <c r="N67" s="8" t="s">
        <v>0</v>
      </c>
      <c r="O67" s="8" t="s">
        <v>0</v>
      </c>
      <c r="P67" s="8" t="s">
        <v>0</v>
      </c>
      <c r="Q67" s="8" t="s">
        <v>0</v>
      </c>
      <c r="R67" s="8"/>
      <c r="S67" s="8"/>
      <c r="T67" s="13">
        <f t="shared" si="74"/>
        <v>0</v>
      </c>
      <c r="U67" s="14">
        <f t="shared" si="59"/>
        <v>0</v>
      </c>
      <c r="V67" s="14">
        <f t="shared" si="60"/>
        <v>1</v>
      </c>
      <c r="W67" s="14">
        <f t="shared" si="61"/>
        <v>1</v>
      </c>
      <c r="X67" s="14">
        <f t="shared" si="62"/>
        <v>1</v>
      </c>
      <c r="Y67" s="14">
        <f t="shared" si="63"/>
        <v>0</v>
      </c>
      <c r="Z67" s="14">
        <f t="shared" si="64"/>
        <v>0</v>
      </c>
      <c r="AA67" s="14">
        <f t="shared" si="65"/>
        <v>0</v>
      </c>
      <c r="AB67" s="14">
        <f t="shared" si="66"/>
        <v>0</v>
      </c>
      <c r="AC67" s="14">
        <f t="shared" si="67"/>
        <v>1</v>
      </c>
      <c r="AD67" s="14">
        <f t="shared" si="68"/>
        <v>1</v>
      </c>
      <c r="AE67" s="14">
        <f t="shared" si="69"/>
        <v>1</v>
      </c>
      <c r="AF67" s="14">
        <f t="shared" si="70"/>
        <v>1</v>
      </c>
      <c r="AG67" s="14">
        <f t="shared" si="71"/>
        <v>1</v>
      </c>
      <c r="AH67" s="14">
        <f t="shared" si="72"/>
        <v>0</v>
      </c>
      <c r="AI67" s="15">
        <f t="shared" si="73"/>
        <v>0</v>
      </c>
      <c r="AJ67" s="20" t="str">
        <f t="shared" si="75"/>
        <v>00111000</v>
      </c>
      <c r="AK67" s="19" t="str">
        <f t="shared" si="76"/>
        <v>01111100</v>
      </c>
      <c r="AL67" s="30" t="str">
        <f t="shared" si="77"/>
        <v>38</v>
      </c>
      <c r="AM67" s="30" t="str">
        <f t="shared" si="77"/>
        <v>7C</v>
      </c>
    </row>
    <row r="68" spans="2:39" ht="9" customHeight="1" x14ac:dyDescent="0.2">
      <c r="C68" s="31" t="s">
        <v>19</v>
      </c>
      <c r="D68" s="8"/>
      <c r="E68" s="8" t="s">
        <v>0</v>
      </c>
      <c r="F68" s="8" t="s">
        <v>0</v>
      </c>
      <c r="G68" s="8" t="s">
        <v>0</v>
      </c>
      <c r="H68" s="8" t="s">
        <v>0</v>
      </c>
      <c r="I68" s="8" t="s">
        <v>0</v>
      </c>
      <c r="J68" s="8"/>
      <c r="K68" s="8"/>
      <c r="L68" s="8"/>
      <c r="M68" s="8" t="s">
        <v>0</v>
      </c>
      <c r="N68" s="8" t="s">
        <v>0</v>
      </c>
      <c r="O68" s="8" t="s">
        <v>0</v>
      </c>
      <c r="P68" s="8" t="s">
        <v>0</v>
      </c>
      <c r="Q68" s="8" t="s">
        <v>0</v>
      </c>
      <c r="R68" s="8"/>
      <c r="S68" s="8"/>
      <c r="T68" s="13">
        <f t="shared" si="74"/>
        <v>0</v>
      </c>
      <c r="U68" s="14">
        <f t="shared" si="59"/>
        <v>1</v>
      </c>
      <c r="V68" s="14">
        <f t="shared" si="60"/>
        <v>1</v>
      </c>
      <c r="W68" s="14">
        <f t="shared" si="61"/>
        <v>1</v>
      </c>
      <c r="X68" s="14">
        <f t="shared" si="62"/>
        <v>1</v>
      </c>
      <c r="Y68" s="14">
        <f t="shared" si="63"/>
        <v>1</v>
      </c>
      <c r="Z68" s="14">
        <f t="shared" si="64"/>
        <v>0</v>
      </c>
      <c r="AA68" s="14">
        <f t="shared" si="65"/>
        <v>0</v>
      </c>
      <c r="AB68" s="14">
        <f t="shared" si="66"/>
        <v>0</v>
      </c>
      <c r="AC68" s="14">
        <f t="shared" si="67"/>
        <v>1</v>
      </c>
      <c r="AD68" s="14">
        <f t="shared" si="68"/>
        <v>1</v>
      </c>
      <c r="AE68" s="14">
        <f t="shared" si="69"/>
        <v>1</v>
      </c>
      <c r="AF68" s="14">
        <f t="shared" si="70"/>
        <v>1</v>
      </c>
      <c r="AG68" s="14">
        <f t="shared" si="71"/>
        <v>1</v>
      </c>
      <c r="AH68" s="14">
        <f t="shared" si="72"/>
        <v>0</v>
      </c>
      <c r="AI68" s="15">
        <f t="shared" si="73"/>
        <v>0</v>
      </c>
      <c r="AJ68" s="20" t="str">
        <f t="shared" si="75"/>
        <v>01111100</v>
      </c>
      <c r="AK68" s="19" t="str">
        <f t="shared" si="76"/>
        <v>01111100</v>
      </c>
      <c r="AL68" s="30" t="str">
        <f t="shared" si="77"/>
        <v>7C</v>
      </c>
      <c r="AM68" s="30" t="str">
        <f t="shared" si="77"/>
        <v>7C</v>
      </c>
    </row>
    <row r="69" spans="2:39" ht="9" customHeight="1" x14ac:dyDescent="0.2">
      <c r="C69" s="31" t="s">
        <v>20</v>
      </c>
      <c r="D69" s="8"/>
      <c r="E69" s="8" t="s">
        <v>0</v>
      </c>
      <c r="F69" s="8" t="s">
        <v>0</v>
      </c>
      <c r="G69" s="8" t="s">
        <v>0</v>
      </c>
      <c r="H69" s="8" t="s">
        <v>0</v>
      </c>
      <c r="I69" s="8" t="s">
        <v>0</v>
      </c>
      <c r="J69" s="8"/>
      <c r="K69" s="8"/>
      <c r="L69" s="8"/>
      <c r="M69" s="8" t="s">
        <v>0</v>
      </c>
      <c r="N69" s="8" t="s">
        <v>0</v>
      </c>
      <c r="O69" s="8" t="s">
        <v>0</v>
      </c>
      <c r="P69" s="8" t="s">
        <v>0</v>
      </c>
      <c r="Q69" s="8" t="s">
        <v>0</v>
      </c>
      <c r="R69" s="8"/>
      <c r="S69" s="8"/>
      <c r="T69" s="13">
        <f t="shared" si="74"/>
        <v>0</v>
      </c>
      <c r="U69" s="14">
        <f t="shared" si="59"/>
        <v>1</v>
      </c>
      <c r="V69" s="14">
        <f t="shared" si="60"/>
        <v>1</v>
      </c>
      <c r="W69" s="14">
        <f t="shared" si="61"/>
        <v>1</v>
      </c>
      <c r="X69" s="14">
        <f t="shared" si="62"/>
        <v>1</v>
      </c>
      <c r="Y69" s="14">
        <f t="shared" si="63"/>
        <v>1</v>
      </c>
      <c r="Z69" s="14">
        <f t="shared" si="64"/>
        <v>0</v>
      </c>
      <c r="AA69" s="14">
        <f t="shared" si="65"/>
        <v>0</v>
      </c>
      <c r="AB69" s="14">
        <f t="shared" si="66"/>
        <v>0</v>
      </c>
      <c r="AC69" s="14">
        <f t="shared" si="67"/>
        <v>1</v>
      </c>
      <c r="AD69" s="14">
        <f t="shared" si="68"/>
        <v>1</v>
      </c>
      <c r="AE69" s="14">
        <f t="shared" si="69"/>
        <v>1</v>
      </c>
      <c r="AF69" s="14">
        <f t="shared" si="70"/>
        <v>1</v>
      </c>
      <c r="AG69" s="14">
        <f t="shared" si="71"/>
        <v>1</v>
      </c>
      <c r="AH69" s="14">
        <f t="shared" si="72"/>
        <v>0</v>
      </c>
      <c r="AI69" s="15">
        <f t="shared" si="73"/>
        <v>0</v>
      </c>
      <c r="AJ69" s="20" t="str">
        <f t="shared" si="75"/>
        <v>01111100</v>
      </c>
      <c r="AK69" s="19" t="str">
        <f t="shared" si="76"/>
        <v>01111100</v>
      </c>
      <c r="AL69" s="30" t="str">
        <f t="shared" si="77"/>
        <v>7C</v>
      </c>
      <c r="AM69" s="30" t="str">
        <f t="shared" si="77"/>
        <v>7C</v>
      </c>
    </row>
    <row r="70" spans="2:39" ht="9" customHeight="1" x14ac:dyDescent="0.2">
      <c r="C70" s="31" t="s">
        <v>21</v>
      </c>
      <c r="D70" s="8"/>
      <c r="E70" s="8" t="s">
        <v>0</v>
      </c>
      <c r="F70" s="8" t="s">
        <v>0</v>
      </c>
      <c r="G70" s="8" t="s">
        <v>0</v>
      </c>
      <c r="H70" s="8" t="s">
        <v>0</v>
      </c>
      <c r="I70" s="8" t="s">
        <v>0</v>
      </c>
      <c r="J70" s="8" t="s">
        <v>0</v>
      </c>
      <c r="K70" s="8" t="s">
        <v>0</v>
      </c>
      <c r="L70" s="8" t="s">
        <v>0</v>
      </c>
      <c r="M70" s="8" t="s">
        <v>0</v>
      </c>
      <c r="N70" s="8" t="s">
        <v>0</v>
      </c>
      <c r="O70" s="8" t="s">
        <v>0</v>
      </c>
      <c r="P70" s="8" t="s">
        <v>0</v>
      </c>
      <c r="Q70" s="8"/>
      <c r="R70" s="8"/>
      <c r="S70" s="8"/>
      <c r="T70" s="13">
        <f t="shared" si="74"/>
        <v>0</v>
      </c>
      <c r="U70" s="14">
        <f t="shared" si="59"/>
        <v>1</v>
      </c>
      <c r="V70" s="14">
        <f t="shared" si="60"/>
        <v>1</v>
      </c>
      <c r="W70" s="14">
        <f t="shared" si="61"/>
        <v>1</v>
      </c>
      <c r="X70" s="14">
        <f t="shared" si="62"/>
        <v>1</v>
      </c>
      <c r="Y70" s="14">
        <f t="shared" si="63"/>
        <v>1</v>
      </c>
      <c r="Z70" s="14">
        <f t="shared" si="64"/>
        <v>1</v>
      </c>
      <c r="AA70" s="14">
        <f t="shared" si="65"/>
        <v>1</v>
      </c>
      <c r="AB70" s="14">
        <f t="shared" si="66"/>
        <v>1</v>
      </c>
      <c r="AC70" s="14">
        <f t="shared" si="67"/>
        <v>1</v>
      </c>
      <c r="AD70" s="14">
        <f t="shared" si="68"/>
        <v>1</v>
      </c>
      <c r="AE70" s="14">
        <f t="shared" si="69"/>
        <v>1</v>
      </c>
      <c r="AF70" s="14">
        <f t="shared" si="70"/>
        <v>1</v>
      </c>
      <c r="AG70" s="14">
        <f t="shared" si="71"/>
        <v>0</v>
      </c>
      <c r="AH70" s="14">
        <f t="shared" si="72"/>
        <v>0</v>
      </c>
      <c r="AI70" s="15">
        <f t="shared" si="73"/>
        <v>0</v>
      </c>
      <c r="AJ70" s="20" t="str">
        <f t="shared" si="75"/>
        <v>01111111</v>
      </c>
      <c r="AK70" s="19" t="str">
        <f t="shared" si="76"/>
        <v>11111000</v>
      </c>
      <c r="AL70" s="30" t="str">
        <f t="shared" si="77"/>
        <v>7F</v>
      </c>
      <c r="AM70" s="30" t="str">
        <f t="shared" si="77"/>
        <v>F8</v>
      </c>
    </row>
    <row r="71" spans="2:39" ht="9" customHeight="1" x14ac:dyDescent="0.2">
      <c r="C71" s="31" t="s">
        <v>22</v>
      </c>
      <c r="D71" s="8"/>
      <c r="E71" s="8"/>
      <c r="F71" s="8" t="s">
        <v>0</v>
      </c>
      <c r="G71" s="8" t="s">
        <v>0</v>
      </c>
      <c r="H71" s="8" t="s">
        <v>0</v>
      </c>
      <c r="I71" s="8" t="s">
        <v>0</v>
      </c>
      <c r="J71" s="8" t="s">
        <v>0</v>
      </c>
      <c r="K71" s="8" t="s">
        <v>0</v>
      </c>
      <c r="L71" s="8" t="s">
        <v>0</v>
      </c>
      <c r="M71" s="8" t="s">
        <v>0</v>
      </c>
      <c r="N71" s="8" t="s">
        <v>0</v>
      </c>
      <c r="O71" s="8" t="s">
        <v>0</v>
      </c>
      <c r="P71" s="8" t="s">
        <v>0</v>
      </c>
      <c r="Q71" s="8"/>
      <c r="R71" s="8"/>
      <c r="S71" s="8"/>
      <c r="T71" s="13">
        <f t="shared" si="74"/>
        <v>0</v>
      </c>
      <c r="U71" s="14">
        <f t="shared" si="59"/>
        <v>0</v>
      </c>
      <c r="V71" s="14">
        <f t="shared" si="60"/>
        <v>1</v>
      </c>
      <c r="W71" s="14">
        <f t="shared" si="61"/>
        <v>1</v>
      </c>
      <c r="X71" s="14">
        <f t="shared" si="62"/>
        <v>1</v>
      </c>
      <c r="Y71" s="14">
        <f t="shared" si="63"/>
        <v>1</v>
      </c>
      <c r="Z71" s="14">
        <f t="shared" si="64"/>
        <v>1</v>
      </c>
      <c r="AA71" s="14">
        <f t="shared" si="65"/>
        <v>1</v>
      </c>
      <c r="AB71" s="14">
        <f t="shared" si="66"/>
        <v>1</v>
      </c>
      <c r="AC71" s="14">
        <f t="shared" si="67"/>
        <v>1</v>
      </c>
      <c r="AD71" s="14">
        <f t="shared" si="68"/>
        <v>1</v>
      </c>
      <c r="AE71" s="14">
        <f t="shared" si="69"/>
        <v>1</v>
      </c>
      <c r="AF71" s="14">
        <f t="shared" si="70"/>
        <v>1</v>
      </c>
      <c r="AG71" s="14">
        <f t="shared" si="71"/>
        <v>0</v>
      </c>
      <c r="AH71" s="14">
        <f t="shared" si="72"/>
        <v>0</v>
      </c>
      <c r="AI71" s="15">
        <f t="shared" si="73"/>
        <v>0</v>
      </c>
      <c r="AJ71" s="20" t="str">
        <f t="shared" si="75"/>
        <v>00111111</v>
      </c>
      <c r="AK71" s="19" t="str">
        <f t="shared" si="76"/>
        <v>11111000</v>
      </c>
      <c r="AL71" s="30" t="str">
        <f t="shared" si="77"/>
        <v>3F</v>
      </c>
      <c r="AM71" s="30" t="str">
        <f t="shared" si="77"/>
        <v>F8</v>
      </c>
    </row>
    <row r="72" spans="2:39" ht="9" customHeight="1" thickBot="1" x14ac:dyDescent="0.25">
      <c r="C72" s="31" t="s">
        <v>23</v>
      </c>
      <c r="D72" s="8"/>
      <c r="E72" s="8"/>
      <c r="F72" s="8"/>
      <c r="G72" s="8"/>
      <c r="H72" s="8" t="s">
        <v>2</v>
      </c>
      <c r="I72" s="8" t="s">
        <v>0</v>
      </c>
      <c r="J72" s="8" t="s">
        <v>0</v>
      </c>
      <c r="K72" s="8" t="s">
        <v>0</v>
      </c>
      <c r="L72" s="8" t="s">
        <v>0</v>
      </c>
      <c r="M72" s="8" t="s">
        <v>0</v>
      </c>
      <c r="N72" s="8" t="s">
        <v>0</v>
      </c>
      <c r="O72" s="8" t="s">
        <v>0</v>
      </c>
      <c r="P72" s="8"/>
      <c r="Q72" s="8"/>
      <c r="R72" s="8"/>
      <c r="S72" s="8"/>
      <c r="T72" s="16">
        <f t="shared" si="74"/>
        <v>0</v>
      </c>
      <c r="U72" s="17">
        <f t="shared" si="59"/>
        <v>0</v>
      </c>
      <c r="V72" s="17">
        <f t="shared" si="60"/>
        <v>0</v>
      </c>
      <c r="W72" s="17">
        <f t="shared" si="61"/>
        <v>0</v>
      </c>
      <c r="X72" s="17">
        <f t="shared" si="62"/>
        <v>1</v>
      </c>
      <c r="Y72" s="17">
        <f t="shared" si="63"/>
        <v>1</v>
      </c>
      <c r="Z72" s="17">
        <f t="shared" si="64"/>
        <v>1</v>
      </c>
      <c r="AA72" s="17">
        <f t="shared" si="65"/>
        <v>1</v>
      </c>
      <c r="AB72" s="17">
        <f t="shared" si="66"/>
        <v>1</v>
      </c>
      <c r="AC72" s="17">
        <f t="shared" si="67"/>
        <v>1</v>
      </c>
      <c r="AD72" s="17">
        <f t="shared" si="68"/>
        <v>1</v>
      </c>
      <c r="AE72" s="17">
        <f t="shared" si="69"/>
        <v>1</v>
      </c>
      <c r="AF72" s="17">
        <f t="shared" si="70"/>
        <v>0</v>
      </c>
      <c r="AG72" s="17">
        <f t="shared" si="71"/>
        <v>0</v>
      </c>
      <c r="AH72" s="17">
        <f t="shared" si="72"/>
        <v>0</v>
      </c>
      <c r="AI72" s="18">
        <f t="shared" si="73"/>
        <v>0</v>
      </c>
      <c r="AJ72" s="20" t="str">
        <f t="shared" si="75"/>
        <v>00001111</v>
      </c>
      <c r="AK72" s="19" t="str">
        <f t="shared" si="76"/>
        <v>11110000</v>
      </c>
      <c r="AL72" s="30" t="str">
        <f t="shared" si="77"/>
        <v>0F</v>
      </c>
      <c r="AM72" s="30" t="str">
        <f t="shared" si="77"/>
        <v>F0</v>
      </c>
    </row>
    <row r="74" spans="2:39" ht="13.8" thickBot="1" x14ac:dyDescent="0.25">
      <c r="D74" s="3">
        <v>0</v>
      </c>
      <c r="E74" s="9">
        <v>1</v>
      </c>
      <c r="F74" s="9">
        <v>2</v>
      </c>
      <c r="G74" s="9">
        <v>3</v>
      </c>
      <c r="H74" s="9">
        <v>4</v>
      </c>
      <c r="I74" s="9">
        <v>5</v>
      </c>
      <c r="J74" s="9">
        <v>6</v>
      </c>
      <c r="K74" s="9">
        <v>7</v>
      </c>
      <c r="L74" s="9">
        <v>8</v>
      </c>
      <c r="M74" s="9">
        <v>9</v>
      </c>
      <c r="N74" s="9" t="s">
        <v>7</v>
      </c>
      <c r="O74" s="9" t="s">
        <v>8</v>
      </c>
      <c r="P74" s="9" t="s">
        <v>9</v>
      </c>
      <c r="Q74" s="9" t="s">
        <v>10</v>
      </c>
      <c r="R74" s="9" t="s">
        <v>11</v>
      </c>
      <c r="S74" s="9" t="s">
        <v>12</v>
      </c>
      <c r="T74" s="3">
        <v>0</v>
      </c>
      <c r="U74" s="9">
        <v>1</v>
      </c>
      <c r="V74" s="9">
        <v>2</v>
      </c>
      <c r="W74" s="9">
        <v>3</v>
      </c>
      <c r="X74" s="9">
        <v>4</v>
      </c>
      <c r="Y74" s="9">
        <v>5</v>
      </c>
      <c r="Z74" s="9">
        <v>6</v>
      </c>
      <c r="AA74" s="9">
        <v>7</v>
      </c>
      <c r="AB74" s="9">
        <v>8</v>
      </c>
      <c r="AC74" s="9">
        <v>9</v>
      </c>
      <c r="AD74" s="9" t="s">
        <v>13</v>
      </c>
      <c r="AE74" s="9" t="s">
        <v>14</v>
      </c>
      <c r="AF74" s="9" t="s">
        <v>15</v>
      </c>
      <c r="AG74" s="9" t="s">
        <v>16</v>
      </c>
      <c r="AH74" s="9" t="s">
        <v>17</v>
      </c>
      <c r="AI74" s="9" t="s">
        <v>12</v>
      </c>
    </row>
    <row r="75" spans="2:39" ht="9" customHeight="1" x14ac:dyDescent="0.2">
      <c r="C75" s="31">
        <v>0</v>
      </c>
      <c r="D75" s="8"/>
      <c r="E75" s="8"/>
      <c r="F75" s="8"/>
      <c r="G75" s="8"/>
      <c r="H75" s="8"/>
      <c r="I75" s="8"/>
      <c r="J75" s="8"/>
      <c r="K75" s="8"/>
      <c r="L75" s="8"/>
      <c r="M75" s="8" t="s">
        <v>0</v>
      </c>
      <c r="N75" s="8" t="s">
        <v>0</v>
      </c>
      <c r="O75" s="8" t="s">
        <v>2</v>
      </c>
      <c r="P75" s="8"/>
      <c r="Q75" s="8"/>
      <c r="R75" s="8"/>
      <c r="S75" s="8"/>
      <c r="T75" s="10">
        <f>IF(D75="■",1,0)</f>
        <v>0</v>
      </c>
      <c r="U75" s="11">
        <f t="shared" ref="U75:U90" si="78">IF(E75="■",1,0)</f>
        <v>0</v>
      </c>
      <c r="V75" s="11">
        <f t="shared" ref="V75:V90" si="79">IF(F75="■",1,0)</f>
        <v>0</v>
      </c>
      <c r="W75" s="11">
        <f t="shared" ref="W75:W90" si="80">IF(G75="■",1,0)</f>
        <v>0</v>
      </c>
      <c r="X75" s="11">
        <f t="shared" ref="X75:X90" si="81">IF(H75="■",1,0)</f>
        <v>0</v>
      </c>
      <c r="Y75" s="11">
        <f t="shared" ref="Y75:Y90" si="82">IF(I75="■",1,0)</f>
        <v>0</v>
      </c>
      <c r="Z75" s="11">
        <f t="shared" ref="Z75:Z90" si="83">IF(J75="■",1,0)</f>
        <v>0</v>
      </c>
      <c r="AA75" s="11">
        <f t="shared" ref="AA75:AA90" si="84">IF(K75="■",1,0)</f>
        <v>0</v>
      </c>
      <c r="AB75" s="11">
        <f t="shared" ref="AB75:AB90" si="85">IF(L75="■",1,0)</f>
        <v>0</v>
      </c>
      <c r="AC75" s="11">
        <f t="shared" ref="AC75:AC90" si="86">IF(M75="■",1,0)</f>
        <v>1</v>
      </c>
      <c r="AD75" s="11">
        <f t="shared" ref="AD75:AD90" si="87">IF(N75="■",1,0)</f>
        <v>1</v>
      </c>
      <c r="AE75" s="11">
        <f t="shared" ref="AE75:AE90" si="88">IF(O75="■",1,0)</f>
        <v>1</v>
      </c>
      <c r="AF75" s="11">
        <f t="shared" ref="AF75:AF90" si="89">IF(P75="■",1,0)</f>
        <v>0</v>
      </c>
      <c r="AG75" s="11">
        <f t="shared" ref="AG75:AG90" si="90">IF(Q75="■",1,0)</f>
        <v>0</v>
      </c>
      <c r="AH75" s="11">
        <f t="shared" ref="AH75:AH90" si="91">IF(R75="■",1,0)</f>
        <v>0</v>
      </c>
      <c r="AI75" s="12">
        <f t="shared" ref="AI75:AI90" si="92">IF(S75="■",1,0)</f>
        <v>0</v>
      </c>
      <c r="AJ75" s="20" t="str">
        <f>T75&amp;U75&amp;V75&amp;W75&amp;X75&amp;Y75&amp;Z75&amp;AA75</f>
        <v>00000000</v>
      </c>
      <c r="AK75" s="19" t="str">
        <f>AB75&amp;AC75&amp;AD75&amp;AE75&amp;AF75&amp;AG75&amp;AH75&amp;AI75</f>
        <v>01110000</v>
      </c>
      <c r="AL75" s="30" t="str">
        <f>RIGHT("00" &amp; BIN2HEX(AJ75),2)</f>
        <v>00</v>
      </c>
      <c r="AM75" s="30" t="str">
        <f>RIGHT("00" &amp; BIN2HEX(AK75),2)</f>
        <v>70</v>
      </c>
    </row>
    <row r="76" spans="2:39" ht="9" customHeight="1" x14ac:dyDescent="0.2">
      <c r="B76" s="2"/>
      <c r="C76" s="31">
        <v>1</v>
      </c>
      <c r="D76" s="8"/>
      <c r="E76" s="8"/>
      <c r="F76" s="8"/>
      <c r="G76" s="8"/>
      <c r="H76" s="8"/>
      <c r="I76" s="8"/>
      <c r="J76" s="8"/>
      <c r="K76" s="8"/>
      <c r="L76" s="8" t="s">
        <v>0</v>
      </c>
      <c r="M76" s="8" t="s">
        <v>2</v>
      </c>
      <c r="N76" s="8" t="s">
        <v>2</v>
      </c>
      <c r="O76" s="8" t="s">
        <v>0</v>
      </c>
      <c r="P76" s="8" t="s">
        <v>2</v>
      </c>
      <c r="Q76" s="8"/>
      <c r="R76" s="8"/>
      <c r="S76" s="8"/>
      <c r="T76" s="13">
        <f t="shared" ref="T76:T90" si="93">IF(D76="■",1,0)</f>
        <v>0</v>
      </c>
      <c r="U76" s="14">
        <f t="shared" si="78"/>
        <v>0</v>
      </c>
      <c r="V76" s="14">
        <f t="shared" si="79"/>
        <v>0</v>
      </c>
      <c r="W76" s="14">
        <f t="shared" si="80"/>
        <v>0</v>
      </c>
      <c r="X76" s="14">
        <f t="shared" si="81"/>
        <v>0</v>
      </c>
      <c r="Y76" s="14">
        <f t="shared" si="82"/>
        <v>0</v>
      </c>
      <c r="Z76" s="14">
        <f t="shared" si="83"/>
        <v>0</v>
      </c>
      <c r="AA76" s="14">
        <f t="shared" si="84"/>
        <v>0</v>
      </c>
      <c r="AB76" s="14">
        <f t="shared" si="85"/>
        <v>1</v>
      </c>
      <c r="AC76" s="14">
        <f t="shared" si="86"/>
        <v>1</v>
      </c>
      <c r="AD76" s="14">
        <f t="shared" si="87"/>
        <v>1</v>
      </c>
      <c r="AE76" s="14">
        <f t="shared" si="88"/>
        <v>1</v>
      </c>
      <c r="AF76" s="14">
        <f t="shared" si="89"/>
        <v>1</v>
      </c>
      <c r="AG76" s="14">
        <f t="shared" si="90"/>
        <v>0</v>
      </c>
      <c r="AH76" s="14">
        <f t="shared" si="91"/>
        <v>0</v>
      </c>
      <c r="AI76" s="15">
        <f t="shared" si="92"/>
        <v>0</v>
      </c>
      <c r="AJ76" s="20" t="str">
        <f t="shared" ref="AJ76:AJ90" si="94">T76&amp;U76&amp;V76&amp;W76&amp;X76&amp;Y76&amp;Z76&amp;AA76</f>
        <v>00000000</v>
      </c>
      <c r="AK76" s="19" t="str">
        <f t="shared" ref="AK76:AK90" si="95">AB76&amp;AC76&amp;AD76&amp;AE76&amp;AF76&amp;AG76&amp;AH76&amp;AI76</f>
        <v>11111000</v>
      </c>
      <c r="AL76" s="30" t="str">
        <f t="shared" ref="AL76:AL90" si="96">RIGHT("00" &amp; BIN2HEX(AJ76),2)</f>
        <v>00</v>
      </c>
      <c r="AM76" s="30" t="str">
        <f t="shared" ref="AM76:AM90" si="97">RIGHT("00" &amp; BIN2HEX(AK76),2)</f>
        <v>F8</v>
      </c>
    </row>
    <row r="77" spans="2:39" ht="9" customHeight="1" x14ac:dyDescent="0.2">
      <c r="B77" s="2"/>
      <c r="C77" s="31">
        <v>2</v>
      </c>
      <c r="D77" s="8"/>
      <c r="E77" s="8"/>
      <c r="F77" s="8"/>
      <c r="G77" s="8"/>
      <c r="H77" s="8"/>
      <c r="I77" s="8"/>
      <c r="J77" s="8"/>
      <c r="K77" s="8" t="s">
        <v>0</v>
      </c>
      <c r="L77" s="8" t="s">
        <v>2</v>
      </c>
      <c r="M77" s="8" t="s">
        <v>2</v>
      </c>
      <c r="N77" s="8" t="s">
        <v>2</v>
      </c>
      <c r="O77" s="8" t="s">
        <v>2</v>
      </c>
      <c r="P77" s="8" t="s">
        <v>0</v>
      </c>
      <c r="Q77" s="8"/>
      <c r="R77" s="8"/>
      <c r="S77" s="8"/>
      <c r="T77" s="13">
        <f t="shared" si="93"/>
        <v>0</v>
      </c>
      <c r="U77" s="14">
        <f t="shared" si="78"/>
        <v>0</v>
      </c>
      <c r="V77" s="14">
        <f t="shared" si="79"/>
        <v>0</v>
      </c>
      <c r="W77" s="14">
        <f t="shared" si="80"/>
        <v>0</v>
      </c>
      <c r="X77" s="14">
        <f t="shared" si="81"/>
        <v>0</v>
      </c>
      <c r="Y77" s="14">
        <f t="shared" si="82"/>
        <v>0</v>
      </c>
      <c r="Z77" s="14">
        <f t="shared" si="83"/>
        <v>0</v>
      </c>
      <c r="AA77" s="14">
        <f t="shared" si="84"/>
        <v>1</v>
      </c>
      <c r="AB77" s="14">
        <f t="shared" si="85"/>
        <v>1</v>
      </c>
      <c r="AC77" s="14">
        <f t="shared" si="86"/>
        <v>1</v>
      </c>
      <c r="AD77" s="14">
        <f t="shared" si="87"/>
        <v>1</v>
      </c>
      <c r="AE77" s="14">
        <f t="shared" si="88"/>
        <v>1</v>
      </c>
      <c r="AF77" s="14">
        <f t="shared" si="89"/>
        <v>1</v>
      </c>
      <c r="AG77" s="14">
        <f t="shared" si="90"/>
        <v>0</v>
      </c>
      <c r="AH77" s="14">
        <f t="shared" si="91"/>
        <v>0</v>
      </c>
      <c r="AI77" s="15">
        <f t="shared" si="92"/>
        <v>0</v>
      </c>
      <c r="AJ77" s="20" t="str">
        <f t="shared" si="94"/>
        <v>00000001</v>
      </c>
      <c r="AK77" s="19" t="str">
        <f t="shared" si="95"/>
        <v>11111000</v>
      </c>
      <c r="AL77" s="30" t="str">
        <f t="shared" si="96"/>
        <v>01</v>
      </c>
      <c r="AM77" s="30" t="str">
        <f t="shared" si="97"/>
        <v>F8</v>
      </c>
    </row>
    <row r="78" spans="2:39" ht="9" customHeight="1" x14ac:dyDescent="0.2">
      <c r="B78" s="2"/>
      <c r="C78" s="31">
        <v>3</v>
      </c>
      <c r="D78" s="8"/>
      <c r="E78" s="8"/>
      <c r="F78" s="8"/>
      <c r="G78" s="8"/>
      <c r="H78" s="8"/>
      <c r="I78" s="8"/>
      <c r="J78" s="8" t="s">
        <v>0</v>
      </c>
      <c r="K78" s="8" t="s">
        <v>2</v>
      </c>
      <c r="L78" s="8" t="s">
        <v>2</v>
      </c>
      <c r="M78" s="8" t="s">
        <v>2</v>
      </c>
      <c r="N78" s="8" t="s">
        <v>2</v>
      </c>
      <c r="O78" s="8" t="s">
        <v>2</v>
      </c>
      <c r="P78" s="8" t="s">
        <v>0</v>
      </c>
      <c r="Q78" s="8"/>
      <c r="R78" s="8"/>
      <c r="S78" s="8"/>
      <c r="T78" s="13">
        <f t="shared" si="93"/>
        <v>0</v>
      </c>
      <c r="U78" s="14">
        <f t="shared" si="78"/>
        <v>0</v>
      </c>
      <c r="V78" s="14">
        <f t="shared" si="79"/>
        <v>0</v>
      </c>
      <c r="W78" s="14">
        <f t="shared" si="80"/>
        <v>0</v>
      </c>
      <c r="X78" s="14">
        <f t="shared" si="81"/>
        <v>0</v>
      </c>
      <c r="Y78" s="14">
        <f t="shared" si="82"/>
        <v>0</v>
      </c>
      <c r="Z78" s="14">
        <f t="shared" si="83"/>
        <v>1</v>
      </c>
      <c r="AA78" s="14">
        <f t="shared" si="84"/>
        <v>1</v>
      </c>
      <c r="AB78" s="14">
        <f t="shared" si="85"/>
        <v>1</v>
      </c>
      <c r="AC78" s="14">
        <f t="shared" si="86"/>
        <v>1</v>
      </c>
      <c r="AD78" s="14">
        <f t="shared" si="87"/>
        <v>1</v>
      </c>
      <c r="AE78" s="14">
        <f t="shared" si="88"/>
        <v>1</v>
      </c>
      <c r="AF78" s="14">
        <f t="shared" si="89"/>
        <v>1</v>
      </c>
      <c r="AG78" s="14">
        <f t="shared" si="90"/>
        <v>0</v>
      </c>
      <c r="AH78" s="14">
        <f t="shared" si="91"/>
        <v>0</v>
      </c>
      <c r="AI78" s="15">
        <f t="shared" si="92"/>
        <v>0</v>
      </c>
      <c r="AJ78" s="20" t="str">
        <f t="shared" si="94"/>
        <v>00000011</v>
      </c>
      <c r="AK78" s="19" t="str">
        <f t="shared" si="95"/>
        <v>11111000</v>
      </c>
      <c r="AL78" s="30" t="str">
        <f t="shared" si="96"/>
        <v>03</v>
      </c>
      <c r="AM78" s="30" t="str">
        <f t="shared" si="97"/>
        <v>F8</v>
      </c>
    </row>
    <row r="79" spans="2:39" ht="9" customHeight="1" x14ac:dyDescent="0.2">
      <c r="B79" s="2"/>
      <c r="C79" s="31">
        <v>4</v>
      </c>
      <c r="D79" s="8"/>
      <c r="E79" s="8"/>
      <c r="F79" s="8"/>
      <c r="G79" s="8"/>
      <c r="H79" s="8"/>
      <c r="I79" s="8" t="s">
        <v>0</v>
      </c>
      <c r="J79" s="8" t="s">
        <v>2</v>
      </c>
      <c r="K79" s="8" t="s">
        <v>2</v>
      </c>
      <c r="L79" s="8" t="s">
        <v>0</v>
      </c>
      <c r="M79" s="8" t="s">
        <v>2</v>
      </c>
      <c r="N79" s="8" t="s">
        <v>2</v>
      </c>
      <c r="O79" s="8" t="s">
        <v>2</v>
      </c>
      <c r="P79" s="8" t="s">
        <v>0</v>
      </c>
      <c r="Q79" s="8"/>
      <c r="R79" s="8"/>
      <c r="S79" s="8"/>
      <c r="T79" s="13">
        <f t="shared" si="93"/>
        <v>0</v>
      </c>
      <c r="U79" s="14">
        <f t="shared" si="78"/>
        <v>0</v>
      </c>
      <c r="V79" s="14">
        <f t="shared" si="79"/>
        <v>0</v>
      </c>
      <c r="W79" s="14">
        <f t="shared" si="80"/>
        <v>0</v>
      </c>
      <c r="X79" s="14">
        <f t="shared" si="81"/>
        <v>0</v>
      </c>
      <c r="Y79" s="14">
        <f t="shared" si="82"/>
        <v>1</v>
      </c>
      <c r="Z79" s="14">
        <f t="shared" si="83"/>
        <v>1</v>
      </c>
      <c r="AA79" s="14">
        <f t="shared" si="84"/>
        <v>1</v>
      </c>
      <c r="AB79" s="14">
        <f t="shared" si="85"/>
        <v>1</v>
      </c>
      <c r="AC79" s="14">
        <f t="shared" si="86"/>
        <v>1</v>
      </c>
      <c r="AD79" s="14">
        <f t="shared" si="87"/>
        <v>1</v>
      </c>
      <c r="AE79" s="14">
        <f t="shared" si="88"/>
        <v>1</v>
      </c>
      <c r="AF79" s="14">
        <f t="shared" si="89"/>
        <v>1</v>
      </c>
      <c r="AG79" s="14">
        <f t="shared" si="90"/>
        <v>0</v>
      </c>
      <c r="AH79" s="14">
        <f t="shared" si="91"/>
        <v>0</v>
      </c>
      <c r="AI79" s="15">
        <f t="shared" si="92"/>
        <v>0</v>
      </c>
      <c r="AJ79" s="20" t="str">
        <f t="shared" si="94"/>
        <v>00000111</v>
      </c>
      <c r="AK79" s="19" t="str">
        <f t="shared" si="95"/>
        <v>11111000</v>
      </c>
      <c r="AL79" s="30" t="str">
        <f t="shared" si="96"/>
        <v>07</v>
      </c>
      <c r="AM79" s="30" t="str">
        <f t="shared" si="97"/>
        <v>F8</v>
      </c>
    </row>
    <row r="80" spans="2:39" ht="9" customHeight="1" x14ac:dyDescent="0.2">
      <c r="C80" s="31">
        <v>5</v>
      </c>
      <c r="D80" s="8"/>
      <c r="E80" s="8"/>
      <c r="F80" s="8"/>
      <c r="G80" s="8"/>
      <c r="H80" s="8" t="s">
        <v>0</v>
      </c>
      <c r="I80" s="8" t="s">
        <v>2</v>
      </c>
      <c r="J80" s="8" t="s">
        <v>2</v>
      </c>
      <c r="K80" s="8" t="s">
        <v>0</v>
      </c>
      <c r="L80" s="8"/>
      <c r="M80" s="8" t="s">
        <v>2</v>
      </c>
      <c r="N80" s="8" t="s">
        <v>2</v>
      </c>
      <c r="O80" s="8" t="s">
        <v>2</v>
      </c>
      <c r="P80" s="8" t="s">
        <v>0</v>
      </c>
      <c r="Q80" s="8"/>
      <c r="R80" s="4"/>
      <c r="S80" s="4"/>
      <c r="T80" s="13">
        <f t="shared" si="93"/>
        <v>0</v>
      </c>
      <c r="U80" s="14">
        <f t="shared" si="78"/>
        <v>0</v>
      </c>
      <c r="V80" s="14">
        <f t="shared" si="79"/>
        <v>0</v>
      </c>
      <c r="W80" s="14">
        <f t="shared" si="80"/>
        <v>0</v>
      </c>
      <c r="X80" s="14">
        <f t="shared" si="81"/>
        <v>1</v>
      </c>
      <c r="Y80" s="14">
        <f t="shared" si="82"/>
        <v>1</v>
      </c>
      <c r="Z80" s="14">
        <f t="shared" si="83"/>
        <v>1</v>
      </c>
      <c r="AA80" s="14">
        <f t="shared" si="84"/>
        <v>1</v>
      </c>
      <c r="AB80" s="14">
        <f t="shared" si="85"/>
        <v>0</v>
      </c>
      <c r="AC80" s="14">
        <f t="shared" si="86"/>
        <v>1</v>
      </c>
      <c r="AD80" s="14">
        <f t="shared" si="87"/>
        <v>1</v>
      </c>
      <c r="AE80" s="14">
        <f t="shared" si="88"/>
        <v>1</v>
      </c>
      <c r="AF80" s="14">
        <f t="shared" si="89"/>
        <v>1</v>
      </c>
      <c r="AG80" s="14">
        <f t="shared" si="90"/>
        <v>0</v>
      </c>
      <c r="AH80" s="14">
        <f t="shared" si="91"/>
        <v>0</v>
      </c>
      <c r="AI80" s="15">
        <f t="shared" si="92"/>
        <v>0</v>
      </c>
      <c r="AJ80" s="20" t="str">
        <f t="shared" si="94"/>
        <v>00001111</v>
      </c>
      <c r="AK80" s="19" t="str">
        <f t="shared" si="95"/>
        <v>01111000</v>
      </c>
      <c r="AL80" s="30" t="str">
        <f t="shared" si="96"/>
        <v>0F</v>
      </c>
      <c r="AM80" s="30" t="str">
        <f t="shared" si="97"/>
        <v>78</v>
      </c>
    </row>
    <row r="81" spans="2:39" ht="9" customHeight="1" x14ac:dyDescent="0.2">
      <c r="C81" s="31">
        <v>6</v>
      </c>
      <c r="D81" s="8"/>
      <c r="E81" s="8"/>
      <c r="F81" s="8"/>
      <c r="G81" s="8" t="s">
        <v>0</v>
      </c>
      <c r="H81" s="8" t="s">
        <v>0</v>
      </c>
      <c r="I81" s="8" t="s">
        <v>2</v>
      </c>
      <c r="J81" s="8" t="s">
        <v>0</v>
      </c>
      <c r="K81" s="8"/>
      <c r="L81" s="8"/>
      <c r="M81" s="8" t="s">
        <v>2</v>
      </c>
      <c r="N81" s="8" t="s">
        <v>2</v>
      </c>
      <c r="O81" s="8" t="s">
        <v>2</v>
      </c>
      <c r="P81" s="8" t="s">
        <v>0</v>
      </c>
      <c r="Q81" s="8"/>
      <c r="R81" s="8"/>
      <c r="S81" s="8"/>
      <c r="T81" s="13">
        <f t="shared" si="93"/>
        <v>0</v>
      </c>
      <c r="U81" s="14">
        <f t="shared" si="78"/>
        <v>0</v>
      </c>
      <c r="V81" s="14">
        <f t="shared" si="79"/>
        <v>0</v>
      </c>
      <c r="W81" s="14">
        <f t="shared" si="80"/>
        <v>1</v>
      </c>
      <c r="X81" s="14">
        <f t="shared" si="81"/>
        <v>1</v>
      </c>
      <c r="Y81" s="14">
        <f t="shared" si="82"/>
        <v>1</v>
      </c>
      <c r="Z81" s="14">
        <f t="shared" si="83"/>
        <v>1</v>
      </c>
      <c r="AA81" s="14">
        <f t="shared" si="84"/>
        <v>0</v>
      </c>
      <c r="AB81" s="14">
        <f t="shared" si="85"/>
        <v>0</v>
      </c>
      <c r="AC81" s="14">
        <f t="shared" si="86"/>
        <v>1</v>
      </c>
      <c r="AD81" s="14">
        <f t="shared" si="87"/>
        <v>1</v>
      </c>
      <c r="AE81" s="14">
        <f t="shared" si="88"/>
        <v>1</v>
      </c>
      <c r="AF81" s="14">
        <f t="shared" si="89"/>
        <v>1</v>
      </c>
      <c r="AG81" s="14">
        <f t="shared" si="90"/>
        <v>0</v>
      </c>
      <c r="AH81" s="14">
        <f t="shared" si="91"/>
        <v>0</v>
      </c>
      <c r="AI81" s="15">
        <f t="shared" si="92"/>
        <v>0</v>
      </c>
      <c r="AJ81" s="20" t="str">
        <f t="shared" si="94"/>
        <v>00011110</v>
      </c>
      <c r="AK81" s="19" t="str">
        <f t="shared" si="95"/>
        <v>01111000</v>
      </c>
      <c r="AL81" s="30" t="str">
        <f t="shared" si="96"/>
        <v>1E</v>
      </c>
      <c r="AM81" s="30" t="str">
        <f t="shared" si="97"/>
        <v>78</v>
      </c>
    </row>
    <row r="82" spans="2:39" ht="9" customHeight="1" x14ac:dyDescent="0.2">
      <c r="C82" s="31">
        <v>7</v>
      </c>
      <c r="D82" s="8"/>
      <c r="E82" s="8"/>
      <c r="F82" s="8" t="s">
        <v>0</v>
      </c>
      <c r="G82" s="8" t="s">
        <v>0</v>
      </c>
      <c r="H82" s="8" t="s">
        <v>2</v>
      </c>
      <c r="I82" s="8" t="s">
        <v>2</v>
      </c>
      <c r="J82" s="8"/>
      <c r="K82" s="8"/>
      <c r="L82" s="8"/>
      <c r="M82" s="8" t="s">
        <v>2</v>
      </c>
      <c r="N82" s="8" t="s">
        <v>2</v>
      </c>
      <c r="O82" s="8" t="s">
        <v>2</v>
      </c>
      <c r="P82" s="8" t="s">
        <v>0</v>
      </c>
      <c r="Q82" s="8"/>
      <c r="R82" s="8"/>
      <c r="S82" s="8"/>
      <c r="T82" s="13">
        <f t="shared" si="93"/>
        <v>0</v>
      </c>
      <c r="U82" s="14">
        <f t="shared" si="78"/>
        <v>0</v>
      </c>
      <c r="V82" s="14">
        <f t="shared" si="79"/>
        <v>1</v>
      </c>
      <c r="W82" s="14">
        <f t="shared" si="80"/>
        <v>1</v>
      </c>
      <c r="X82" s="14">
        <f t="shared" si="81"/>
        <v>1</v>
      </c>
      <c r="Y82" s="14">
        <f t="shared" si="82"/>
        <v>1</v>
      </c>
      <c r="Z82" s="14">
        <f t="shared" si="83"/>
        <v>0</v>
      </c>
      <c r="AA82" s="14">
        <f t="shared" si="84"/>
        <v>0</v>
      </c>
      <c r="AB82" s="14">
        <f t="shared" si="85"/>
        <v>0</v>
      </c>
      <c r="AC82" s="14">
        <f t="shared" si="86"/>
        <v>1</v>
      </c>
      <c r="AD82" s="14">
        <f t="shared" si="87"/>
        <v>1</v>
      </c>
      <c r="AE82" s="14">
        <f t="shared" si="88"/>
        <v>1</v>
      </c>
      <c r="AF82" s="14">
        <f t="shared" si="89"/>
        <v>1</v>
      </c>
      <c r="AG82" s="14">
        <f t="shared" si="90"/>
        <v>0</v>
      </c>
      <c r="AH82" s="14">
        <f t="shared" si="91"/>
        <v>0</v>
      </c>
      <c r="AI82" s="15">
        <f t="shared" si="92"/>
        <v>0</v>
      </c>
      <c r="AJ82" s="20" t="str">
        <f t="shared" si="94"/>
        <v>00111100</v>
      </c>
      <c r="AK82" s="19" t="str">
        <f t="shared" si="95"/>
        <v>01111000</v>
      </c>
      <c r="AL82" s="30" t="str">
        <f t="shared" si="96"/>
        <v>3C</v>
      </c>
      <c r="AM82" s="30" t="str">
        <f t="shared" si="97"/>
        <v>78</v>
      </c>
    </row>
    <row r="83" spans="2:39" ht="9" customHeight="1" x14ac:dyDescent="0.2">
      <c r="C83" s="31">
        <v>8</v>
      </c>
      <c r="D83" s="8"/>
      <c r="E83" s="8"/>
      <c r="F83" s="8" t="s">
        <v>0</v>
      </c>
      <c r="G83" s="8" t="s">
        <v>2</v>
      </c>
      <c r="H83" s="8" t="s">
        <v>2</v>
      </c>
      <c r="I83" s="8" t="s">
        <v>2</v>
      </c>
      <c r="J83" s="8"/>
      <c r="K83" s="8"/>
      <c r="L83" s="8"/>
      <c r="M83" s="8" t="s">
        <v>2</v>
      </c>
      <c r="N83" s="8" t="s">
        <v>2</v>
      </c>
      <c r="O83" s="8" t="s">
        <v>2</v>
      </c>
      <c r="P83" s="8" t="s">
        <v>0</v>
      </c>
      <c r="Q83" s="8"/>
      <c r="R83" s="8"/>
      <c r="S83" s="8"/>
      <c r="T83" s="13">
        <f t="shared" si="93"/>
        <v>0</v>
      </c>
      <c r="U83" s="14">
        <f t="shared" si="78"/>
        <v>0</v>
      </c>
      <c r="V83" s="14">
        <f t="shared" si="79"/>
        <v>1</v>
      </c>
      <c r="W83" s="14">
        <f t="shared" si="80"/>
        <v>1</v>
      </c>
      <c r="X83" s="14">
        <f t="shared" si="81"/>
        <v>1</v>
      </c>
      <c r="Y83" s="14">
        <f t="shared" si="82"/>
        <v>1</v>
      </c>
      <c r="Z83" s="14">
        <f t="shared" si="83"/>
        <v>0</v>
      </c>
      <c r="AA83" s="14">
        <f t="shared" si="84"/>
        <v>0</v>
      </c>
      <c r="AB83" s="14">
        <f t="shared" si="85"/>
        <v>0</v>
      </c>
      <c r="AC83" s="14">
        <f t="shared" si="86"/>
        <v>1</v>
      </c>
      <c r="AD83" s="14">
        <f t="shared" si="87"/>
        <v>1</v>
      </c>
      <c r="AE83" s="14">
        <f t="shared" si="88"/>
        <v>1</v>
      </c>
      <c r="AF83" s="14">
        <f t="shared" si="89"/>
        <v>1</v>
      </c>
      <c r="AG83" s="14">
        <f t="shared" si="90"/>
        <v>0</v>
      </c>
      <c r="AH83" s="14">
        <f t="shared" si="91"/>
        <v>0</v>
      </c>
      <c r="AI83" s="15">
        <f t="shared" si="92"/>
        <v>0</v>
      </c>
      <c r="AJ83" s="20" t="str">
        <f t="shared" si="94"/>
        <v>00111100</v>
      </c>
      <c r="AK83" s="19" t="str">
        <f t="shared" si="95"/>
        <v>01111000</v>
      </c>
      <c r="AL83" s="30" t="str">
        <f t="shared" si="96"/>
        <v>3C</v>
      </c>
      <c r="AM83" s="30" t="str">
        <f t="shared" si="97"/>
        <v>78</v>
      </c>
    </row>
    <row r="84" spans="2:39" ht="9" customHeight="1" x14ac:dyDescent="0.2">
      <c r="C84" s="31">
        <v>9</v>
      </c>
      <c r="D84" s="4"/>
      <c r="E84" s="8" t="s">
        <v>0</v>
      </c>
      <c r="F84" s="8" t="s">
        <v>2</v>
      </c>
      <c r="G84" s="8" t="s">
        <v>2</v>
      </c>
      <c r="H84" s="8" t="s">
        <v>2</v>
      </c>
      <c r="I84" s="8" t="s">
        <v>2</v>
      </c>
      <c r="J84" s="8" t="s">
        <v>2</v>
      </c>
      <c r="K84" s="8" t="s">
        <v>2</v>
      </c>
      <c r="L84" s="8" t="s">
        <v>2</v>
      </c>
      <c r="M84" s="8" t="s">
        <v>2</v>
      </c>
      <c r="N84" s="8" t="s">
        <v>2</v>
      </c>
      <c r="O84" s="8" t="s">
        <v>2</v>
      </c>
      <c r="P84" s="8" t="s">
        <v>2</v>
      </c>
      <c r="Q84" s="8" t="s">
        <v>0</v>
      </c>
      <c r="R84" s="4"/>
      <c r="S84" s="4"/>
      <c r="T84" s="13">
        <f t="shared" si="93"/>
        <v>0</v>
      </c>
      <c r="U84" s="14">
        <f t="shared" si="78"/>
        <v>1</v>
      </c>
      <c r="V84" s="14">
        <f t="shared" si="79"/>
        <v>1</v>
      </c>
      <c r="W84" s="14">
        <f t="shared" si="80"/>
        <v>1</v>
      </c>
      <c r="X84" s="14">
        <f t="shared" si="81"/>
        <v>1</v>
      </c>
      <c r="Y84" s="14">
        <f t="shared" si="82"/>
        <v>1</v>
      </c>
      <c r="Z84" s="14">
        <f t="shared" si="83"/>
        <v>1</v>
      </c>
      <c r="AA84" s="14">
        <f t="shared" si="84"/>
        <v>1</v>
      </c>
      <c r="AB84" s="14">
        <f t="shared" si="85"/>
        <v>1</v>
      </c>
      <c r="AC84" s="14">
        <f t="shared" si="86"/>
        <v>1</v>
      </c>
      <c r="AD84" s="14">
        <f t="shared" si="87"/>
        <v>1</v>
      </c>
      <c r="AE84" s="14">
        <f t="shared" si="88"/>
        <v>1</v>
      </c>
      <c r="AF84" s="14">
        <f t="shared" si="89"/>
        <v>1</v>
      </c>
      <c r="AG84" s="14">
        <f t="shared" si="90"/>
        <v>1</v>
      </c>
      <c r="AH84" s="14">
        <f t="shared" si="91"/>
        <v>0</v>
      </c>
      <c r="AI84" s="15">
        <f t="shared" si="92"/>
        <v>0</v>
      </c>
      <c r="AJ84" s="20" t="str">
        <f t="shared" si="94"/>
        <v>01111111</v>
      </c>
      <c r="AK84" s="19" t="str">
        <f t="shared" si="95"/>
        <v>11111100</v>
      </c>
      <c r="AL84" s="30" t="str">
        <f t="shared" si="96"/>
        <v>7F</v>
      </c>
      <c r="AM84" s="30" t="str">
        <f t="shared" si="97"/>
        <v>FC</v>
      </c>
    </row>
    <row r="85" spans="2:39" ht="9" customHeight="1" x14ac:dyDescent="0.2">
      <c r="C85" s="31" t="s">
        <v>18</v>
      </c>
      <c r="D85" s="8"/>
      <c r="E85" s="8" t="s">
        <v>0</v>
      </c>
      <c r="F85" s="8" t="s">
        <v>2</v>
      </c>
      <c r="G85" s="8" t="s">
        <v>2</v>
      </c>
      <c r="H85" s="8" t="s">
        <v>2</v>
      </c>
      <c r="I85" s="8" t="s">
        <v>2</v>
      </c>
      <c r="J85" s="8" t="s">
        <v>2</v>
      </c>
      <c r="K85" s="8" t="s">
        <v>2</v>
      </c>
      <c r="L85" s="8" t="s">
        <v>2</v>
      </c>
      <c r="M85" s="8" t="s">
        <v>2</v>
      </c>
      <c r="N85" s="8" t="s">
        <v>2</v>
      </c>
      <c r="O85" s="8" t="s">
        <v>2</v>
      </c>
      <c r="P85" s="8" t="s">
        <v>2</v>
      </c>
      <c r="Q85" s="8" t="s">
        <v>2</v>
      </c>
      <c r="R85" s="8"/>
      <c r="S85" s="8"/>
      <c r="T85" s="13">
        <f t="shared" si="93"/>
        <v>0</v>
      </c>
      <c r="U85" s="14">
        <f t="shared" si="78"/>
        <v>1</v>
      </c>
      <c r="V85" s="14">
        <f t="shared" si="79"/>
        <v>1</v>
      </c>
      <c r="W85" s="14">
        <f t="shared" si="80"/>
        <v>1</v>
      </c>
      <c r="X85" s="14">
        <f t="shared" si="81"/>
        <v>1</v>
      </c>
      <c r="Y85" s="14">
        <f t="shared" si="82"/>
        <v>1</v>
      </c>
      <c r="Z85" s="14">
        <f t="shared" si="83"/>
        <v>1</v>
      </c>
      <c r="AA85" s="14">
        <f t="shared" si="84"/>
        <v>1</v>
      </c>
      <c r="AB85" s="14">
        <f t="shared" si="85"/>
        <v>1</v>
      </c>
      <c r="AC85" s="14">
        <f t="shared" si="86"/>
        <v>1</v>
      </c>
      <c r="AD85" s="14">
        <f t="shared" si="87"/>
        <v>1</v>
      </c>
      <c r="AE85" s="14">
        <f t="shared" si="88"/>
        <v>1</v>
      </c>
      <c r="AF85" s="14">
        <f t="shared" si="89"/>
        <v>1</v>
      </c>
      <c r="AG85" s="14">
        <f t="shared" si="90"/>
        <v>1</v>
      </c>
      <c r="AH85" s="14">
        <f t="shared" si="91"/>
        <v>0</v>
      </c>
      <c r="AI85" s="15">
        <f t="shared" si="92"/>
        <v>0</v>
      </c>
      <c r="AJ85" s="20" t="str">
        <f t="shared" si="94"/>
        <v>01111111</v>
      </c>
      <c r="AK85" s="19" t="str">
        <f t="shared" si="95"/>
        <v>11111100</v>
      </c>
      <c r="AL85" s="30" t="str">
        <f t="shared" si="96"/>
        <v>7F</v>
      </c>
      <c r="AM85" s="30" t="str">
        <f t="shared" si="97"/>
        <v>FC</v>
      </c>
    </row>
    <row r="86" spans="2:39" ht="9" customHeight="1" x14ac:dyDescent="0.2">
      <c r="C86" s="31" t="s">
        <v>19</v>
      </c>
      <c r="D86" s="8"/>
      <c r="E86" s="8" t="s">
        <v>0</v>
      </c>
      <c r="F86" s="8" t="s">
        <v>0</v>
      </c>
      <c r="G86" s="8" t="s">
        <v>2</v>
      </c>
      <c r="H86" s="8" t="s">
        <v>2</v>
      </c>
      <c r="I86" s="8" t="s">
        <v>2</v>
      </c>
      <c r="J86" s="8" t="s">
        <v>2</v>
      </c>
      <c r="K86" s="8" t="s">
        <v>2</v>
      </c>
      <c r="L86" s="8" t="s">
        <v>2</v>
      </c>
      <c r="M86" s="8" t="s">
        <v>2</v>
      </c>
      <c r="N86" s="8" t="s">
        <v>2</v>
      </c>
      <c r="O86" s="8" t="s">
        <v>2</v>
      </c>
      <c r="P86" s="8" t="s">
        <v>2</v>
      </c>
      <c r="Q86" s="8" t="s">
        <v>0</v>
      </c>
      <c r="R86" s="8"/>
      <c r="S86" s="8"/>
      <c r="T86" s="13">
        <f t="shared" si="93"/>
        <v>0</v>
      </c>
      <c r="U86" s="14">
        <f t="shared" si="78"/>
        <v>1</v>
      </c>
      <c r="V86" s="14">
        <f t="shared" si="79"/>
        <v>1</v>
      </c>
      <c r="W86" s="14">
        <f t="shared" si="80"/>
        <v>1</v>
      </c>
      <c r="X86" s="14">
        <f t="shared" si="81"/>
        <v>1</v>
      </c>
      <c r="Y86" s="14">
        <f t="shared" si="82"/>
        <v>1</v>
      </c>
      <c r="Z86" s="14">
        <f t="shared" si="83"/>
        <v>1</v>
      </c>
      <c r="AA86" s="14">
        <f t="shared" si="84"/>
        <v>1</v>
      </c>
      <c r="AB86" s="14">
        <f t="shared" si="85"/>
        <v>1</v>
      </c>
      <c r="AC86" s="14">
        <f t="shared" si="86"/>
        <v>1</v>
      </c>
      <c r="AD86" s="14">
        <f t="shared" si="87"/>
        <v>1</v>
      </c>
      <c r="AE86" s="14">
        <f t="shared" si="88"/>
        <v>1</v>
      </c>
      <c r="AF86" s="14">
        <f t="shared" si="89"/>
        <v>1</v>
      </c>
      <c r="AG86" s="14">
        <f t="shared" si="90"/>
        <v>1</v>
      </c>
      <c r="AH86" s="14">
        <f t="shared" si="91"/>
        <v>0</v>
      </c>
      <c r="AI86" s="15">
        <f t="shared" si="92"/>
        <v>0</v>
      </c>
      <c r="AJ86" s="20" t="str">
        <f t="shared" si="94"/>
        <v>01111111</v>
      </c>
      <c r="AK86" s="19" t="str">
        <f t="shared" si="95"/>
        <v>11111100</v>
      </c>
      <c r="AL86" s="30" t="str">
        <f t="shared" si="96"/>
        <v>7F</v>
      </c>
      <c r="AM86" s="30" t="str">
        <f t="shared" si="97"/>
        <v>FC</v>
      </c>
    </row>
    <row r="87" spans="2:39" ht="9" customHeight="1" x14ac:dyDescent="0.2">
      <c r="C87" s="31" t="s">
        <v>20</v>
      </c>
      <c r="D87" s="8"/>
      <c r="E87" s="8"/>
      <c r="F87" s="8"/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2</v>
      </c>
      <c r="O87" s="8" t="s">
        <v>2</v>
      </c>
      <c r="P87" s="8" t="s">
        <v>0</v>
      </c>
      <c r="Q87" s="8" t="s">
        <v>0</v>
      </c>
      <c r="R87" s="8"/>
      <c r="S87" s="8"/>
      <c r="T87" s="13">
        <f t="shared" si="93"/>
        <v>0</v>
      </c>
      <c r="U87" s="14">
        <f t="shared" si="78"/>
        <v>0</v>
      </c>
      <c r="V87" s="14">
        <f t="shared" si="79"/>
        <v>0</v>
      </c>
      <c r="W87" s="14">
        <f t="shared" si="80"/>
        <v>1</v>
      </c>
      <c r="X87" s="14">
        <f t="shared" si="81"/>
        <v>1</v>
      </c>
      <c r="Y87" s="14">
        <f t="shared" si="82"/>
        <v>1</v>
      </c>
      <c r="Z87" s="14">
        <f t="shared" si="83"/>
        <v>1</v>
      </c>
      <c r="AA87" s="14">
        <f t="shared" si="84"/>
        <v>1</v>
      </c>
      <c r="AB87" s="14">
        <f t="shared" si="85"/>
        <v>1</v>
      </c>
      <c r="AC87" s="14">
        <f t="shared" si="86"/>
        <v>1</v>
      </c>
      <c r="AD87" s="14">
        <f t="shared" si="87"/>
        <v>1</v>
      </c>
      <c r="AE87" s="14">
        <f t="shared" si="88"/>
        <v>1</v>
      </c>
      <c r="AF87" s="14">
        <f t="shared" si="89"/>
        <v>1</v>
      </c>
      <c r="AG87" s="14">
        <f t="shared" si="90"/>
        <v>1</v>
      </c>
      <c r="AH87" s="14">
        <f t="shared" si="91"/>
        <v>0</v>
      </c>
      <c r="AI87" s="15">
        <f t="shared" si="92"/>
        <v>0</v>
      </c>
      <c r="AJ87" s="20" t="str">
        <f t="shared" si="94"/>
        <v>00011111</v>
      </c>
      <c r="AK87" s="19" t="str">
        <f t="shared" si="95"/>
        <v>11111100</v>
      </c>
      <c r="AL87" s="30" t="str">
        <f t="shared" si="96"/>
        <v>1F</v>
      </c>
      <c r="AM87" s="30" t="str">
        <f t="shared" si="97"/>
        <v>FC</v>
      </c>
    </row>
    <row r="88" spans="2:39" ht="9" customHeight="1" x14ac:dyDescent="0.2">
      <c r="C88" s="31" t="s">
        <v>21</v>
      </c>
      <c r="D88" s="8"/>
      <c r="E88" s="8"/>
      <c r="F88" s="8"/>
      <c r="G88" s="8"/>
      <c r="H88" s="8"/>
      <c r="I88" s="8"/>
      <c r="J88" s="8"/>
      <c r="K88" s="8"/>
      <c r="L88" s="8"/>
      <c r="M88" s="8" t="s">
        <v>0</v>
      </c>
      <c r="N88" s="8" t="s">
        <v>2</v>
      </c>
      <c r="O88" s="8" t="s">
        <v>2</v>
      </c>
      <c r="P88" s="8" t="s">
        <v>0</v>
      </c>
      <c r="Q88" s="8"/>
      <c r="R88" s="8"/>
      <c r="S88" s="8"/>
      <c r="T88" s="13">
        <f t="shared" si="93"/>
        <v>0</v>
      </c>
      <c r="U88" s="14">
        <f t="shared" si="78"/>
        <v>0</v>
      </c>
      <c r="V88" s="14">
        <f t="shared" si="79"/>
        <v>0</v>
      </c>
      <c r="W88" s="14">
        <f t="shared" si="80"/>
        <v>0</v>
      </c>
      <c r="X88" s="14">
        <f t="shared" si="81"/>
        <v>0</v>
      </c>
      <c r="Y88" s="14">
        <f t="shared" si="82"/>
        <v>0</v>
      </c>
      <c r="Z88" s="14">
        <f t="shared" si="83"/>
        <v>0</v>
      </c>
      <c r="AA88" s="14">
        <f t="shared" si="84"/>
        <v>0</v>
      </c>
      <c r="AB88" s="14">
        <f t="shared" si="85"/>
        <v>0</v>
      </c>
      <c r="AC88" s="14">
        <f t="shared" si="86"/>
        <v>1</v>
      </c>
      <c r="AD88" s="14">
        <f t="shared" si="87"/>
        <v>1</v>
      </c>
      <c r="AE88" s="14">
        <f t="shared" si="88"/>
        <v>1</v>
      </c>
      <c r="AF88" s="14">
        <f t="shared" si="89"/>
        <v>1</v>
      </c>
      <c r="AG88" s="14">
        <f t="shared" si="90"/>
        <v>0</v>
      </c>
      <c r="AH88" s="14">
        <f t="shared" si="91"/>
        <v>0</v>
      </c>
      <c r="AI88" s="15">
        <f t="shared" si="92"/>
        <v>0</v>
      </c>
      <c r="AJ88" s="20" t="str">
        <f t="shared" si="94"/>
        <v>00000000</v>
      </c>
      <c r="AK88" s="19" t="str">
        <f t="shared" si="95"/>
        <v>01111000</v>
      </c>
      <c r="AL88" s="30" t="str">
        <f t="shared" si="96"/>
        <v>00</v>
      </c>
      <c r="AM88" s="30" t="str">
        <f t="shared" si="97"/>
        <v>78</v>
      </c>
    </row>
    <row r="89" spans="2:39" ht="9" customHeight="1" x14ac:dyDescent="0.2">
      <c r="C89" s="31" t="s">
        <v>22</v>
      </c>
      <c r="D89" s="8"/>
      <c r="E89" s="8"/>
      <c r="F89" s="8"/>
      <c r="G89" s="8"/>
      <c r="H89" s="8"/>
      <c r="I89" s="8"/>
      <c r="J89" s="8"/>
      <c r="K89" s="8"/>
      <c r="L89" s="8"/>
      <c r="M89" s="8" t="s">
        <v>0</v>
      </c>
      <c r="N89" s="8" t="s">
        <v>2</v>
      </c>
      <c r="O89" s="8" t="s">
        <v>2</v>
      </c>
      <c r="P89" s="8" t="s">
        <v>0</v>
      </c>
      <c r="Q89" s="8"/>
      <c r="R89" s="8"/>
      <c r="S89" s="8"/>
      <c r="T89" s="13">
        <f t="shared" si="93"/>
        <v>0</v>
      </c>
      <c r="U89" s="14">
        <f t="shared" si="78"/>
        <v>0</v>
      </c>
      <c r="V89" s="14">
        <f t="shared" si="79"/>
        <v>0</v>
      </c>
      <c r="W89" s="14">
        <f t="shared" si="80"/>
        <v>0</v>
      </c>
      <c r="X89" s="14">
        <f t="shared" si="81"/>
        <v>0</v>
      </c>
      <c r="Y89" s="14">
        <f t="shared" si="82"/>
        <v>0</v>
      </c>
      <c r="Z89" s="14">
        <f t="shared" si="83"/>
        <v>0</v>
      </c>
      <c r="AA89" s="14">
        <f t="shared" si="84"/>
        <v>0</v>
      </c>
      <c r="AB89" s="14">
        <f t="shared" si="85"/>
        <v>0</v>
      </c>
      <c r="AC89" s="14">
        <f t="shared" si="86"/>
        <v>1</v>
      </c>
      <c r="AD89" s="14">
        <f t="shared" si="87"/>
        <v>1</v>
      </c>
      <c r="AE89" s="14">
        <f t="shared" si="88"/>
        <v>1</v>
      </c>
      <c r="AF89" s="14">
        <f t="shared" si="89"/>
        <v>1</v>
      </c>
      <c r="AG89" s="14">
        <f t="shared" si="90"/>
        <v>0</v>
      </c>
      <c r="AH89" s="14">
        <f t="shared" si="91"/>
        <v>0</v>
      </c>
      <c r="AI89" s="15">
        <f t="shared" si="92"/>
        <v>0</v>
      </c>
      <c r="AJ89" s="20" t="str">
        <f t="shared" si="94"/>
        <v>00000000</v>
      </c>
      <c r="AK89" s="19" t="str">
        <f t="shared" si="95"/>
        <v>01111000</v>
      </c>
      <c r="AL89" s="30" t="str">
        <f t="shared" si="96"/>
        <v>00</v>
      </c>
      <c r="AM89" s="30" t="str">
        <f t="shared" si="97"/>
        <v>78</v>
      </c>
    </row>
    <row r="90" spans="2:39" ht="9" customHeight="1" thickBot="1" x14ac:dyDescent="0.25">
      <c r="C90" s="31" t="s">
        <v>23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 t="s">
        <v>0</v>
      </c>
      <c r="O90" s="8" t="s">
        <v>2</v>
      </c>
      <c r="P90" s="8"/>
      <c r="Q90" s="8"/>
      <c r="R90" s="8"/>
      <c r="S90" s="8"/>
      <c r="T90" s="16">
        <f t="shared" si="93"/>
        <v>0</v>
      </c>
      <c r="U90" s="17">
        <f t="shared" si="78"/>
        <v>0</v>
      </c>
      <c r="V90" s="17">
        <f t="shared" si="79"/>
        <v>0</v>
      </c>
      <c r="W90" s="17">
        <f t="shared" si="80"/>
        <v>0</v>
      </c>
      <c r="X90" s="17">
        <f t="shared" si="81"/>
        <v>0</v>
      </c>
      <c r="Y90" s="17">
        <f t="shared" si="82"/>
        <v>0</v>
      </c>
      <c r="Z90" s="17">
        <f t="shared" si="83"/>
        <v>0</v>
      </c>
      <c r="AA90" s="17">
        <f t="shared" si="84"/>
        <v>0</v>
      </c>
      <c r="AB90" s="17">
        <f t="shared" si="85"/>
        <v>0</v>
      </c>
      <c r="AC90" s="17">
        <f t="shared" si="86"/>
        <v>0</v>
      </c>
      <c r="AD90" s="17">
        <f t="shared" si="87"/>
        <v>1</v>
      </c>
      <c r="AE90" s="17">
        <f t="shared" si="88"/>
        <v>1</v>
      </c>
      <c r="AF90" s="17">
        <f t="shared" si="89"/>
        <v>0</v>
      </c>
      <c r="AG90" s="17">
        <f t="shared" si="90"/>
        <v>0</v>
      </c>
      <c r="AH90" s="17">
        <f t="shared" si="91"/>
        <v>0</v>
      </c>
      <c r="AI90" s="18">
        <f t="shared" si="92"/>
        <v>0</v>
      </c>
      <c r="AJ90" s="20" t="str">
        <f t="shared" si="94"/>
        <v>00000000</v>
      </c>
      <c r="AK90" s="19" t="str">
        <f t="shared" si="95"/>
        <v>00110000</v>
      </c>
      <c r="AL90" s="30" t="str">
        <f t="shared" si="96"/>
        <v>00</v>
      </c>
      <c r="AM90" s="30" t="str">
        <f t="shared" si="97"/>
        <v>30</v>
      </c>
    </row>
    <row r="92" spans="2:39" ht="13.8" thickBot="1" x14ac:dyDescent="0.25">
      <c r="D92" s="3">
        <v>0</v>
      </c>
      <c r="E92" s="9">
        <v>1</v>
      </c>
      <c r="F92" s="9">
        <v>2</v>
      </c>
      <c r="G92" s="9">
        <v>3</v>
      </c>
      <c r="H92" s="9">
        <v>4</v>
      </c>
      <c r="I92" s="9">
        <v>5</v>
      </c>
      <c r="J92" s="9">
        <v>6</v>
      </c>
      <c r="K92" s="9">
        <v>7</v>
      </c>
      <c r="L92" s="9">
        <v>8</v>
      </c>
      <c r="M92" s="9">
        <v>9</v>
      </c>
      <c r="N92" s="9" t="s">
        <v>7</v>
      </c>
      <c r="O92" s="9" t="s">
        <v>8</v>
      </c>
      <c r="P92" s="9" t="s">
        <v>9</v>
      </c>
      <c r="Q92" s="9" t="s">
        <v>10</v>
      </c>
      <c r="R92" s="9" t="s">
        <v>11</v>
      </c>
      <c r="S92" s="9" t="s">
        <v>12</v>
      </c>
      <c r="T92" s="3">
        <v>0</v>
      </c>
      <c r="U92" s="9">
        <v>1</v>
      </c>
      <c r="V92" s="9">
        <v>2</v>
      </c>
      <c r="W92" s="9">
        <v>3</v>
      </c>
      <c r="X92" s="9">
        <v>4</v>
      </c>
      <c r="Y92" s="9">
        <v>5</v>
      </c>
      <c r="Z92" s="9">
        <v>6</v>
      </c>
      <c r="AA92" s="9">
        <v>7</v>
      </c>
      <c r="AB92" s="9">
        <v>8</v>
      </c>
      <c r="AC92" s="9">
        <v>9</v>
      </c>
      <c r="AD92" s="9" t="s">
        <v>13</v>
      </c>
      <c r="AE92" s="9" t="s">
        <v>14</v>
      </c>
      <c r="AF92" s="9" t="s">
        <v>15</v>
      </c>
      <c r="AG92" s="9" t="s">
        <v>16</v>
      </c>
      <c r="AH92" s="9" t="s">
        <v>17</v>
      </c>
      <c r="AI92" s="9" t="s">
        <v>12</v>
      </c>
    </row>
    <row r="93" spans="2:39" ht="9" customHeight="1" x14ac:dyDescent="0.2">
      <c r="C93" s="31">
        <v>0</v>
      </c>
      <c r="D93" s="8"/>
      <c r="E93" s="8"/>
      <c r="F93" s="8" t="s">
        <v>0</v>
      </c>
      <c r="G93" s="8" t="s">
        <v>0</v>
      </c>
      <c r="H93" s="8" t="s">
        <v>0</v>
      </c>
      <c r="I93" s="8" t="s">
        <v>0</v>
      </c>
      <c r="J93" s="8" t="s">
        <v>0</v>
      </c>
      <c r="K93" s="8" t="s">
        <v>0</v>
      </c>
      <c r="L93" s="8" t="s">
        <v>0</v>
      </c>
      <c r="M93" s="8" t="s">
        <v>0</v>
      </c>
      <c r="N93" s="8" t="s">
        <v>0</v>
      </c>
      <c r="O93" s="8" t="s">
        <v>0</v>
      </c>
      <c r="P93" s="8"/>
      <c r="Q93" s="8"/>
      <c r="R93" s="8"/>
      <c r="S93" s="8"/>
      <c r="T93" s="10">
        <f>IF(D93="■",1,0)</f>
        <v>0</v>
      </c>
      <c r="U93" s="11">
        <f t="shared" ref="U93:U108" si="98">IF(E93="■",1,0)</f>
        <v>0</v>
      </c>
      <c r="V93" s="11">
        <f t="shared" ref="V93:V108" si="99">IF(F93="■",1,0)</f>
        <v>1</v>
      </c>
      <c r="W93" s="11">
        <f t="shared" ref="W93:W108" si="100">IF(G93="■",1,0)</f>
        <v>1</v>
      </c>
      <c r="X93" s="11">
        <f t="shared" ref="X93:X108" si="101">IF(H93="■",1,0)</f>
        <v>1</v>
      </c>
      <c r="Y93" s="11">
        <f t="shared" ref="Y93:Y108" si="102">IF(I93="■",1,0)</f>
        <v>1</v>
      </c>
      <c r="Z93" s="11">
        <f t="shared" ref="Z93:Z108" si="103">IF(J93="■",1,0)</f>
        <v>1</v>
      </c>
      <c r="AA93" s="11">
        <f t="shared" ref="AA93:AA108" si="104">IF(K93="■",1,0)</f>
        <v>1</v>
      </c>
      <c r="AB93" s="11">
        <f t="shared" ref="AB93:AB108" si="105">IF(L93="■",1,0)</f>
        <v>1</v>
      </c>
      <c r="AC93" s="11">
        <f t="shared" ref="AC93:AC108" si="106">IF(M93="■",1,0)</f>
        <v>1</v>
      </c>
      <c r="AD93" s="11">
        <f t="shared" ref="AD93:AD108" si="107">IF(N93="■",1,0)</f>
        <v>1</v>
      </c>
      <c r="AE93" s="11">
        <f t="shared" ref="AE93:AE108" si="108">IF(O93="■",1,0)</f>
        <v>1</v>
      </c>
      <c r="AF93" s="11">
        <f t="shared" ref="AF93:AF108" si="109">IF(P93="■",1,0)</f>
        <v>0</v>
      </c>
      <c r="AG93" s="11">
        <f t="shared" ref="AG93:AG108" si="110">IF(Q93="■",1,0)</f>
        <v>0</v>
      </c>
      <c r="AH93" s="11">
        <f t="shared" ref="AH93:AH108" si="111">IF(R93="■",1,0)</f>
        <v>0</v>
      </c>
      <c r="AI93" s="12">
        <f t="shared" ref="AI93:AI108" si="112">IF(S93="■",1,0)</f>
        <v>0</v>
      </c>
      <c r="AJ93" s="20" t="str">
        <f>T93&amp;U93&amp;V93&amp;W93&amp;X93&amp;Y93&amp;Z93&amp;AA93</f>
        <v>00111111</v>
      </c>
      <c r="AK93" s="19" t="str">
        <f>AB93&amp;AC93&amp;AD93&amp;AE93&amp;AF93&amp;AG93&amp;AH93&amp;AI93</f>
        <v>11110000</v>
      </c>
      <c r="AL93" s="30" t="str">
        <f>RIGHT("00" &amp; BIN2HEX(AJ93),2)</f>
        <v>3F</v>
      </c>
      <c r="AM93" s="30" t="str">
        <f>RIGHT("00" &amp; BIN2HEX(AK93),2)</f>
        <v>F0</v>
      </c>
    </row>
    <row r="94" spans="2:39" ht="9" customHeight="1" x14ac:dyDescent="0.2">
      <c r="B94" s="2"/>
      <c r="C94" s="31">
        <v>1</v>
      </c>
      <c r="D94" s="8"/>
      <c r="E94" s="8"/>
      <c r="F94" s="8" t="s">
        <v>0</v>
      </c>
      <c r="G94" s="8" t="s">
        <v>0</v>
      </c>
      <c r="H94" s="8" t="s">
        <v>0</v>
      </c>
      <c r="I94" s="8" t="s">
        <v>0</v>
      </c>
      <c r="J94" s="8" t="s">
        <v>0</v>
      </c>
      <c r="K94" s="8" t="s">
        <v>0</v>
      </c>
      <c r="L94" s="8" t="s">
        <v>0</v>
      </c>
      <c r="M94" s="8" t="s">
        <v>0</v>
      </c>
      <c r="N94" s="8" t="s">
        <v>0</v>
      </c>
      <c r="O94" s="8" t="s">
        <v>0</v>
      </c>
      <c r="P94" s="8"/>
      <c r="Q94" s="8"/>
      <c r="R94" s="8"/>
      <c r="S94" s="8"/>
      <c r="T94" s="13">
        <f t="shared" ref="T94:T108" si="113">IF(D94="■",1,0)</f>
        <v>0</v>
      </c>
      <c r="U94" s="14">
        <f t="shared" si="98"/>
        <v>0</v>
      </c>
      <c r="V94" s="14">
        <f t="shared" si="99"/>
        <v>1</v>
      </c>
      <c r="W94" s="14">
        <f t="shared" si="100"/>
        <v>1</v>
      </c>
      <c r="X94" s="14">
        <f t="shared" si="101"/>
        <v>1</v>
      </c>
      <c r="Y94" s="14">
        <f t="shared" si="102"/>
        <v>1</v>
      </c>
      <c r="Z94" s="14">
        <f t="shared" si="103"/>
        <v>1</v>
      </c>
      <c r="AA94" s="14">
        <f t="shared" si="104"/>
        <v>1</v>
      </c>
      <c r="AB94" s="14">
        <f t="shared" si="105"/>
        <v>1</v>
      </c>
      <c r="AC94" s="14">
        <f t="shared" si="106"/>
        <v>1</v>
      </c>
      <c r="AD94" s="14">
        <f t="shared" si="107"/>
        <v>1</v>
      </c>
      <c r="AE94" s="14">
        <f t="shared" si="108"/>
        <v>1</v>
      </c>
      <c r="AF94" s="14">
        <f t="shared" si="109"/>
        <v>0</v>
      </c>
      <c r="AG94" s="14">
        <f t="shared" si="110"/>
        <v>0</v>
      </c>
      <c r="AH94" s="14">
        <f t="shared" si="111"/>
        <v>0</v>
      </c>
      <c r="AI94" s="15">
        <f t="shared" si="112"/>
        <v>0</v>
      </c>
      <c r="AJ94" s="20" t="str">
        <f t="shared" ref="AJ94:AJ108" si="114">T94&amp;U94&amp;V94&amp;W94&amp;X94&amp;Y94&amp;Z94&amp;AA94</f>
        <v>00111111</v>
      </c>
      <c r="AK94" s="19" t="str">
        <f t="shared" ref="AK94:AK108" si="115">AB94&amp;AC94&amp;AD94&amp;AE94&amp;AF94&amp;AG94&amp;AH94&amp;AI94</f>
        <v>11110000</v>
      </c>
      <c r="AL94" s="30" t="str">
        <f t="shared" ref="AL94:AL108" si="116">RIGHT("00" &amp; BIN2HEX(AJ94),2)</f>
        <v>3F</v>
      </c>
      <c r="AM94" s="30" t="str">
        <f t="shared" ref="AM94:AM108" si="117">RIGHT("00" &amp; BIN2HEX(AK94),2)</f>
        <v>F0</v>
      </c>
    </row>
    <row r="95" spans="2:39" ht="9" customHeight="1" x14ac:dyDescent="0.2">
      <c r="B95" s="2"/>
      <c r="C95" s="31">
        <v>2</v>
      </c>
      <c r="D95" s="8"/>
      <c r="E95" s="8"/>
      <c r="F95" s="8" t="s">
        <v>0</v>
      </c>
      <c r="G95" s="8" t="s">
        <v>0</v>
      </c>
      <c r="H95" s="8" t="s">
        <v>0</v>
      </c>
      <c r="I95" s="8" t="s">
        <v>0</v>
      </c>
      <c r="J95" s="8" t="s">
        <v>0</v>
      </c>
      <c r="K95" s="8" t="s">
        <v>0</v>
      </c>
      <c r="L95" s="8" t="s">
        <v>0</v>
      </c>
      <c r="M95" s="8" t="s">
        <v>0</v>
      </c>
      <c r="N95" s="8" t="s">
        <v>0</v>
      </c>
      <c r="O95" s="8"/>
      <c r="P95" s="8"/>
      <c r="Q95" s="8"/>
      <c r="R95" s="8"/>
      <c r="S95" s="8"/>
      <c r="T95" s="13">
        <f t="shared" si="113"/>
        <v>0</v>
      </c>
      <c r="U95" s="14">
        <f t="shared" si="98"/>
        <v>0</v>
      </c>
      <c r="V95" s="14">
        <f t="shared" si="99"/>
        <v>1</v>
      </c>
      <c r="W95" s="14">
        <f t="shared" si="100"/>
        <v>1</v>
      </c>
      <c r="X95" s="14">
        <f t="shared" si="101"/>
        <v>1</v>
      </c>
      <c r="Y95" s="14">
        <f t="shared" si="102"/>
        <v>1</v>
      </c>
      <c r="Z95" s="14">
        <f t="shared" si="103"/>
        <v>1</v>
      </c>
      <c r="AA95" s="14">
        <f t="shared" si="104"/>
        <v>1</v>
      </c>
      <c r="AB95" s="14">
        <f t="shared" si="105"/>
        <v>1</v>
      </c>
      <c r="AC95" s="14">
        <f t="shared" si="106"/>
        <v>1</v>
      </c>
      <c r="AD95" s="14">
        <f t="shared" si="107"/>
        <v>1</v>
      </c>
      <c r="AE95" s="14">
        <f t="shared" si="108"/>
        <v>0</v>
      </c>
      <c r="AF95" s="14">
        <f t="shared" si="109"/>
        <v>0</v>
      </c>
      <c r="AG95" s="14">
        <f t="shared" si="110"/>
        <v>0</v>
      </c>
      <c r="AH95" s="14">
        <f t="shared" si="111"/>
        <v>0</v>
      </c>
      <c r="AI95" s="15">
        <f t="shared" si="112"/>
        <v>0</v>
      </c>
      <c r="AJ95" s="20" t="str">
        <f t="shared" si="114"/>
        <v>00111111</v>
      </c>
      <c r="AK95" s="19" t="str">
        <f t="shared" si="115"/>
        <v>11100000</v>
      </c>
      <c r="AL95" s="30" t="str">
        <f t="shared" si="116"/>
        <v>3F</v>
      </c>
      <c r="AM95" s="30" t="str">
        <f t="shared" si="117"/>
        <v>E0</v>
      </c>
    </row>
    <row r="96" spans="2:39" ht="9" customHeight="1" x14ac:dyDescent="0.2">
      <c r="B96" s="2"/>
      <c r="C96" s="31">
        <v>3</v>
      </c>
      <c r="D96" s="8"/>
      <c r="E96" s="8"/>
      <c r="F96" s="8" t="s">
        <v>0</v>
      </c>
      <c r="G96" s="8" t="s">
        <v>0</v>
      </c>
      <c r="H96" s="8" t="s">
        <v>0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13">
        <f t="shared" si="113"/>
        <v>0</v>
      </c>
      <c r="U96" s="14">
        <f t="shared" si="98"/>
        <v>0</v>
      </c>
      <c r="V96" s="14">
        <f t="shared" si="99"/>
        <v>1</v>
      </c>
      <c r="W96" s="14">
        <f t="shared" si="100"/>
        <v>1</v>
      </c>
      <c r="X96" s="14">
        <f t="shared" si="101"/>
        <v>1</v>
      </c>
      <c r="Y96" s="14">
        <f t="shared" si="102"/>
        <v>0</v>
      </c>
      <c r="Z96" s="14">
        <f t="shared" si="103"/>
        <v>0</v>
      </c>
      <c r="AA96" s="14">
        <f t="shared" si="104"/>
        <v>0</v>
      </c>
      <c r="AB96" s="14">
        <f t="shared" si="105"/>
        <v>0</v>
      </c>
      <c r="AC96" s="14">
        <f t="shared" si="106"/>
        <v>0</v>
      </c>
      <c r="AD96" s="14">
        <f t="shared" si="107"/>
        <v>0</v>
      </c>
      <c r="AE96" s="14">
        <f t="shared" si="108"/>
        <v>0</v>
      </c>
      <c r="AF96" s="14">
        <f t="shared" si="109"/>
        <v>0</v>
      </c>
      <c r="AG96" s="14">
        <f t="shared" si="110"/>
        <v>0</v>
      </c>
      <c r="AH96" s="14">
        <f t="shared" si="111"/>
        <v>0</v>
      </c>
      <c r="AI96" s="15">
        <f t="shared" si="112"/>
        <v>0</v>
      </c>
      <c r="AJ96" s="20" t="str">
        <f t="shared" si="114"/>
        <v>00111000</v>
      </c>
      <c r="AK96" s="19" t="str">
        <f t="shared" si="115"/>
        <v>00000000</v>
      </c>
      <c r="AL96" s="30" t="str">
        <f t="shared" si="116"/>
        <v>38</v>
      </c>
      <c r="AM96" s="30" t="str">
        <f t="shared" si="117"/>
        <v>00</v>
      </c>
    </row>
    <row r="97" spans="2:39" ht="9" customHeight="1" x14ac:dyDescent="0.2">
      <c r="B97" s="2"/>
      <c r="C97" s="31">
        <v>4</v>
      </c>
      <c r="D97" s="8"/>
      <c r="E97" s="8"/>
      <c r="F97" s="8" t="s">
        <v>0</v>
      </c>
      <c r="G97" s="8" t="s">
        <v>0</v>
      </c>
      <c r="H97" s="8" t="s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13">
        <f t="shared" si="113"/>
        <v>0</v>
      </c>
      <c r="U97" s="14">
        <f t="shared" si="98"/>
        <v>0</v>
      </c>
      <c r="V97" s="14">
        <f t="shared" si="99"/>
        <v>1</v>
      </c>
      <c r="W97" s="14">
        <f t="shared" si="100"/>
        <v>1</v>
      </c>
      <c r="X97" s="14">
        <f t="shared" si="101"/>
        <v>1</v>
      </c>
      <c r="Y97" s="14">
        <f t="shared" si="102"/>
        <v>0</v>
      </c>
      <c r="Z97" s="14">
        <f t="shared" si="103"/>
        <v>0</v>
      </c>
      <c r="AA97" s="14">
        <f t="shared" si="104"/>
        <v>0</v>
      </c>
      <c r="AB97" s="14">
        <f t="shared" si="105"/>
        <v>0</v>
      </c>
      <c r="AC97" s="14">
        <f t="shared" si="106"/>
        <v>0</v>
      </c>
      <c r="AD97" s="14">
        <f t="shared" si="107"/>
        <v>0</v>
      </c>
      <c r="AE97" s="14">
        <f t="shared" si="108"/>
        <v>0</v>
      </c>
      <c r="AF97" s="14">
        <f t="shared" si="109"/>
        <v>0</v>
      </c>
      <c r="AG97" s="14">
        <f t="shared" si="110"/>
        <v>0</v>
      </c>
      <c r="AH97" s="14">
        <f t="shared" si="111"/>
        <v>0</v>
      </c>
      <c r="AI97" s="15">
        <f t="shared" si="112"/>
        <v>0</v>
      </c>
      <c r="AJ97" s="20" t="str">
        <f t="shared" si="114"/>
        <v>00111000</v>
      </c>
      <c r="AK97" s="19" t="str">
        <f t="shared" si="115"/>
        <v>00000000</v>
      </c>
      <c r="AL97" s="30" t="str">
        <f t="shared" si="116"/>
        <v>38</v>
      </c>
      <c r="AM97" s="30" t="str">
        <f t="shared" si="117"/>
        <v>00</v>
      </c>
    </row>
    <row r="98" spans="2:39" ht="9" customHeight="1" x14ac:dyDescent="0.2">
      <c r="C98" s="31">
        <v>5</v>
      </c>
      <c r="D98" s="8"/>
      <c r="E98" s="8"/>
      <c r="F98" s="8" t="s">
        <v>0</v>
      </c>
      <c r="G98" s="8" t="s">
        <v>0</v>
      </c>
      <c r="H98" s="8" t="s">
        <v>0</v>
      </c>
      <c r="I98" s="8"/>
      <c r="J98" s="8"/>
      <c r="K98" s="8"/>
      <c r="L98" s="8"/>
      <c r="M98" s="8"/>
      <c r="N98" s="8"/>
      <c r="O98" s="8"/>
      <c r="P98" s="8"/>
      <c r="Q98" s="8"/>
      <c r="R98" s="4"/>
      <c r="S98" s="4"/>
      <c r="T98" s="13">
        <f t="shared" si="113"/>
        <v>0</v>
      </c>
      <c r="U98" s="14">
        <f t="shared" si="98"/>
        <v>0</v>
      </c>
      <c r="V98" s="14">
        <f t="shared" si="99"/>
        <v>1</v>
      </c>
      <c r="W98" s="14">
        <f t="shared" si="100"/>
        <v>1</v>
      </c>
      <c r="X98" s="14">
        <f t="shared" si="101"/>
        <v>1</v>
      </c>
      <c r="Y98" s="14">
        <f t="shared" si="102"/>
        <v>0</v>
      </c>
      <c r="Z98" s="14">
        <f t="shared" si="103"/>
        <v>0</v>
      </c>
      <c r="AA98" s="14">
        <f t="shared" si="104"/>
        <v>0</v>
      </c>
      <c r="AB98" s="14">
        <f t="shared" si="105"/>
        <v>0</v>
      </c>
      <c r="AC98" s="14">
        <f t="shared" si="106"/>
        <v>0</v>
      </c>
      <c r="AD98" s="14">
        <f t="shared" si="107"/>
        <v>0</v>
      </c>
      <c r="AE98" s="14">
        <f t="shared" si="108"/>
        <v>0</v>
      </c>
      <c r="AF98" s="14">
        <f t="shared" si="109"/>
        <v>0</v>
      </c>
      <c r="AG98" s="14">
        <f t="shared" si="110"/>
        <v>0</v>
      </c>
      <c r="AH98" s="14">
        <f t="shared" si="111"/>
        <v>0</v>
      </c>
      <c r="AI98" s="15">
        <f t="shared" si="112"/>
        <v>0</v>
      </c>
      <c r="AJ98" s="20" t="str">
        <f t="shared" si="114"/>
        <v>00111000</v>
      </c>
      <c r="AK98" s="19" t="str">
        <f t="shared" si="115"/>
        <v>00000000</v>
      </c>
      <c r="AL98" s="30" t="str">
        <f t="shared" si="116"/>
        <v>38</v>
      </c>
      <c r="AM98" s="30" t="str">
        <f t="shared" si="117"/>
        <v>00</v>
      </c>
    </row>
    <row r="99" spans="2:39" ht="9" customHeight="1" x14ac:dyDescent="0.2">
      <c r="C99" s="31">
        <v>6</v>
      </c>
      <c r="D99" s="8"/>
      <c r="E99" s="8"/>
      <c r="F99" s="8" t="s">
        <v>0</v>
      </c>
      <c r="G99" s="8" t="s">
        <v>0</v>
      </c>
      <c r="H99" s="8" t="s">
        <v>0</v>
      </c>
      <c r="I99" s="8" t="s">
        <v>0</v>
      </c>
      <c r="J99" s="8" t="s">
        <v>0</v>
      </c>
      <c r="K99" s="8" t="s">
        <v>0</v>
      </c>
      <c r="L99" s="8" t="s">
        <v>0</v>
      </c>
      <c r="M99" s="8" t="s">
        <v>0</v>
      </c>
      <c r="N99" s="8" t="s">
        <v>0</v>
      </c>
      <c r="O99" s="8"/>
      <c r="P99" s="8"/>
      <c r="Q99" s="8"/>
      <c r="R99" s="8"/>
      <c r="S99" s="8"/>
      <c r="T99" s="13">
        <f t="shared" si="113"/>
        <v>0</v>
      </c>
      <c r="U99" s="14">
        <f t="shared" si="98"/>
        <v>0</v>
      </c>
      <c r="V99" s="14">
        <f t="shared" si="99"/>
        <v>1</v>
      </c>
      <c r="W99" s="14">
        <f t="shared" si="100"/>
        <v>1</v>
      </c>
      <c r="X99" s="14">
        <f t="shared" si="101"/>
        <v>1</v>
      </c>
      <c r="Y99" s="14">
        <f t="shared" si="102"/>
        <v>1</v>
      </c>
      <c r="Z99" s="14">
        <f t="shared" si="103"/>
        <v>1</v>
      </c>
      <c r="AA99" s="14">
        <f t="shared" si="104"/>
        <v>1</v>
      </c>
      <c r="AB99" s="14">
        <f t="shared" si="105"/>
        <v>1</v>
      </c>
      <c r="AC99" s="14">
        <f t="shared" si="106"/>
        <v>1</v>
      </c>
      <c r="AD99" s="14">
        <f t="shared" si="107"/>
        <v>1</v>
      </c>
      <c r="AE99" s="14">
        <f t="shared" si="108"/>
        <v>0</v>
      </c>
      <c r="AF99" s="14">
        <f t="shared" si="109"/>
        <v>0</v>
      </c>
      <c r="AG99" s="14">
        <f t="shared" si="110"/>
        <v>0</v>
      </c>
      <c r="AH99" s="14">
        <f t="shared" si="111"/>
        <v>0</v>
      </c>
      <c r="AI99" s="15">
        <f t="shared" si="112"/>
        <v>0</v>
      </c>
      <c r="AJ99" s="20" t="str">
        <f t="shared" si="114"/>
        <v>00111111</v>
      </c>
      <c r="AK99" s="19" t="str">
        <f t="shared" si="115"/>
        <v>11100000</v>
      </c>
      <c r="AL99" s="30" t="str">
        <f t="shared" si="116"/>
        <v>3F</v>
      </c>
      <c r="AM99" s="30" t="str">
        <f t="shared" si="117"/>
        <v>E0</v>
      </c>
    </row>
    <row r="100" spans="2:39" ht="9" customHeight="1" x14ac:dyDescent="0.2">
      <c r="C100" s="31">
        <v>7</v>
      </c>
      <c r="D100" s="8"/>
      <c r="E100" s="8"/>
      <c r="F100" s="8"/>
      <c r="G100" s="8"/>
      <c r="H100" s="8" t="s">
        <v>0</v>
      </c>
      <c r="I100" s="8" t="s">
        <v>0</v>
      </c>
      <c r="J100" s="8" t="s">
        <v>0</v>
      </c>
      <c r="K100" s="8" t="s">
        <v>0</v>
      </c>
      <c r="L100" s="8" t="s">
        <v>0</v>
      </c>
      <c r="M100" s="8" t="s">
        <v>0</v>
      </c>
      <c r="N100" s="8" t="s">
        <v>0</v>
      </c>
      <c r="O100" s="8" t="s">
        <v>0</v>
      </c>
      <c r="P100" s="8" t="s">
        <v>0</v>
      </c>
      <c r="Q100" s="8"/>
      <c r="R100" s="8"/>
      <c r="S100" s="8"/>
      <c r="T100" s="13">
        <f t="shared" si="113"/>
        <v>0</v>
      </c>
      <c r="U100" s="14">
        <f t="shared" si="98"/>
        <v>0</v>
      </c>
      <c r="V100" s="14">
        <f t="shared" si="99"/>
        <v>0</v>
      </c>
      <c r="W100" s="14">
        <f t="shared" si="100"/>
        <v>0</v>
      </c>
      <c r="X100" s="14">
        <f t="shared" si="101"/>
        <v>1</v>
      </c>
      <c r="Y100" s="14">
        <f t="shared" si="102"/>
        <v>1</v>
      </c>
      <c r="Z100" s="14">
        <f t="shared" si="103"/>
        <v>1</v>
      </c>
      <c r="AA100" s="14">
        <f t="shared" si="104"/>
        <v>1</v>
      </c>
      <c r="AB100" s="14">
        <f t="shared" si="105"/>
        <v>1</v>
      </c>
      <c r="AC100" s="14">
        <f t="shared" si="106"/>
        <v>1</v>
      </c>
      <c r="AD100" s="14">
        <f t="shared" si="107"/>
        <v>1</v>
      </c>
      <c r="AE100" s="14">
        <f t="shared" si="108"/>
        <v>1</v>
      </c>
      <c r="AF100" s="14">
        <f t="shared" si="109"/>
        <v>1</v>
      </c>
      <c r="AG100" s="14">
        <f t="shared" si="110"/>
        <v>0</v>
      </c>
      <c r="AH100" s="14">
        <f t="shared" si="111"/>
        <v>0</v>
      </c>
      <c r="AI100" s="15">
        <f t="shared" si="112"/>
        <v>0</v>
      </c>
      <c r="AJ100" s="20" t="str">
        <f t="shared" si="114"/>
        <v>00001111</v>
      </c>
      <c r="AK100" s="19" t="str">
        <f t="shared" si="115"/>
        <v>11111000</v>
      </c>
      <c r="AL100" s="30" t="str">
        <f t="shared" si="116"/>
        <v>0F</v>
      </c>
      <c r="AM100" s="30" t="str">
        <f t="shared" si="117"/>
        <v>F8</v>
      </c>
    </row>
    <row r="101" spans="2:39" ht="9" customHeight="1" x14ac:dyDescent="0.2">
      <c r="C101" s="31">
        <v>8</v>
      </c>
      <c r="D101" s="8"/>
      <c r="E101" s="8"/>
      <c r="F101" s="8"/>
      <c r="G101" s="8"/>
      <c r="H101" s="4"/>
      <c r="I101" s="8"/>
      <c r="J101" s="8"/>
      <c r="K101" s="8"/>
      <c r="L101" s="8" t="s">
        <v>0</v>
      </c>
      <c r="M101" s="8" t="s">
        <v>0</v>
      </c>
      <c r="N101" s="8" t="s">
        <v>0</v>
      </c>
      <c r="O101" s="8" t="s">
        <v>0</v>
      </c>
      <c r="P101" s="8" t="s">
        <v>0</v>
      </c>
      <c r="Q101" s="8"/>
      <c r="R101" s="8"/>
      <c r="S101" s="8"/>
      <c r="T101" s="13">
        <f t="shared" si="113"/>
        <v>0</v>
      </c>
      <c r="U101" s="14">
        <f t="shared" si="98"/>
        <v>0</v>
      </c>
      <c r="V101" s="14">
        <f t="shared" si="99"/>
        <v>0</v>
      </c>
      <c r="W101" s="14">
        <f t="shared" si="100"/>
        <v>0</v>
      </c>
      <c r="X101" s="14">
        <f t="shared" si="101"/>
        <v>0</v>
      </c>
      <c r="Y101" s="14">
        <f t="shared" si="102"/>
        <v>0</v>
      </c>
      <c r="Z101" s="14">
        <f t="shared" si="103"/>
        <v>0</v>
      </c>
      <c r="AA101" s="14">
        <f t="shared" si="104"/>
        <v>0</v>
      </c>
      <c r="AB101" s="14">
        <f t="shared" si="105"/>
        <v>1</v>
      </c>
      <c r="AC101" s="14">
        <f t="shared" si="106"/>
        <v>1</v>
      </c>
      <c r="AD101" s="14">
        <f t="shared" si="107"/>
        <v>1</v>
      </c>
      <c r="AE101" s="14">
        <f t="shared" si="108"/>
        <v>1</v>
      </c>
      <c r="AF101" s="14">
        <f t="shared" si="109"/>
        <v>1</v>
      </c>
      <c r="AG101" s="14">
        <f t="shared" si="110"/>
        <v>0</v>
      </c>
      <c r="AH101" s="14">
        <f t="shared" si="111"/>
        <v>0</v>
      </c>
      <c r="AI101" s="15">
        <f t="shared" si="112"/>
        <v>0</v>
      </c>
      <c r="AJ101" s="20" t="str">
        <f t="shared" si="114"/>
        <v>00000000</v>
      </c>
      <c r="AK101" s="19" t="str">
        <f t="shared" si="115"/>
        <v>11111000</v>
      </c>
      <c r="AL101" s="30" t="str">
        <f t="shared" si="116"/>
        <v>00</v>
      </c>
      <c r="AM101" s="30" t="str">
        <f t="shared" si="117"/>
        <v>F8</v>
      </c>
    </row>
    <row r="102" spans="2:39" ht="9" customHeight="1" x14ac:dyDescent="0.2">
      <c r="C102" s="31">
        <v>9</v>
      </c>
      <c r="D102" s="4"/>
      <c r="E102" s="4"/>
      <c r="F102" s="4"/>
      <c r="G102" s="4"/>
      <c r="H102" s="4"/>
      <c r="I102" s="4"/>
      <c r="J102" s="8"/>
      <c r="K102" s="8"/>
      <c r="L102" s="4"/>
      <c r="M102" s="8" t="s">
        <v>0</v>
      </c>
      <c r="N102" s="8" t="s">
        <v>0</v>
      </c>
      <c r="O102" s="8" t="s">
        <v>0</v>
      </c>
      <c r="P102" s="8" t="s">
        <v>0</v>
      </c>
      <c r="Q102" s="8" t="s">
        <v>0</v>
      </c>
      <c r="R102" s="4"/>
      <c r="S102" s="4"/>
      <c r="T102" s="13">
        <f t="shared" si="113"/>
        <v>0</v>
      </c>
      <c r="U102" s="14">
        <f t="shared" si="98"/>
        <v>0</v>
      </c>
      <c r="V102" s="14">
        <f t="shared" si="99"/>
        <v>0</v>
      </c>
      <c r="W102" s="14">
        <f t="shared" si="100"/>
        <v>0</v>
      </c>
      <c r="X102" s="14">
        <f t="shared" si="101"/>
        <v>0</v>
      </c>
      <c r="Y102" s="14">
        <f t="shared" si="102"/>
        <v>0</v>
      </c>
      <c r="Z102" s="14">
        <f t="shared" si="103"/>
        <v>0</v>
      </c>
      <c r="AA102" s="14">
        <f t="shared" si="104"/>
        <v>0</v>
      </c>
      <c r="AB102" s="14">
        <f t="shared" si="105"/>
        <v>0</v>
      </c>
      <c r="AC102" s="14">
        <f t="shared" si="106"/>
        <v>1</v>
      </c>
      <c r="AD102" s="14">
        <f t="shared" si="107"/>
        <v>1</v>
      </c>
      <c r="AE102" s="14">
        <f t="shared" si="108"/>
        <v>1</v>
      </c>
      <c r="AF102" s="14">
        <f t="shared" si="109"/>
        <v>1</v>
      </c>
      <c r="AG102" s="14">
        <f t="shared" si="110"/>
        <v>1</v>
      </c>
      <c r="AH102" s="14">
        <f t="shared" si="111"/>
        <v>0</v>
      </c>
      <c r="AI102" s="15">
        <f t="shared" si="112"/>
        <v>0</v>
      </c>
      <c r="AJ102" s="20" t="str">
        <f t="shared" si="114"/>
        <v>00000000</v>
      </c>
      <c r="AK102" s="19" t="str">
        <f t="shared" si="115"/>
        <v>01111100</v>
      </c>
      <c r="AL102" s="30" t="str">
        <f t="shared" si="116"/>
        <v>00</v>
      </c>
      <c r="AM102" s="30" t="str">
        <f t="shared" si="117"/>
        <v>7C</v>
      </c>
    </row>
    <row r="103" spans="2:39" ht="9" customHeight="1" x14ac:dyDescent="0.2">
      <c r="C103" s="31" t="s">
        <v>18</v>
      </c>
      <c r="D103" s="8"/>
      <c r="E103" s="8"/>
      <c r="F103" s="8"/>
      <c r="G103" s="8"/>
      <c r="H103" s="8"/>
      <c r="I103" s="8"/>
      <c r="J103" s="8"/>
      <c r="K103" s="8"/>
      <c r="L103" s="8"/>
      <c r="M103" s="8" t="s">
        <v>0</v>
      </c>
      <c r="N103" s="8" t="s">
        <v>0</v>
      </c>
      <c r="O103" s="8" t="s">
        <v>0</v>
      </c>
      <c r="P103" s="8" t="s">
        <v>0</v>
      </c>
      <c r="Q103" s="8" t="s">
        <v>0</v>
      </c>
      <c r="R103" s="8"/>
      <c r="S103" s="8"/>
      <c r="T103" s="13">
        <f t="shared" si="113"/>
        <v>0</v>
      </c>
      <c r="U103" s="14">
        <f t="shared" si="98"/>
        <v>0</v>
      </c>
      <c r="V103" s="14">
        <f t="shared" si="99"/>
        <v>0</v>
      </c>
      <c r="W103" s="14">
        <f t="shared" si="100"/>
        <v>0</v>
      </c>
      <c r="X103" s="14">
        <f t="shared" si="101"/>
        <v>0</v>
      </c>
      <c r="Y103" s="14">
        <f t="shared" si="102"/>
        <v>0</v>
      </c>
      <c r="Z103" s="14">
        <f t="shared" si="103"/>
        <v>0</v>
      </c>
      <c r="AA103" s="14">
        <f t="shared" si="104"/>
        <v>0</v>
      </c>
      <c r="AB103" s="14">
        <f t="shared" si="105"/>
        <v>0</v>
      </c>
      <c r="AC103" s="14">
        <f t="shared" si="106"/>
        <v>1</v>
      </c>
      <c r="AD103" s="14">
        <f t="shared" si="107"/>
        <v>1</v>
      </c>
      <c r="AE103" s="14">
        <f t="shared" si="108"/>
        <v>1</v>
      </c>
      <c r="AF103" s="14">
        <f t="shared" si="109"/>
        <v>1</v>
      </c>
      <c r="AG103" s="14">
        <f t="shared" si="110"/>
        <v>1</v>
      </c>
      <c r="AH103" s="14">
        <f t="shared" si="111"/>
        <v>0</v>
      </c>
      <c r="AI103" s="15">
        <f t="shared" si="112"/>
        <v>0</v>
      </c>
      <c r="AJ103" s="20" t="str">
        <f t="shared" si="114"/>
        <v>00000000</v>
      </c>
      <c r="AK103" s="19" t="str">
        <f t="shared" si="115"/>
        <v>01111100</v>
      </c>
      <c r="AL103" s="30" t="str">
        <f t="shared" si="116"/>
        <v>00</v>
      </c>
      <c r="AM103" s="30" t="str">
        <f t="shared" si="117"/>
        <v>7C</v>
      </c>
    </row>
    <row r="104" spans="2:39" ht="9" customHeight="1" x14ac:dyDescent="0.2">
      <c r="C104" s="31" t="s">
        <v>19</v>
      </c>
      <c r="D104" s="8"/>
      <c r="E104" s="8"/>
      <c r="F104" s="8" t="s">
        <v>0</v>
      </c>
      <c r="G104" s="8" t="s">
        <v>0</v>
      </c>
      <c r="H104" s="8"/>
      <c r="I104" s="8"/>
      <c r="J104" s="8"/>
      <c r="K104" s="8"/>
      <c r="L104" s="8"/>
      <c r="M104" s="8" t="s">
        <v>0</v>
      </c>
      <c r="N104" s="8" t="s">
        <v>0</v>
      </c>
      <c r="O104" s="8" t="s">
        <v>0</v>
      </c>
      <c r="P104" s="8" t="s">
        <v>0</v>
      </c>
      <c r="Q104" s="8" t="s">
        <v>0</v>
      </c>
      <c r="R104" s="8"/>
      <c r="S104" s="8"/>
      <c r="T104" s="13">
        <f t="shared" si="113"/>
        <v>0</v>
      </c>
      <c r="U104" s="14">
        <f t="shared" si="98"/>
        <v>0</v>
      </c>
      <c r="V104" s="14">
        <f t="shared" si="99"/>
        <v>1</v>
      </c>
      <c r="W104" s="14">
        <f t="shared" si="100"/>
        <v>1</v>
      </c>
      <c r="X104" s="14">
        <f t="shared" si="101"/>
        <v>0</v>
      </c>
      <c r="Y104" s="14">
        <f t="shared" si="102"/>
        <v>0</v>
      </c>
      <c r="Z104" s="14">
        <f t="shared" si="103"/>
        <v>0</v>
      </c>
      <c r="AA104" s="14">
        <f t="shared" si="104"/>
        <v>0</v>
      </c>
      <c r="AB104" s="14">
        <f t="shared" si="105"/>
        <v>0</v>
      </c>
      <c r="AC104" s="14">
        <f t="shared" si="106"/>
        <v>1</v>
      </c>
      <c r="AD104" s="14">
        <f t="shared" si="107"/>
        <v>1</v>
      </c>
      <c r="AE104" s="14">
        <f t="shared" si="108"/>
        <v>1</v>
      </c>
      <c r="AF104" s="14">
        <f t="shared" si="109"/>
        <v>1</v>
      </c>
      <c r="AG104" s="14">
        <f t="shared" si="110"/>
        <v>1</v>
      </c>
      <c r="AH104" s="14">
        <f t="shared" si="111"/>
        <v>0</v>
      </c>
      <c r="AI104" s="15">
        <f t="shared" si="112"/>
        <v>0</v>
      </c>
      <c r="AJ104" s="20" t="str">
        <f t="shared" si="114"/>
        <v>00110000</v>
      </c>
      <c r="AK104" s="19" t="str">
        <f t="shared" si="115"/>
        <v>01111100</v>
      </c>
      <c r="AL104" s="30" t="str">
        <f t="shared" si="116"/>
        <v>30</v>
      </c>
      <c r="AM104" s="30" t="str">
        <f t="shared" si="117"/>
        <v>7C</v>
      </c>
    </row>
    <row r="105" spans="2:39" ht="9" customHeight="1" x14ac:dyDescent="0.2">
      <c r="C105" s="31" t="s">
        <v>20</v>
      </c>
      <c r="D105" s="8"/>
      <c r="E105" s="8" t="s">
        <v>0</v>
      </c>
      <c r="F105" s="8" t="s">
        <v>0</v>
      </c>
      <c r="G105" s="8" t="s">
        <v>0</v>
      </c>
      <c r="H105" s="8" t="s">
        <v>0</v>
      </c>
      <c r="I105" s="8"/>
      <c r="J105" s="8"/>
      <c r="K105" s="8"/>
      <c r="L105" s="8"/>
      <c r="M105" s="8" t="s">
        <v>0</v>
      </c>
      <c r="N105" s="8" t="s">
        <v>0</v>
      </c>
      <c r="O105" s="8" t="s">
        <v>0</v>
      </c>
      <c r="P105" s="8" t="s">
        <v>0</v>
      </c>
      <c r="Q105" s="8" t="s">
        <v>0</v>
      </c>
      <c r="R105" s="8"/>
      <c r="S105" s="8"/>
      <c r="T105" s="13">
        <f t="shared" si="113"/>
        <v>0</v>
      </c>
      <c r="U105" s="14">
        <f t="shared" si="98"/>
        <v>1</v>
      </c>
      <c r="V105" s="14">
        <f t="shared" si="99"/>
        <v>1</v>
      </c>
      <c r="W105" s="14">
        <f t="shared" si="100"/>
        <v>1</v>
      </c>
      <c r="X105" s="14">
        <f t="shared" si="101"/>
        <v>1</v>
      </c>
      <c r="Y105" s="14">
        <f t="shared" si="102"/>
        <v>0</v>
      </c>
      <c r="Z105" s="14">
        <f t="shared" si="103"/>
        <v>0</v>
      </c>
      <c r="AA105" s="14">
        <f t="shared" si="104"/>
        <v>0</v>
      </c>
      <c r="AB105" s="14">
        <f t="shared" si="105"/>
        <v>0</v>
      </c>
      <c r="AC105" s="14">
        <f t="shared" si="106"/>
        <v>1</v>
      </c>
      <c r="AD105" s="14">
        <f t="shared" si="107"/>
        <v>1</v>
      </c>
      <c r="AE105" s="14">
        <f t="shared" si="108"/>
        <v>1</v>
      </c>
      <c r="AF105" s="14">
        <f t="shared" si="109"/>
        <v>1</v>
      </c>
      <c r="AG105" s="14">
        <f t="shared" si="110"/>
        <v>1</v>
      </c>
      <c r="AH105" s="14">
        <f t="shared" si="111"/>
        <v>0</v>
      </c>
      <c r="AI105" s="15">
        <f t="shared" si="112"/>
        <v>0</v>
      </c>
      <c r="AJ105" s="20" t="str">
        <f t="shared" si="114"/>
        <v>01111000</v>
      </c>
      <c r="AK105" s="19" t="str">
        <f t="shared" si="115"/>
        <v>01111100</v>
      </c>
      <c r="AL105" s="30" t="str">
        <f t="shared" si="116"/>
        <v>78</v>
      </c>
      <c r="AM105" s="30" t="str">
        <f t="shared" si="117"/>
        <v>7C</v>
      </c>
    </row>
    <row r="106" spans="2:39" ht="9" customHeight="1" x14ac:dyDescent="0.2">
      <c r="C106" s="31" t="s">
        <v>21</v>
      </c>
      <c r="D106" s="8"/>
      <c r="E106" s="8" t="s">
        <v>0</v>
      </c>
      <c r="F106" s="8" t="s">
        <v>0</v>
      </c>
      <c r="G106" s="8" t="s">
        <v>0</v>
      </c>
      <c r="H106" s="8" t="s">
        <v>0</v>
      </c>
      <c r="I106" s="8"/>
      <c r="J106" s="8"/>
      <c r="K106" s="8"/>
      <c r="L106" s="8" t="s">
        <v>0</v>
      </c>
      <c r="M106" s="8" t="s">
        <v>0</v>
      </c>
      <c r="N106" s="8" t="s">
        <v>0</v>
      </c>
      <c r="O106" s="8" t="s">
        <v>0</v>
      </c>
      <c r="P106" s="8" t="s">
        <v>0</v>
      </c>
      <c r="Q106" s="8"/>
      <c r="R106" s="8"/>
      <c r="S106" s="8"/>
      <c r="T106" s="13">
        <f t="shared" si="113"/>
        <v>0</v>
      </c>
      <c r="U106" s="14">
        <f t="shared" si="98"/>
        <v>1</v>
      </c>
      <c r="V106" s="14">
        <f t="shared" si="99"/>
        <v>1</v>
      </c>
      <c r="W106" s="14">
        <f t="shared" si="100"/>
        <v>1</v>
      </c>
      <c r="X106" s="14">
        <f t="shared" si="101"/>
        <v>1</v>
      </c>
      <c r="Y106" s="14">
        <f t="shared" si="102"/>
        <v>0</v>
      </c>
      <c r="Z106" s="14">
        <f t="shared" si="103"/>
        <v>0</v>
      </c>
      <c r="AA106" s="14">
        <f t="shared" si="104"/>
        <v>0</v>
      </c>
      <c r="AB106" s="14">
        <f t="shared" si="105"/>
        <v>1</v>
      </c>
      <c r="AC106" s="14">
        <f t="shared" si="106"/>
        <v>1</v>
      </c>
      <c r="AD106" s="14">
        <f t="shared" si="107"/>
        <v>1</v>
      </c>
      <c r="AE106" s="14">
        <f t="shared" si="108"/>
        <v>1</v>
      </c>
      <c r="AF106" s="14">
        <f t="shared" si="109"/>
        <v>1</v>
      </c>
      <c r="AG106" s="14">
        <f t="shared" si="110"/>
        <v>0</v>
      </c>
      <c r="AH106" s="14">
        <f t="shared" si="111"/>
        <v>0</v>
      </c>
      <c r="AI106" s="15">
        <f t="shared" si="112"/>
        <v>0</v>
      </c>
      <c r="AJ106" s="20" t="str">
        <f t="shared" si="114"/>
        <v>01111000</v>
      </c>
      <c r="AK106" s="19" t="str">
        <f t="shared" si="115"/>
        <v>11111000</v>
      </c>
      <c r="AL106" s="30" t="str">
        <f t="shared" si="116"/>
        <v>78</v>
      </c>
      <c r="AM106" s="30" t="str">
        <f t="shared" si="117"/>
        <v>F8</v>
      </c>
    </row>
    <row r="107" spans="2:39" ht="9" customHeight="1" x14ac:dyDescent="0.2">
      <c r="C107" s="31" t="s">
        <v>22</v>
      </c>
      <c r="D107" s="8"/>
      <c r="E107" s="8" t="s">
        <v>0</v>
      </c>
      <c r="F107" s="8" t="s">
        <v>0</v>
      </c>
      <c r="G107" s="8" t="s">
        <v>0</v>
      </c>
      <c r="H107" s="8" t="s">
        <v>0</v>
      </c>
      <c r="I107" s="8" t="s">
        <v>0</v>
      </c>
      <c r="J107" s="8" t="s">
        <v>0</v>
      </c>
      <c r="K107" s="8" t="s">
        <v>0</v>
      </c>
      <c r="L107" s="8" t="s">
        <v>0</v>
      </c>
      <c r="M107" s="8" t="s">
        <v>0</v>
      </c>
      <c r="N107" s="8" t="s">
        <v>0</v>
      </c>
      <c r="O107" s="8" t="s">
        <v>0</v>
      </c>
      <c r="P107" s="8" t="s">
        <v>0</v>
      </c>
      <c r="Q107" s="8"/>
      <c r="R107" s="8"/>
      <c r="S107" s="8"/>
      <c r="T107" s="13">
        <f t="shared" si="113"/>
        <v>0</v>
      </c>
      <c r="U107" s="14">
        <f t="shared" si="98"/>
        <v>1</v>
      </c>
      <c r="V107" s="14">
        <f t="shared" si="99"/>
        <v>1</v>
      </c>
      <c r="W107" s="14">
        <f t="shared" si="100"/>
        <v>1</v>
      </c>
      <c r="X107" s="14">
        <f t="shared" si="101"/>
        <v>1</v>
      </c>
      <c r="Y107" s="14">
        <f t="shared" si="102"/>
        <v>1</v>
      </c>
      <c r="Z107" s="14">
        <f t="shared" si="103"/>
        <v>1</v>
      </c>
      <c r="AA107" s="14">
        <f t="shared" si="104"/>
        <v>1</v>
      </c>
      <c r="AB107" s="14">
        <f t="shared" si="105"/>
        <v>1</v>
      </c>
      <c r="AC107" s="14">
        <f t="shared" si="106"/>
        <v>1</v>
      </c>
      <c r="AD107" s="14">
        <f t="shared" si="107"/>
        <v>1</v>
      </c>
      <c r="AE107" s="14">
        <f t="shared" si="108"/>
        <v>1</v>
      </c>
      <c r="AF107" s="14">
        <f t="shared" si="109"/>
        <v>1</v>
      </c>
      <c r="AG107" s="14">
        <f t="shared" si="110"/>
        <v>0</v>
      </c>
      <c r="AH107" s="14">
        <f t="shared" si="111"/>
        <v>0</v>
      </c>
      <c r="AI107" s="15">
        <f t="shared" si="112"/>
        <v>0</v>
      </c>
      <c r="AJ107" s="20" t="str">
        <f t="shared" si="114"/>
        <v>01111111</v>
      </c>
      <c r="AK107" s="19" t="str">
        <f t="shared" si="115"/>
        <v>11111000</v>
      </c>
      <c r="AL107" s="30" t="str">
        <f t="shared" si="116"/>
        <v>7F</v>
      </c>
      <c r="AM107" s="30" t="str">
        <f t="shared" si="117"/>
        <v>F8</v>
      </c>
    </row>
    <row r="108" spans="2:39" ht="9" customHeight="1" thickBot="1" x14ac:dyDescent="0.25">
      <c r="C108" s="31" t="s">
        <v>23</v>
      </c>
      <c r="D108" s="8"/>
      <c r="E108" s="8"/>
      <c r="F108" s="8" t="s">
        <v>0</v>
      </c>
      <c r="G108" s="8" t="s">
        <v>0</v>
      </c>
      <c r="H108" s="8" t="s">
        <v>0</v>
      </c>
      <c r="I108" s="8" t="s">
        <v>0</v>
      </c>
      <c r="J108" s="8" t="s">
        <v>0</v>
      </c>
      <c r="K108" s="8" t="s">
        <v>0</v>
      </c>
      <c r="L108" s="8" t="s">
        <v>0</v>
      </c>
      <c r="M108" s="8" t="s">
        <v>0</v>
      </c>
      <c r="N108" s="8" t="s">
        <v>0</v>
      </c>
      <c r="O108" s="8"/>
      <c r="P108" s="8"/>
      <c r="Q108" s="8"/>
      <c r="R108" s="8"/>
      <c r="S108" s="8"/>
      <c r="T108" s="16">
        <f t="shared" si="113"/>
        <v>0</v>
      </c>
      <c r="U108" s="17">
        <f t="shared" si="98"/>
        <v>0</v>
      </c>
      <c r="V108" s="17">
        <f t="shared" si="99"/>
        <v>1</v>
      </c>
      <c r="W108" s="17">
        <f t="shared" si="100"/>
        <v>1</v>
      </c>
      <c r="X108" s="17">
        <f t="shared" si="101"/>
        <v>1</v>
      </c>
      <c r="Y108" s="17">
        <f t="shared" si="102"/>
        <v>1</v>
      </c>
      <c r="Z108" s="17">
        <f t="shared" si="103"/>
        <v>1</v>
      </c>
      <c r="AA108" s="17">
        <f t="shared" si="104"/>
        <v>1</v>
      </c>
      <c r="AB108" s="17">
        <f t="shared" si="105"/>
        <v>1</v>
      </c>
      <c r="AC108" s="17">
        <f t="shared" si="106"/>
        <v>1</v>
      </c>
      <c r="AD108" s="17">
        <f t="shared" si="107"/>
        <v>1</v>
      </c>
      <c r="AE108" s="17">
        <f t="shared" si="108"/>
        <v>0</v>
      </c>
      <c r="AF108" s="17">
        <f t="shared" si="109"/>
        <v>0</v>
      </c>
      <c r="AG108" s="17">
        <f t="shared" si="110"/>
        <v>0</v>
      </c>
      <c r="AH108" s="17">
        <f t="shared" si="111"/>
        <v>0</v>
      </c>
      <c r="AI108" s="18">
        <f t="shared" si="112"/>
        <v>0</v>
      </c>
      <c r="AJ108" s="20" t="str">
        <f t="shared" si="114"/>
        <v>00111111</v>
      </c>
      <c r="AK108" s="19" t="str">
        <f t="shared" si="115"/>
        <v>11100000</v>
      </c>
      <c r="AL108" s="30" t="str">
        <f t="shared" si="116"/>
        <v>3F</v>
      </c>
      <c r="AM108" s="30" t="str">
        <f t="shared" si="117"/>
        <v>E0</v>
      </c>
    </row>
    <row r="110" spans="2:39" ht="13.8" thickBot="1" x14ac:dyDescent="0.25">
      <c r="D110" s="3">
        <v>0</v>
      </c>
      <c r="E110" s="9">
        <v>1</v>
      </c>
      <c r="F110" s="9">
        <v>2</v>
      </c>
      <c r="G110" s="9">
        <v>3</v>
      </c>
      <c r="H110" s="9">
        <v>4</v>
      </c>
      <c r="I110" s="9">
        <v>5</v>
      </c>
      <c r="J110" s="9">
        <v>6</v>
      </c>
      <c r="K110" s="9">
        <v>7</v>
      </c>
      <c r="L110" s="9">
        <v>8</v>
      </c>
      <c r="M110" s="9">
        <v>9</v>
      </c>
      <c r="N110" s="9" t="s">
        <v>7</v>
      </c>
      <c r="O110" s="9" t="s">
        <v>8</v>
      </c>
      <c r="P110" s="9" t="s">
        <v>9</v>
      </c>
      <c r="Q110" s="9" t="s">
        <v>10</v>
      </c>
      <c r="R110" s="9" t="s">
        <v>11</v>
      </c>
      <c r="S110" s="9" t="s">
        <v>12</v>
      </c>
      <c r="T110" s="3">
        <v>0</v>
      </c>
      <c r="U110" s="9">
        <v>1</v>
      </c>
      <c r="V110" s="9">
        <v>2</v>
      </c>
      <c r="W110" s="9">
        <v>3</v>
      </c>
      <c r="X110" s="9">
        <v>4</v>
      </c>
      <c r="Y110" s="9">
        <v>5</v>
      </c>
      <c r="Z110" s="9">
        <v>6</v>
      </c>
      <c r="AA110" s="9">
        <v>7</v>
      </c>
      <c r="AB110" s="9">
        <v>8</v>
      </c>
      <c r="AC110" s="9">
        <v>9</v>
      </c>
      <c r="AD110" s="9" t="s">
        <v>13</v>
      </c>
      <c r="AE110" s="9" t="s">
        <v>14</v>
      </c>
      <c r="AF110" s="9" t="s">
        <v>15</v>
      </c>
      <c r="AG110" s="9" t="s">
        <v>16</v>
      </c>
      <c r="AH110" s="9" t="s">
        <v>17</v>
      </c>
      <c r="AI110" s="9" t="s">
        <v>12</v>
      </c>
    </row>
    <row r="111" spans="2:39" ht="9" customHeight="1" x14ac:dyDescent="0.2">
      <c r="C111" s="31">
        <v>0</v>
      </c>
      <c r="D111" s="8"/>
      <c r="E111" s="8"/>
      <c r="F111" s="8"/>
      <c r="G111" s="8"/>
      <c r="H111" s="8"/>
      <c r="I111" s="8"/>
      <c r="J111" s="8" t="s">
        <v>0</v>
      </c>
      <c r="K111" s="8" t="s">
        <v>0</v>
      </c>
      <c r="L111" s="8" t="s">
        <v>0</v>
      </c>
      <c r="M111" s="8" t="s">
        <v>0</v>
      </c>
      <c r="N111" s="8" t="s">
        <v>0</v>
      </c>
      <c r="O111" s="8"/>
      <c r="P111" s="8"/>
      <c r="Q111" s="8"/>
      <c r="R111" s="8"/>
      <c r="S111" s="8"/>
      <c r="T111" s="10">
        <f>IF(D111="■",1,0)</f>
        <v>0</v>
      </c>
      <c r="U111" s="11">
        <f t="shared" ref="U111:U126" si="118">IF(E111="■",1,0)</f>
        <v>0</v>
      </c>
      <c r="V111" s="11">
        <f t="shared" ref="V111:V126" si="119">IF(F111="■",1,0)</f>
        <v>0</v>
      </c>
      <c r="W111" s="11">
        <f t="shared" ref="W111:W126" si="120">IF(G111="■",1,0)</f>
        <v>0</v>
      </c>
      <c r="X111" s="11">
        <f t="shared" ref="X111:X126" si="121">IF(H111="■",1,0)</f>
        <v>0</v>
      </c>
      <c r="Y111" s="11">
        <f t="shared" ref="Y111:Y126" si="122">IF(I111="■",1,0)</f>
        <v>0</v>
      </c>
      <c r="Z111" s="11">
        <f t="shared" ref="Z111:Z126" si="123">IF(J111="■",1,0)</f>
        <v>1</v>
      </c>
      <c r="AA111" s="11">
        <f t="shared" ref="AA111:AA126" si="124">IF(K111="■",1,0)</f>
        <v>1</v>
      </c>
      <c r="AB111" s="11">
        <f t="shared" ref="AB111:AB126" si="125">IF(L111="■",1,0)</f>
        <v>1</v>
      </c>
      <c r="AC111" s="11">
        <f t="shared" ref="AC111:AC126" si="126">IF(M111="■",1,0)</f>
        <v>1</v>
      </c>
      <c r="AD111" s="11">
        <f t="shared" ref="AD111:AD126" si="127">IF(N111="■",1,0)</f>
        <v>1</v>
      </c>
      <c r="AE111" s="11">
        <f t="shared" ref="AE111:AE126" si="128">IF(O111="■",1,0)</f>
        <v>0</v>
      </c>
      <c r="AF111" s="11">
        <f t="shared" ref="AF111:AF126" si="129">IF(P111="■",1,0)</f>
        <v>0</v>
      </c>
      <c r="AG111" s="11">
        <f t="shared" ref="AG111:AG126" si="130">IF(Q111="■",1,0)</f>
        <v>0</v>
      </c>
      <c r="AH111" s="11">
        <f t="shared" ref="AH111:AH126" si="131">IF(R111="■",1,0)</f>
        <v>0</v>
      </c>
      <c r="AI111" s="12">
        <f t="shared" ref="AI111:AI126" si="132">IF(S111="■",1,0)</f>
        <v>0</v>
      </c>
      <c r="AJ111" s="20" t="str">
        <f>T111&amp;U111&amp;V111&amp;W111&amp;X111&amp;Y111&amp;Z111&amp;AA111</f>
        <v>00000011</v>
      </c>
      <c r="AK111" s="19" t="str">
        <f>AB111&amp;AC111&amp;AD111&amp;AE111&amp;AF111&amp;AG111&amp;AH111&amp;AI111</f>
        <v>11100000</v>
      </c>
      <c r="AL111" s="30" t="str">
        <f>RIGHT("00" &amp; BIN2HEX(AJ111),2)</f>
        <v>03</v>
      </c>
      <c r="AM111" s="30" t="str">
        <f>RIGHT("00" &amp; BIN2HEX(AK111),2)</f>
        <v>E0</v>
      </c>
    </row>
    <row r="112" spans="2:39" ht="9" customHeight="1" x14ac:dyDescent="0.2">
      <c r="B112" s="2"/>
      <c r="C112" s="31">
        <v>1</v>
      </c>
      <c r="D112" s="8"/>
      <c r="E112" s="8"/>
      <c r="F112" s="8"/>
      <c r="G112" s="8"/>
      <c r="H112" s="8" t="s">
        <v>0</v>
      </c>
      <c r="I112" s="8" t="s">
        <v>0</v>
      </c>
      <c r="J112" s="8" t="s">
        <v>0</v>
      </c>
      <c r="K112" s="8" t="s">
        <v>0</v>
      </c>
      <c r="L112" s="8" t="s">
        <v>0</v>
      </c>
      <c r="M112" s="8" t="s">
        <v>0</v>
      </c>
      <c r="N112" s="8" t="s">
        <v>0</v>
      </c>
      <c r="O112" s="8" t="s">
        <v>0</v>
      </c>
      <c r="P112" s="8" t="s">
        <v>0</v>
      </c>
      <c r="Q112" s="8"/>
      <c r="R112" s="8"/>
      <c r="S112" s="8"/>
      <c r="T112" s="13">
        <f t="shared" ref="T112:T126" si="133">IF(D112="■",1,0)</f>
        <v>0</v>
      </c>
      <c r="U112" s="14">
        <f t="shared" si="118"/>
        <v>0</v>
      </c>
      <c r="V112" s="14">
        <f t="shared" si="119"/>
        <v>0</v>
      </c>
      <c r="W112" s="14">
        <f t="shared" si="120"/>
        <v>0</v>
      </c>
      <c r="X112" s="14">
        <f t="shared" si="121"/>
        <v>1</v>
      </c>
      <c r="Y112" s="14">
        <f t="shared" si="122"/>
        <v>1</v>
      </c>
      <c r="Z112" s="14">
        <f t="shared" si="123"/>
        <v>1</v>
      </c>
      <c r="AA112" s="14">
        <f t="shared" si="124"/>
        <v>1</v>
      </c>
      <c r="AB112" s="14">
        <f t="shared" si="125"/>
        <v>1</v>
      </c>
      <c r="AC112" s="14">
        <f t="shared" si="126"/>
        <v>1</v>
      </c>
      <c r="AD112" s="14">
        <f t="shared" si="127"/>
        <v>1</v>
      </c>
      <c r="AE112" s="14">
        <f t="shared" si="128"/>
        <v>1</v>
      </c>
      <c r="AF112" s="14">
        <f t="shared" si="129"/>
        <v>1</v>
      </c>
      <c r="AG112" s="14">
        <f t="shared" si="130"/>
        <v>0</v>
      </c>
      <c r="AH112" s="14">
        <f t="shared" si="131"/>
        <v>0</v>
      </c>
      <c r="AI112" s="15">
        <f t="shared" si="132"/>
        <v>0</v>
      </c>
      <c r="AJ112" s="20" t="str">
        <f t="shared" ref="AJ112:AJ126" si="134">T112&amp;U112&amp;V112&amp;W112&amp;X112&amp;Y112&amp;Z112&amp;AA112</f>
        <v>00001111</v>
      </c>
      <c r="AK112" s="19" t="str">
        <f t="shared" ref="AK112:AK126" si="135">AB112&amp;AC112&amp;AD112&amp;AE112&amp;AF112&amp;AG112&amp;AH112&amp;AI112</f>
        <v>11111000</v>
      </c>
      <c r="AL112" s="30" t="str">
        <f t="shared" ref="AL112:AL126" si="136">RIGHT("00" &amp; BIN2HEX(AJ112),2)</f>
        <v>0F</v>
      </c>
      <c r="AM112" s="30" t="str">
        <f t="shared" ref="AM112:AM126" si="137">RIGHT("00" &amp; BIN2HEX(AK112),2)</f>
        <v>F8</v>
      </c>
    </row>
    <row r="113" spans="2:39" ht="9" customHeight="1" x14ac:dyDescent="0.2">
      <c r="B113" s="2"/>
      <c r="C113" s="31">
        <v>2</v>
      </c>
      <c r="D113" s="8"/>
      <c r="E113" s="8"/>
      <c r="F113" s="8"/>
      <c r="G113" s="8" t="s">
        <v>0</v>
      </c>
      <c r="H113" s="8" t="s">
        <v>0</v>
      </c>
      <c r="I113" s="8" t="s">
        <v>0</v>
      </c>
      <c r="J113" s="8"/>
      <c r="K113" s="8"/>
      <c r="L113" s="8"/>
      <c r="M113" s="8"/>
      <c r="N113" s="8" t="s">
        <v>0</v>
      </c>
      <c r="O113" s="8" t="s">
        <v>0</v>
      </c>
      <c r="P113" s="8" t="s">
        <v>0</v>
      </c>
      <c r="Q113" s="8" t="s">
        <v>0</v>
      </c>
      <c r="R113" s="8"/>
      <c r="S113" s="8"/>
      <c r="T113" s="13">
        <f t="shared" si="133"/>
        <v>0</v>
      </c>
      <c r="U113" s="14">
        <f t="shared" si="118"/>
        <v>0</v>
      </c>
      <c r="V113" s="14">
        <f t="shared" si="119"/>
        <v>0</v>
      </c>
      <c r="W113" s="14">
        <f t="shared" si="120"/>
        <v>1</v>
      </c>
      <c r="X113" s="14">
        <f t="shared" si="121"/>
        <v>1</v>
      </c>
      <c r="Y113" s="14">
        <f t="shared" si="122"/>
        <v>1</v>
      </c>
      <c r="Z113" s="14">
        <f t="shared" si="123"/>
        <v>0</v>
      </c>
      <c r="AA113" s="14">
        <f t="shared" si="124"/>
        <v>0</v>
      </c>
      <c r="AB113" s="14">
        <f t="shared" si="125"/>
        <v>0</v>
      </c>
      <c r="AC113" s="14">
        <f t="shared" si="126"/>
        <v>0</v>
      </c>
      <c r="AD113" s="14">
        <f t="shared" si="127"/>
        <v>1</v>
      </c>
      <c r="AE113" s="14">
        <f t="shared" si="128"/>
        <v>1</v>
      </c>
      <c r="AF113" s="14">
        <f t="shared" si="129"/>
        <v>1</v>
      </c>
      <c r="AG113" s="14">
        <f t="shared" si="130"/>
        <v>1</v>
      </c>
      <c r="AH113" s="14">
        <f t="shared" si="131"/>
        <v>0</v>
      </c>
      <c r="AI113" s="15">
        <f t="shared" si="132"/>
        <v>0</v>
      </c>
      <c r="AJ113" s="20" t="str">
        <f t="shared" si="134"/>
        <v>00011100</v>
      </c>
      <c r="AK113" s="19" t="str">
        <f t="shared" si="135"/>
        <v>00111100</v>
      </c>
      <c r="AL113" s="30" t="str">
        <f t="shared" si="136"/>
        <v>1C</v>
      </c>
      <c r="AM113" s="30" t="str">
        <f t="shared" si="137"/>
        <v>3C</v>
      </c>
    </row>
    <row r="114" spans="2:39" ht="9" customHeight="1" x14ac:dyDescent="0.2">
      <c r="B114" s="2"/>
      <c r="C114" s="31">
        <v>3</v>
      </c>
      <c r="D114" s="8"/>
      <c r="E114" s="8"/>
      <c r="F114" s="8" t="s">
        <v>0</v>
      </c>
      <c r="G114" s="8" t="s">
        <v>0</v>
      </c>
      <c r="H114" s="8" t="s">
        <v>0</v>
      </c>
      <c r="I114" s="8" t="s">
        <v>0</v>
      </c>
      <c r="J114" s="8"/>
      <c r="K114" s="8"/>
      <c r="L114" s="8"/>
      <c r="M114" s="8"/>
      <c r="N114" s="8" t="s">
        <v>0</v>
      </c>
      <c r="O114" s="8" t="s">
        <v>0</v>
      </c>
      <c r="P114" s="8" t="s">
        <v>0</v>
      </c>
      <c r="Q114" s="8" t="s">
        <v>0</v>
      </c>
      <c r="R114" s="8"/>
      <c r="S114" s="8"/>
      <c r="T114" s="13">
        <f t="shared" si="133"/>
        <v>0</v>
      </c>
      <c r="U114" s="14">
        <f t="shared" si="118"/>
        <v>0</v>
      </c>
      <c r="V114" s="14">
        <f t="shared" si="119"/>
        <v>1</v>
      </c>
      <c r="W114" s="14">
        <f t="shared" si="120"/>
        <v>1</v>
      </c>
      <c r="X114" s="14">
        <f t="shared" si="121"/>
        <v>1</v>
      </c>
      <c r="Y114" s="14">
        <f t="shared" si="122"/>
        <v>1</v>
      </c>
      <c r="Z114" s="14">
        <f t="shared" si="123"/>
        <v>0</v>
      </c>
      <c r="AA114" s="14">
        <f t="shared" si="124"/>
        <v>0</v>
      </c>
      <c r="AB114" s="14">
        <f t="shared" si="125"/>
        <v>0</v>
      </c>
      <c r="AC114" s="14">
        <f t="shared" si="126"/>
        <v>0</v>
      </c>
      <c r="AD114" s="14">
        <f t="shared" si="127"/>
        <v>1</v>
      </c>
      <c r="AE114" s="14">
        <f t="shared" si="128"/>
        <v>1</v>
      </c>
      <c r="AF114" s="14">
        <f t="shared" si="129"/>
        <v>1</v>
      </c>
      <c r="AG114" s="14">
        <f t="shared" si="130"/>
        <v>1</v>
      </c>
      <c r="AH114" s="14">
        <f t="shared" si="131"/>
        <v>0</v>
      </c>
      <c r="AI114" s="15">
        <f t="shared" si="132"/>
        <v>0</v>
      </c>
      <c r="AJ114" s="20" t="str">
        <f t="shared" si="134"/>
        <v>00111100</v>
      </c>
      <c r="AK114" s="19" t="str">
        <f t="shared" si="135"/>
        <v>00111100</v>
      </c>
      <c r="AL114" s="30" t="str">
        <f t="shared" si="136"/>
        <v>3C</v>
      </c>
      <c r="AM114" s="30" t="str">
        <f t="shared" si="137"/>
        <v>3C</v>
      </c>
    </row>
    <row r="115" spans="2:39" ht="9" customHeight="1" x14ac:dyDescent="0.2">
      <c r="B115" s="2"/>
      <c r="C115" s="31">
        <v>4</v>
      </c>
      <c r="D115" s="8"/>
      <c r="E115" s="8"/>
      <c r="F115" s="8" t="s">
        <v>0</v>
      </c>
      <c r="G115" s="8" t="s">
        <v>0</v>
      </c>
      <c r="H115" s="8" t="s">
        <v>0</v>
      </c>
      <c r="I115" s="8"/>
      <c r="J115" s="8"/>
      <c r="K115" s="8"/>
      <c r="L115" s="8"/>
      <c r="M115" s="8"/>
      <c r="N115" s="8"/>
      <c r="O115" s="8" t="s">
        <v>0</v>
      </c>
      <c r="P115" s="8" t="s">
        <v>0</v>
      </c>
      <c r="Q115" s="8"/>
      <c r="R115" s="8"/>
      <c r="S115" s="8"/>
      <c r="T115" s="13">
        <f t="shared" si="133"/>
        <v>0</v>
      </c>
      <c r="U115" s="14">
        <f t="shared" si="118"/>
        <v>0</v>
      </c>
      <c r="V115" s="14">
        <f t="shared" si="119"/>
        <v>1</v>
      </c>
      <c r="W115" s="14">
        <f t="shared" si="120"/>
        <v>1</v>
      </c>
      <c r="X115" s="14">
        <f t="shared" si="121"/>
        <v>1</v>
      </c>
      <c r="Y115" s="14">
        <f t="shared" si="122"/>
        <v>0</v>
      </c>
      <c r="Z115" s="14">
        <f t="shared" si="123"/>
        <v>0</v>
      </c>
      <c r="AA115" s="14">
        <f t="shared" si="124"/>
        <v>0</v>
      </c>
      <c r="AB115" s="14">
        <f t="shared" si="125"/>
        <v>0</v>
      </c>
      <c r="AC115" s="14">
        <f t="shared" si="126"/>
        <v>0</v>
      </c>
      <c r="AD115" s="14">
        <f t="shared" si="127"/>
        <v>0</v>
      </c>
      <c r="AE115" s="14">
        <f t="shared" si="128"/>
        <v>1</v>
      </c>
      <c r="AF115" s="14">
        <f t="shared" si="129"/>
        <v>1</v>
      </c>
      <c r="AG115" s="14">
        <f t="shared" si="130"/>
        <v>0</v>
      </c>
      <c r="AH115" s="14">
        <f t="shared" si="131"/>
        <v>0</v>
      </c>
      <c r="AI115" s="15">
        <f t="shared" si="132"/>
        <v>0</v>
      </c>
      <c r="AJ115" s="20" t="str">
        <f t="shared" si="134"/>
        <v>00111000</v>
      </c>
      <c r="AK115" s="19" t="str">
        <f t="shared" si="135"/>
        <v>00011000</v>
      </c>
      <c r="AL115" s="30" t="str">
        <f t="shared" si="136"/>
        <v>38</v>
      </c>
      <c r="AM115" s="30" t="str">
        <f t="shared" si="137"/>
        <v>18</v>
      </c>
    </row>
    <row r="116" spans="2:39" ht="9" customHeight="1" x14ac:dyDescent="0.2">
      <c r="C116" s="31">
        <v>5</v>
      </c>
      <c r="D116" s="8"/>
      <c r="E116" s="8" t="s">
        <v>0</v>
      </c>
      <c r="F116" s="8" t="s">
        <v>0</v>
      </c>
      <c r="G116" s="8" t="s">
        <v>0</v>
      </c>
      <c r="H116" s="8" t="s">
        <v>0</v>
      </c>
      <c r="I116" s="8"/>
      <c r="J116" s="8"/>
      <c r="K116" s="8"/>
      <c r="L116" s="8"/>
      <c r="M116" s="8"/>
      <c r="N116" s="8"/>
      <c r="O116" s="8"/>
      <c r="P116" s="8"/>
      <c r="Q116" s="8"/>
      <c r="R116" s="4"/>
      <c r="S116" s="4"/>
      <c r="T116" s="13">
        <f t="shared" si="133"/>
        <v>0</v>
      </c>
      <c r="U116" s="14">
        <f t="shared" si="118"/>
        <v>1</v>
      </c>
      <c r="V116" s="14">
        <f t="shared" si="119"/>
        <v>1</v>
      </c>
      <c r="W116" s="14">
        <f t="shared" si="120"/>
        <v>1</v>
      </c>
      <c r="X116" s="14">
        <f t="shared" si="121"/>
        <v>1</v>
      </c>
      <c r="Y116" s="14">
        <f t="shared" si="122"/>
        <v>0</v>
      </c>
      <c r="Z116" s="14">
        <f t="shared" si="123"/>
        <v>0</v>
      </c>
      <c r="AA116" s="14">
        <f t="shared" si="124"/>
        <v>0</v>
      </c>
      <c r="AB116" s="14">
        <f t="shared" si="125"/>
        <v>0</v>
      </c>
      <c r="AC116" s="14">
        <f t="shared" si="126"/>
        <v>0</v>
      </c>
      <c r="AD116" s="14">
        <f t="shared" si="127"/>
        <v>0</v>
      </c>
      <c r="AE116" s="14">
        <f t="shared" si="128"/>
        <v>0</v>
      </c>
      <c r="AF116" s="14">
        <f t="shared" si="129"/>
        <v>0</v>
      </c>
      <c r="AG116" s="14">
        <f t="shared" si="130"/>
        <v>0</v>
      </c>
      <c r="AH116" s="14">
        <f t="shared" si="131"/>
        <v>0</v>
      </c>
      <c r="AI116" s="15">
        <f t="shared" si="132"/>
        <v>0</v>
      </c>
      <c r="AJ116" s="20" t="str">
        <f t="shared" si="134"/>
        <v>01111000</v>
      </c>
      <c r="AK116" s="19" t="str">
        <f t="shared" si="135"/>
        <v>00000000</v>
      </c>
      <c r="AL116" s="30" t="str">
        <f t="shared" si="136"/>
        <v>78</v>
      </c>
      <c r="AM116" s="30" t="str">
        <f t="shared" si="137"/>
        <v>00</v>
      </c>
    </row>
    <row r="117" spans="2:39" ht="9" customHeight="1" x14ac:dyDescent="0.2">
      <c r="C117" s="31">
        <v>6</v>
      </c>
      <c r="D117" s="8"/>
      <c r="E117" s="8" t="s">
        <v>0</v>
      </c>
      <c r="F117" s="8" t="s">
        <v>0</v>
      </c>
      <c r="G117" s="8" t="s">
        <v>0</v>
      </c>
      <c r="H117" s="8" t="s">
        <v>0</v>
      </c>
      <c r="I117" s="8"/>
      <c r="J117" s="8" t="s">
        <v>0</v>
      </c>
      <c r="K117" s="8" t="s">
        <v>0</v>
      </c>
      <c r="L117" s="8" t="s">
        <v>0</v>
      </c>
      <c r="M117" s="8" t="s">
        <v>0</v>
      </c>
      <c r="N117" s="8"/>
      <c r="O117" s="8"/>
      <c r="P117" s="8"/>
      <c r="Q117" s="8"/>
      <c r="R117" s="8"/>
      <c r="S117" s="8"/>
      <c r="T117" s="13">
        <f t="shared" si="133"/>
        <v>0</v>
      </c>
      <c r="U117" s="14">
        <f t="shared" si="118"/>
        <v>1</v>
      </c>
      <c r="V117" s="14">
        <f t="shared" si="119"/>
        <v>1</v>
      </c>
      <c r="W117" s="14">
        <f t="shared" si="120"/>
        <v>1</v>
      </c>
      <c r="X117" s="14">
        <f t="shared" si="121"/>
        <v>1</v>
      </c>
      <c r="Y117" s="14">
        <f t="shared" si="122"/>
        <v>0</v>
      </c>
      <c r="Z117" s="14">
        <f t="shared" si="123"/>
        <v>1</v>
      </c>
      <c r="AA117" s="14">
        <f t="shared" si="124"/>
        <v>1</v>
      </c>
      <c r="AB117" s="14">
        <f t="shared" si="125"/>
        <v>1</v>
      </c>
      <c r="AC117" s="14">
        <f t="shared" si="126"/>
        <v>1</v>
      </c>
      <c r="AD117" s="14">
        <f t="shared" si="127"/>
        <v>0</v>
      </c>
      <c r="AE117" s="14">
        <f t="shared" si="128"/>
        <v>0</v>
      </c>
      <c r="AF117" s="14">
        <f t="shared" si="129"/>
        <v>0</v>
      </c>
      <c r="AG117" s="14">
        <f t="shared" si="130"/>
        <v>0</v>
      </c>
      <c r="AH117" s="14">
        <f t="shared" si="131"/>
        <v>0</v>
      </c>
      <c r="AI117" s="15">
        <f t="shared" si="132"/>
        <v>0</v>
      </c>
      <c r="AJ117" s="20" t="str">
        <f t="shared" si="134"/>
        <v>01111011</v>
      </c>
      <c r="AK117" s="19" t="str">
        <f t="shared" si="135"/>
        <v>11000000</v>
      </c>
      <c r="AL117" s="30" t="str">
        <f t="shared" si="136"/>
        <v>7B</v>
      </c>
      <c r="AM117" s="30" t="str">
        <f t="shared" si="137"/>
        <v>C0</v>
      </c>
    </row>
    <row r="118" spans="2:39" ht="9" customHeight="1" x14ac:dyDescent="0.2">
      <c r="C118" s="31">
        <v>7</v>
      </c>
      <c r="D118" s="8"/>
      <c r="E118" s="8" t="s">
        <v>0</v>
      </c>
      <c r="F118" s="8" t="s">
        <v>0</v>
      </c>
      <c r="G118" s="8" t="s">
        <v>0</v>
      </c>
      <c r="H118" s="8" t="s">
        <v>0</v>
      </c>
      <c r="I118" s="8" t="s">
        <v>0</v>
      </c>
      <c r="J118" s="8" t="s">
        <v>0</v>
      </c>
      <c r="K118" s="8" t="s">
        <v>0</v>
      </c>
      <c r="L118" s="8" t="s">
        <v>0</v>
      </c>
      <c r="M118" s="8" t="s">
        <v>0</v>
      </c>
      <c r="N118" s="8" t="s">
        <v>0</v>
      </c>
      <c r="O118" s="8" t="s">
        <v>0</v>
      </c>
      <c r="P118" s="8"/>
      <c r="Q118" s="8"/>
      <c r="R118" s="8"/>
      <c r="S118" s="8"/>
      <c r="T118" s="13">
        <f t="shared" si="133"/>
        <v>0</v>
      </c>
      <c r="U118" s="14">
        <f t="shared" si="118"/>
        <v>1</v>
      </c>
      <c r="V118" s="14">
        <f t="shared" si="119"/>
        <v>1</v>
      </c>
      <c r="W118" s="14">
        <f t="shared" si="120"/>
        <v>1</v>
      </c>
      <c r="X118" s="14">
        <f t="shared" si="121"/>
        <v>1</v>
      </c>
      <c r="Y118" s="14">
        <f t="shared" si="122"/>
        <v>1</v>
      </c>
      <c r="Z118" s="14">
        <f t="shared" si="123"/>
        <v>1</v>
      </c>
      <c r="AA118" s="14">
        <f t="shared" si="124"/>
        <v>1</v>
      </c>
      <c r="AB118" s="14">
        <f t="shared" si="125"/>
        <v>1</v>
      </c>
      <c r="AC118" s="14">
        <f t="shared" si="126"/>
        <v>1</v>
      </c>
      <c r="AD118" s="14">
        <f t="shared" si="127"/>
        <v>1</v>
      </c>
      <c r="AE118" s="14">
        <f t="shared" si="128"/>
        <v>1</v>
      </c>
      <c r="AF118" s="14">
        <f t="shared" si="129"/>
        <v>0</v>
      </c>
      <c r="AG118" s="14">
        <f t="shared" si="130"/>
        <v>0</v>
      </c>
      <c r="AH118" s="14">
        <f t="shared" si="131"/>
        <v>0</v>
      </c>
      <c r="AI118" s="15">
        <f t="shared" si="132"/>
        <v>0</v>
      </c>
      <c r="AJ118" s="20" t="str">
        <f t="shared" si="134"/>
        <v>01111111</v>
      </c>
      <c r="AK118" s="19" t="str">
        <f t="shared" si="135"/>
        <v>11110000</v>
      </c>
      <c r="AL118" s="30" t="str">
        <f t="shared" si="136"/>
        <v>7F</v>
      </c>
      <c r="AM118" s="30" t="str">
        <f t="shared" si="137"/>
        <v>F0</v>
      </c>
    </row>
    <row r="119" spans="2:39" ht="9" customHeight="1" x14ac:dyDescent="0.2">
      <c r="C119" s="31">
        <v>8</v>
      </c>
      <c r="D119" s="8"/>
      <c r="E119" s="8" t="s">
        <v>0</v>
      </c>
      <c r="F119" s="8" t="s">
        <v>0</v>
      </c>
      <c r="G119" s="8" t="s">
        <v>0</v>
      </c>
      <c r="H119" s="8" t="s">
        <v>0</v>
      </c>
      <c r="I119" s="8" t="s">
        <v>0</v>
      </c>
      <c r="J119" s="8" t="s">
        <v>0</v>
      </c>
      <c r="K119" s="8" t="s">
        <v>0</v>
      </c>
      <c r="L119" s="8" t="s">
        <v>0</v>
      </c>
      <c r="M119" s="8" t="s">
        <v>0</v>
      </c>
      <c r="N119" s="8" t="s">
        <v>0</v>
      </c>
      <c r="O119" s="8" t="s">
        <v>0</v>
      </c>
      <c r="P119" s="8" t="s">
        <v>0</v>
      </c>
      <c r="Q119" s="8"/>
      <c r="R119" s="8"/>
      <c r="S119" s="8"/>
      <c r="T119" s="13">
        <f t="shared" si="133"/>
        <v>0</v>
      </c>
      <c r="U119" s="14">
        <f t="shared" si="118"/>
        <v>1</v>
      </c>
      <c r="V119" s="14">
        <f t="shared" si="119"/>
        <v>1</v>
      </c>
      <c r="W119" s="14">
        <f t="shared" si="120"/>
        <v>1</v>
      </c>
      <c r="X119" s="14">
        <f t="shared" si="121"/>
        <v>1</v>
      </c>
      <c r="Y119" s="14">
        <f t="shared" si="122"/>
        <v>1</v>
      </c>
      <c r="Z119" s="14">
        <f t="shared" si="123"/>
        <v>1</v>
      </c>
      <c r="AA119" s="14">
        <f t="shared" si="124"/>
        <v>1</v>
      </c>
      <c r="AB119" s="14">
        <f t="shared" si="125"/>
        <v>1</v>
      </c>
      <c r="AC119" s="14">
        <f t="shared" si="126"/>
        <v>1</v>
      </c>
      <c r="AD119" s="14">
        <f t="shared" si="127"/>
        <v>1</v>
      </c>
      <c r="AE119" s="14">
        <f t="shared" si="128"/>
        <v>1</v>
      </c>
      <c r="AF119" s="14">
        <f t="shared" si="129"/>
        <v>1</v>
      </c>
      <c r="AG119" s="14">
        <f t="shared" si="130"/>
        <v>0</v>
      </c>
      <c r="AH119" s="14">
        <f t="shared" si="131"/>
        <v>0</v>
      </c>
      <c r="AI119" s="15">
        <f t="shared" si="132"/>
        <v>0</v>
      </c>
      <c r="AJ119" s="20" t="str">
        <f t="shared" si="134"/>
        <v>01111111</v>
      </c>
      <c r="AK119" s="19" t="str">
        <f t="shared" si="135"/>
        <v>11111000</v>
      </c>
      <c r="AL119" s="30" t="str">
        <f t="shared" si="136"/>
        <v>7F</v>
      </c>
      <c r="AM119" s="30" t="str">
        <f t="shared" si="137"/>
        <v>F8</v>
      </c>
    </row>
    <row r="120" spans="2:39" ht="9" customHeight="1" x14ac:dyDescent="0.2">
      <c r="C120" s="31">
        <v>9</v>
      </c>
      <c r="D120" s="4"/>
      <c r="E120" s="8" t="s">
        <v>0</v>
      </c>
      <c r="F120" s="8" t="s">
        <v>0</v>
      </c>
      <c r="G120" s="8" t="s">
        <v>0</v>
      </c>
      <c r="H120" s="8" t="s">
        <v>0</v>
      </c>
      <c r="I120" s="8" t="s">
        <v>0</v>
      </c>
      <c r="J120" s="8"/>
      <c r="K120" s="8"/>
      <c r="L120" s="4"/>
      <c r="M120" s="8"/>
      <c r="N120" s="8" t="s">
        <v>0</v>
      </c>
      <c r="O120" s="8" t="s">
        <v>0</v>
      </c>
      <c r="P120" s="8" t="s">
        <v>0</v>
      </c>
      <c r="Q120" s="8" t="s">
        <v>0</v>
      </c>
      <c r="R120" s="4"/>
      <c r="S120" s="4"/>
      <c r="T120" s="13">
        <f t="shared" si="133"/>
        <v>0</v>
      </c>
      <c r="U120" s="14">
        <f t="shared" si="118"/>
        <v>1</v>
      </c>
      <c r="V120" s="14">
        <f t="shared" si="119"/>
        <v>1</v>
      </c>
      <c r="W120" s="14">
        <f t="shared" si="120"/>
        <v>1</v>
      </c>
      <c r="X120" s="14">
        <f t="shared" si="121"/>
        <v>1</v>
      </c>
      <c r="Y120" s="14">
        <f t="shared" si="122"/>
        <v>1</v>
      </c>
      <c r="Z120" s="14">
        <f t="shared" si="123"/>
        <v>0</v>
      </c>
      <c r="AA120" s="14">
        <f t="shared" si="124"/>
        <v>0</v>
      </c>
      <c r="AB120" s="14">
        <f t="shared" si="125"/>
        <v>0</v>
      </c>
      <c r="AC120" s="14">
        <f t="shared" si="126"/>
        <v>0</v>
      </c>
      <c r="AD120" s="14">
        <f t="shared" si="127"/>
        <v>1</v>
      </c>
      <c r="AE120" s="14">
        <f t="shared" si="128"/>
        <v>1</v>
      </c>
      <c r="AF120" s="14">
        <f t="shared" si="129"/>
        <v>1</v>
      </c>
      <c r="AG120" s="14">
        <f t="shared" si="130"/>
        <v>1</v>
      </c>
      <c r="AH120" s="14">
        <f t="shared" si="131"/>
        <v>0</v>
      </c>
      <c r="AI120" s="15">
        <f t="shared" si="132"/>
        <v>0</v>
      </c>
      <c r="AJ120" s="20" t="str">
        <f t="shared" si="134"/>
        <v>01111100</v>
      </c>
      <c r="AK120" s="19" t="str">
        <f t="shared" si="135"/>
        <v>00111100</v>
      </c>
      <c r="AL120" s="30" t="str">
        <f t="shared" si="136"/>
        <v>7C</v>
      </c>
      <c r="AM120" s="30" t="str">
        <f t="shared" si="137"/>
        <v>3C</v>
      </c>
    </row>
    <row r="121" spans="2:39" ht="9" customHeight="1" x14ac:dyDescent="0.2">
      <c r="C121" s="31" t="s">
        <v>24</v>
      </c>
      <c r="D121" s="8"/>
      <c r="E121" s="8" t="s">
        <v>0</v>
      </c>
      <c r="F121" s="8" t="s">
        <v>0</v>
      </c>
      <c r="G121" s="8" t="s">
        <v>0</v>
      </c>
      <c r="H121" s="8" t="s">
        <v>0</v>
      </c>
      <c r="I121" s="8"/>
      <c r="J121" s="8"/>
      <c r="K121" s="8"/>
      <c r="L121" s="8"/>
      <c r="M121" s="8"/>
      <c r="N121" s="8"/>
      <c r="O121" s="8" t="s">
        <v>0</v>
      </c>
      <c r="P121" s="8" t="s">
        <v>0</v>
      </c>
      <c r="Q121" s="8" t="s">
        <v>0</v>
      </c>
      <c r="R121" s="8"/>
      <c r="S121" s="8"/>
      <c r="T121" s="13">
        <f t="shared" si="133"/>
        <v>0</v>
      </c>
      <c r="U121" s="14">
        <f t="shared" si="118"/>
        <v>1</v>
      </c>
      <c r="V121" s="14">
        <f t="shared" si="119"/>
        <v>1</v>
      </c>
      <c r="W121" s="14">
        <f t="shared" si="120"/>
        <v>1</v>
      </c>
      <c r="X121" s="14">
        <f t="shared" si="121"/>
        <v>1</v>
      </c>
      <c r="Y121" s="14">
        <f t="shared" si="122"/>
        <v>0</v>
      </c>
      <c r="Z121" s="14">
        <f t="shared" si="123"/>
        <v>0</v>
      </c>
      <c r="AA121" s="14">
        <f t="shared" si="124"/>
        <v>0</v>
      </c>
      <c r="AB121" s="14">
        <f t="shared" si="125"/>
        <v>0</v>
      </c>
      <c r="AC121" s="14">
        <f t="shared" si="126"/>
        <v>0</v>
      </c>
      <c r="AD121" s="14">
        <f t="shared" si="127"/>
        <v>0</v>
      </c>
      <c r="AE121" s="14">
        <f t="shared" si="128"/>
        <v>1</v>
      </c>
      <c r="AF121" s="14">
        <f t="shared" si="129"/>
        <v>1</v>
      </c>
      <c r="AG121" s="14">
        <f t="shared" si="130"/>
        <v>1</v>
      </c>
      <c r="AH121" s="14">
        <f t="shared" si="131"/>
        <v>0</v>
      </c>
      <c r="AI121" s="15">
        <f t="shared" si="132"/>
        <v>0</v>
      </c>
      <c r="AJ121" s="20" t="str">
        <f t="shared" si="134"/>
        <v>01111000</v>
      </c>
      <c r="AK121" s="19" t="str">
        <f t="shared" si="135"/>
        <v>00011100</v>
      </c>
      <c r="AL121" s="30" t="str">
        <f t="shared" si="136"/>
        <v>78</v>
      </c>
      <c r="AM121" s="30" t="str">
        <f t="shared" si="137"/>
        <v>1C</v>
      </c>
    </row>
    <row r="122" spans="2:39" ht="9" customHeight="1" x14ac:dyDescent="0.2">
      <c r="C122" s="31" t="s">
        <v>25</v>
      </c>
      <c r="D122" s="8"/>
      <c r="E122" s="8" t="s">
        <v>0</v>
      </c>
      <c r="F122" s="8" t="s">
        <v>0</v>
      </c>
      <c r="G122" s="8" t="s">
        <v>0</v>
      </c>
      <c r="H122" s="8" t="s">
        <v>0</v>
      </c>
      <c r="I122" s="8"/>
      <c r="J122" s="8"/>
      <c r="K122" s="8"/>
      <c r="L122" s="8"/>
      <c r="M122" s="8"/>
      <c r="N122" s="8"/>
      <c r="O122" s="8" t="s">
        <v>0</v>
      </c>
      <c r="P122" s="8" t="s">
        <v>0</v>
      </c>
      <c r="Q122" s="8" t="s">
        <v>0</v>
      </c>
      <c r="R122" s="8"/>
      <c r="S122" s="8"/>
      <c r="T122" s="13">
        <f t="shared" si="133"/>
        <v>0</v>
      </c>
      <c r="U122" s="14">
        <f t="shared" si="118"/>
        <v>1</v>
      </c>
      <c r="V122" s="14">
        <f t="shared" si="119"/>
        <v>1</v>
      </c>
      <c r="W122" s="14">
        <f t="shared" si="120"/>
        <v>1</v>
      </c>
      <c r="X122" s="14">
        <f t="shared" si="121"/>
        <v>1</v>
      </c>
      <c r="Y122" s="14">
        <f t="shared" si="122"/>
        <v>0</v>
      </c>
      <c r="Z122" s="14">
        <f t="shared" si="123"/>
        <v>0</v>
      </c>
      <c r="AA122" s="14">
        <f t="shared" si="124"/>
        <v>0</v>
      </c>
      <c r="AB122" s="14">
        <f t="shared" si="125"/>
        <v>0</v>
      </c>
      <c r="AC122" s="14">
        <f t="shared" si="126"/>
        <v>0</v>
      </c>
      <c r="AD122" s="14">
        <f t="shared" si="127"/>
        <v>0</v>
      </c>
      <c r="AE122" s="14">
        <f t="shared" si="128"/>
        <v>1</v>
      </c>
      <c r="AF122" s="14">
        <f t="shared" si="129"/>
        <v>1</v>
      </c>
      <c r="AG122" s="14">
        <f t="shared" si="130"/>
        <v>1</v>
      </c>
      <c r="AH122" s="14">
        <f t="shared" si="131"/>
        <v>0</v>
      </c>
      <c r="AI122" s="15">
        <f t="shared" si="132"/>
        <v>0</v>
      </c>
      <c r="AJ122" s="20" t="str">
        <f t="shared" si="134"/>
        <v>01111000</v>
      </c>
      <c r="AK122" s="19" t="str">
        <f t="shared" si="135"/>
        <v>00011100</v>
      </c>
      <c r="AL122" s="30" t="str">
        <f t="shared" si="136"/>
        <v>78</v>
      </c>
      <c r="AM122" s="30" t="str">
        <f t="shared" si="137"/>
        <v>1C</v>
      </c>
    </row>
    <row r="123" spans="2:39" ht="9" customHeight="1" x14ac:dyDescent="0.2">
      <c r="C123" s="31" t="s">
        <v>26</v>
      </c>
      <c r="D123" s="8"/>
      <c r="E123" s="8" t="s">
        <v>0</v>
      </c>
      <c r="F123" s="8" t="s">
        <v>0</v>
      </c>
      <c r="G123" s="8" t="s">
        <v>0</v>
      </c>
      <c r="H123" s="8" t="s">
        <v>0</v>
      </c>
      <c r="I123" s="8" t="s">
        <v>0</v>
      </c>
      <c r="J123" s="8"/>
      <c r="K123" s="8"/>
      <c r="L123" s="8"/>
      <c r="M123" s="8"/>
      <c r="N123" s="8" t="s">
        <v>0</v>
      </c>
      <c r="O123" s="8" t="s">
        <v>0</v>
      </c>
      <c r="P123" s="8" t="s">
        <v>0</v>
      </c>
      <c r="Q123" s="8" t="s">
        <v>0</v>
      </c>
      <c r="R123" s="8"/>
      <c r="S123" s="8"/>
      <c r="T123" s="13">
        <f t="shared" si="133"/>
        <v>0</v>
      </c>
      <c r="U123" s="14">
        <f t="shared" si="118"/>
        <v>1</v>
      </c>
      <c r="V123" s="14">
        <f t="shared" si="119"/>
        <v>1</v>
      </c>
      <c r="W123" s="14">
        <f t="shared" si="120"/>
        <v>1</v>
      </c>
      <c r="X123" s="14">
        <f t="shared" si="121"/>
        <v>1</v>
      </c>
      <c r="Y123" s="14">
        <f t="shared" si="122"/>
        <v>1</v>
      </c>
      <c r="Z123" s="14">
        <f t="shared" si="123"/>
        <v>0</v>
      </c>
      <c r="AA123" s="14">
        <f t="shared" si="124"/>
        <v>0</v>
      </c>
      <c r="AB123" s="14">
        <f t="shared" si="125"/>
        <v>0</v>
      </c>
      <c r="AC123" s="14">
        <f t="shared" si="126"/>
        <v>0</v>
      </c>
      <c r="AD123" s="14">
        <f t="shared" si="127"/>
        <v>1</v>
      </c>
      <c r="AE123" s="14">
        <f t="shared" si="128"/>
        <v>1</v>
      </c>
      <c r="AF123" s="14">
        <f t="shared" si="129"/>
        <v>1</v>
      </c>
      <c r="AG123" s="14">
        <f t="shared" si="130"/>
        <v>1</v>
      </c>
      <c r="AH123" s="14">
        <f t="shared" si="131"/>
        <v>0</v>
      </c>
      <c r="AI123" s="15">
        <f t="shared" si="132"/>
        <v>0</v>
      </c>
      <c r="AJ123" s="20" t="str">
        <f t="shared" si="134"/>
        <v>01111100</v>
      </c>
      <c r="AK123" s="19" t="str">
        <f t="shared" si="135"/>
        <v>00111100</v>
      </c>
      <c r="AL123" s="30" t="str">
        <f t="shared" si="136"/>
        <v>7C</v>
      </c>
      <c r="AM123" s="30" t="str">
        <f t="shared" si="137"/>
        <v>3C</v>
      </c>
    </row>
    <row r="124" spans="2:39" ht="9" customHeight="1" x14ac:dyDescent="0.2">
      <c r="C124" s="31" t="s">
        <v>27</v>
      </c>
      <c r="D124" s="8"/>
      <c r="E124" s="8"/>
      <c r="F124" s="8" t="s">
        <v>0</v>
      </c>
      <c r="G124" s="8" t="s">
        <v>0</v>
      </c>
      <c r="H124" s="8" t="s">
        <v>0</v>
      </c>
      <c r="I124" s="8" t="s">
        <v>0</v>
      </c>
      <c r="J124" s="8" t="s">
        <v>0</v>
      </c>
      <c r="K124" s="8" t="s">
        <v>0</v>
      </c>
      <c r="L124" s="8" t="s">
        <v>0</v>
      </c>
      <c r="M124" s="8" t="s">
        <v>0</v>
      </c>
      <c r="N124" s="8" t="s">
        <v>0</v>
      </c>
      <c r="O124" s="8" t="s">
        <v>0</v>
      </c>
      <c r="P124" s="8" t="s">
        <v>0</v>
      </c>
      <c r="Q124" s="8"/>
      <c r="R124" s="8"/>
      <c r="S124" s="8"/>
      <c r="T124" s="13">
        <f t="shared" si="133"/>
        <v>0</v>
      </c>
      <c r="U124" s="14">
        <f t="shared" si="118"/>
        <v>0</v>
      </c>
      <c r="V124" s="14">
        <f t="shared" si="119"/>
        <v>1</v>
      </c>
      <c r="W124" s="14">
        <f t="shared" si="120"/>
        <v>1</v>
      </c>
      <c r="X124" s="14">
        <f t="shared" si="121"/>
        <v>1</v>
      </c>
      <c r="Y124" s="14">
        <f t="shared" si="122"/>
        <v>1</v>
      </c>
      <c r="Z124" s="14">
        <f t="shared" si="123"/>
        <v>1</v>
      </c>
      <c r="AA124" s="14">
        <f t="shared" si="124"/>
        <v>1</v>
      </c>
      <c r="AB124" s="14">
        <f t="shared" si="125"/>
        <v>1</v>
      </c>
      <c r="AC124" s="14">
        <f t="shared" si="126"/>
        <v>1</v>
      </c>
      <c r="AD124" s="14">
        <f t="shared" si="127"/>
        <v>1</v>
      </c>
      <c r="AE124" s="14">
        <f t="shared" si="128"/>
        <v>1</v>
      </c>
      <c r="AF124" s="14">
        <f t="shared" si="129"/>
        <v>1</v>
      </c>
      <c r="AG124" s="14">
        <f t="shared" si="130"/>
        <v>0</v>
      </c>
      <c r="AH124" s="14">
        <f t="shared" si="131"/>
        <v>0</v>
      </c>
      <c r="AI124" s="15">
        <f t="shared" si="132"/>
        <v>0</v>
      </c>
      <c r="AJ124" s="20" t="str">
        <f t="shared" si="134"/>
        <v>00111111</v>
      </c>
      <c r="AK124" s="19" t="str">
        <f t="shared" si="135"/>
        <v>11111000</v>
      </c>
      <c r="AL124" s="30" t="str">
        <f t="shared" si="136"/>
        <v>3F</v>
      </c>
      <c r="AM124" s="30" t="str">
        <f t="shared" si="137"/>
        <v>F8</v>
      </c>
    </row>
    <row r="125" spans="2:39" ht="9" customHeight="1" x14ac:dyDescent="0.2">
      <c r="C125" s="31" t="s">
        <v>28</v>
      </c>
      <c r="D125" s="8"/>
      <c r="E125" s="8"/>
      <c r="F125" s="8"/>
      <c r="G125" s="8" t="s">
        <v>0</v>
      </c>
      <c r="H125" s="8" t="s">
        <v>0</v>
      </c>
      <c r="I125" s="8" t="s">
        <v>0</v>
      </c>
      <c r="J125" s="8" t="s">
        <v>0</v>
      </c>
      <c r="K125" s="8" t="s">
        <v>0</v>
      </c>
      <c r="L125" s="8" t="s">
        <v>0</v>
      </c>
      <c r="M125" s="8" t="s">
        <v>0</v>
      </c>
      <c r="N125" s="8" t="s">
        <v>0</v>
      </c>
      <c r="O125" s="8" t="s">
        <v>0</v>
      </c>
      <c r="P125" s="8" t="s">
        <v>0</v>
      </c>
      <c r="Q125" s="8"/>
      <c r="R125" s="8"/>
      <c r="S125" s="8"/>
      <c r="T125" s="13">
        <f t="shared" si="133"/>
        <v>0</v>
      </c>
      <c r="U125" s="14">
        <f t="shared" si="118"/>
        <v>0</v>
      </c>
      <c r="V125" s="14">
        <f t="shared" si="119"/>
        <v>0</v>
      </c>
      <c r="W125" s="14">
        <f t="shared" si="120"/>
        <v>1</v>
      </c>
      <c r="X125" s="14">
        <f t="shared" si="121"/>
        <v>1</v>
      </c>
      <c r="Y125" s="14">
        <f t="shared" si="122"/>
        <v>1</v>
      </c>
      <c r="Z125" s="14">
        <f t="shared" si="123"/>
        <v>1</v>
      </c>
      <c r="AA125" s="14">
        <f t="shared" si="124"/>
        <v>1</v>
      </c>
      <c r="AB125" s="14">
        <f t="shared" si="125"/>
        <v>1</v>
      </c>
      <c r="AC125" s="14">
        <f t="shared" si="126"/>
        <v>1</v>
      </c>
      <c r="AD125" s="14">
        <f t="shared" si="127"/>
        <v>1</v>
      </c>
      <c r="AE125" s="14">
        <f t="shared" si="128"/>
        <v>1</v>
      </c>
      <c r="AF125" s="14">
        <f t="shared" si="129"/>
        <v>1</v>
      </c>
      <c r="AG125" s="14">
        <f t="shared" si="130"/>
        <v>0</v>
      </c>
      <c r="AH125" s="14">
        <f t="shared" si="131"/>
        <v>0</v>
      </c>
      <c r="AI125" s="15">
        <f t="shared" si="132"/>
        <v>0</v>
      </c>
      <c r="AJ125" s="20" t="str">
        <f t="shared" si="134"/>
        <v>00011111</v>
      </c>
      <c r="AK125" s="19" t="str">
        <f t="shared" si="135"/>
        <v>11111000</v>
      </c>
      <c r="AL125" s="30" t="str">
        <f t="shared" si="136"/>
        <v>1F</v>
      </c>
      <c r="AM125" s="30" t="str">
        <f t="shared" si="137"/>
        <v>F8</v>
      </c>
    </row>
    <row r="126" spans="2:39" ht="9" customHeight="1" thickBot="1" x14ac:dyDescent="0.25">
      <c r="C126" s="31" t="s">
        <v>29</v>
      </c>
      <c r="D126" s="8"/>
      <c r="E126" s="8"/>
      <c r="F126" s="8"/>
      <c r="G126" s="8"/>
      <c r="H126" s="8" t="s">
        <v>0</v>
      </c>
      <c r="I126" s="8" t="s">
        <v>0</v>
      </c>
      <c r="J126" s="8" t="s">
        <v>0</v>
      </c>
      <c r="K126" s="8" t="s">
        <v>0</v>
      </c>
      <c r="L126" s="8" t="s">
        <v>0</v>
      </c>
      <c r="M126" s="8" t="s">
        <v>0</v>
      </c>
      <c r="N126" s="8" t="s">
        <v>2</v>
      </c>
      <c r="O126" s="8" t="s">
        <v>0</v>
      </c>
      <c r="P126" s="8"/>
      <c r="Q126" s="8"/>
      <c r="R126" s="8"/>
      <c r="S126" s="8"/>
      <c r="T126" s="16">
        <f t="shared" si="133"/>
        <v>0</v>
      </c>
      <c r="U126" s="17">
        <f t="shared" si="118"/>
        <v>0</v>
      </c>
      <c r="V126" s="17">
        <f t="shared" si="119"/>
        <v>0</v>
      </c>
      <c r="W126" s="17">
        <f t="shared" si="120"/>
        <v>0</v>
      </c>
      <c r="X126" s="17">
        <f t="shared" si="121"/>
        <v>1</v>
      </c>
      <c r="Y126" s="17">
        <f t="shared" si="122"/>
        <v>1</v>
      </c>
      <c r="Z126" s="17">
        <f t="shared" si="123"/>
        <v>1</v>
      </c>
      <c r="AA126" s="17">
        <f t="shared" si="124"/>
        <v>1</v>
      </c>
      <c r="AB126" s="17">
        <f t="shared" si="125"/>
        <v>1</v>
      </c>
      <c r="AC126" s="17">
        <f t="shared" si="126"/>
        <v>1</v>
      </c>
      <c r="AD126" s="17">
        <f t="shared" si="127"/>
        <v>1</v>
      </c>
      <c r="AE126" s="17">
        <f t="shared" si="128"/>
        <v>1</v>
      </c>
      <c r="AF126" s="17">
        <f t="shared" si="129"/>
        <v>0</v>
      </c>
      <c r="AG126" s="17">
        <f t="shared" si="130"/>
        <v>0</v>
      </c>
      <c r="AH126" s="17">
        <f t="shared" si="131"/>
        <v>0</v>
      </c>
      <c r="AI126" s="18">
        <f t="shared" si="132"/>
        <v>0</v>
      </c>
      <c r="AJ126" s="20" t="str">
        <f t="shared" si="134"/>
        <v>00001111</v>
      </c>
      <c r="AK126" s="19" t="str">
        <f t="shared" si="135"/>
        <v>11110000</v>
      </c>
      <c r="AL126" s="30" t="str">
        <f t="shared" si="136"/>
        <v>0F</v>
      </c>
      <c r="AM126" s="30" t="str">
        <f t="shared" si="137"/>
        <v>F0</v>
      </c>
    </row>
    <row r="128" spans="2:39" ht="13.8" thickBot="1" x14ac:dyDescent="0.25">
      <c r="D128" s="3">
        <v>0</v>
      </c>
      <c r="E128" s="9">
        <v>1</v>
      </c>
      <c r="F128" s="9">
        <v>2</v>
      </c>
      <c r="G128" s="9">
        <v>3</v>
      </c>
      <c r="H128" s="9">
        <v>4</v>
      </c>
      <c r="I128" s="9">
        <v>5</v>
      </c>
      <c r="J128" s="9">
        <v>6</v>
      </c>
      <c r="K128" s="9">
        <v>7</v>
      </c>
      <c r="L128" s="9">
        <v>8</v>
      </c>
      <c r="M128" s="9">
        <v>9</v>
      </c>
      <c r="N128" s="9" t="s">
        <v>7</v>
      </c>
      <c r="O128" s="9" t="s">
        <v>8</v>
      </c>
      <c r="P128" s="9" t="s">
        <v>9</v>
      </c>
      <c r="Q128" s="9" t="s">
        <v>10</v>
      </c>
      <c r="R128" s="9" t="s">
        <v>11</v>
      </c>
      <c r="S128" s="9" t="s">
        <v>12</v>
      </c>
      <c r="T128" s="3">
        <v>0</v>
      </c>
      <c r="U128" s="9">
        <v>1</v>
      </c>
      <c r="V128" s="9">
        <v>2</v>
      </c>
      <c r="W128" s="9">
        <v>3</v>
      </c>
      <c r="X128" s="9">
        <v>4</v>
      </c>
      <c r="Y128" s="9">
        <v>5</v>
      </c>
      <c r="Z128" s="9">
        <v>6</v>
      </c>
      <c r="AA128" s="9">
        <v>7</v>
      </c>
      <c r="AB128" s="9">
        <v>8</v>
      </c>
      <c r="AC128" s="9">
        <v>9</v>
      </c>
      <c r="AD128" s="9" t="s">
        <v>13</v>
      </c>
      <c r="AE128" s="9" t="s">
        <v>14</v>
      </c>
      <c r="AF128" s="9" t="s">
        <v>15</v>
      </c>
      <c r="AG128" s="9" t="s">
        <v>16</v>
      </c>
      <c r="AH128" s="9" t="s">
        <v>17</v>
      </c>
      <c r="AI128" s="9" t="s">
        <v>12</v>
      </c>
    </row>
    <row r="129" spans="2:39" ht="9" customHeight="1" x14ac:dyDescent="0.2">
      <c r="C129" s="31">
        <v>0</v>
      </c>
      <c r="D129" s="8"/>
      <c r="E129" s="8" t="s">
        <v>0</v>
      </c>
      <c r="F129" s="8" t="s">
        <v>0</v>
      </c>
      <c r="G129" s="8" t="s">
        <v>0</v>
      </c>
      <c r="H129" s="8" t="s">
        <v>0</v>
      </c>
      <c r="I129" s="8" t="s">
        <v>0</v>
      </c>
      <c r="J129" s="8" t="s">
        <v>0</v>
      </c>
      <c r="K129" s="8" t="s">
        <v>0</v>
      </c>
      <c r="L129" s="8" t="s">
        <v>0</v>
      </c>
      <c r="M129" s="8" t="s">
        <v>0</v>
      </c>
      <c r="N129" s="8" t="s">
        <v>0</v>
      </c>
      <c r="O129" s="8" t="s">
        <v>0</v>
      </c>
      <c r="P129" s="8" t="s">
        <v>0</v>
      </c>
      <c r="Q129" s="8" t="s">
        <v>0</v>
      </c>
      <c r="R129" s="8"/>
      <c r="S129" s="8"/>
      <c r="T129" s="10">
        <f>IF(D129="■",1,0)</f>
        <v>0</v>
      </c>
      <c r="U129" s="11">
        <f t="shared" ref="U129:U144" si="138">IF(E129="■",1,0)</f>
        <v>1</v>
      </c>
      <c r="V129" s="11">
        <f t="shared" ref="V129:V144" si="139">IF(F129="■",1,0)</f>
        <v>1</v>
      </c>
      <c r="W129" s="11">
        <f t="shared" ref="W129:W144" si="140">IF(G129="■",1,0)</f>
        <v>1</v>
      </c>
      <c r="X129" s="11">
        <f t="shared" ref="X129:X144" si="141">IF(H129="■",1,0)</f>
        <v>1</v>
      </c>
      <c r="Y129" s="11">
        <f t="shared" ref="Y129:Y144" si="142">IF(I129="■",1,0)</f>
        <v>1</v>
      </c>
      <c r="Z129" s="11">
        <f t="shared" ref="Z129:Z144" si="143">IF(J129="■",1,0)</f>
        <v>1</v>
      </c>
      <c r="AA129" s="11">
        <f t="shared" ref="AA129:AA144" si="144">IF(K129="■",1,0)</f>
        <v>1</v>
      </c>
      <c r="AB129" s="11">
        <f t="shared" ref="AB129:AB144" si="145">IF(L129="■",1,0)</f>
        <v>1</v>
      </c>
      <c r="AC129" s="11">
        <f t="shared" ref="AC129:AC144" si="146">IF(M129="■",1,0)</f>
        <v>1</v>
      </c>
      <c r="AD129" s="11">
        <f t="shared" ref="AD129:AD144" si="147">IF(N129="■",1,0)</f>
        <v>1</v>
      </c>
      <c r="AE129" s="11">
        <f t="shared" ref="AE129:AE144" si="148">IF(O129="■",1,0)</f>
        <v>1</v>
      </c>
      <c r="AF129" s="11">
        <f t="shared" ref="AF129:AF144" si="149">IF(P129="■",1,0)</f>
        <v>1</v>
      </c>
      <c r="AG129" s="11">
        <f t="shared" ref="AG129:AG144" si="150">IF(Q129="■",1,0)</f>
        <v>1</v>
      </c>
      <c r="AH129" s="11">
        <f t="shared" ref="AH129:AH144" si="151">IF(R129="■",1,0)</f>
        <v>0</v>
      </c>
      <c r="AI129" s="12">
        <f t="shared" ref="AI129:AI144" si="152">IF(S129="■",1,0)</f>
        <v>0</v>
      </c>
      <c r="AJ129" s="20" t="str">
        <f>T129&amp;U129&amp;V129&amp;W129&amp;X129&amp;Y129&amp;Z129&amp;AA129</f>
        <v>01111111</v>
      </c>
      <c r="AK129" s="19" t="str">
        <f>AB129&amp;AC129&amp;AD129&amp;AE129&amp;AF129&amp;AG129&amp;AH129&amp;AI129</f>
        <v>11111100</v>
      </c>
      <c r="AL129" s="30" t="str">
        <f>RIGHT("00" &amp; BIN2HEX(AJ129),2)</f>
        <v>7F</v>
      </c>
      <c r="AM129" s="30" t="str">
        <f>RIGHT("00" &amp; BIN2HEX(AK129),2)</f>
        <v>FC</v>
      </c>
    </row>
    <row r="130" spans="2:39" ht="9" customHeight="1" x14ac:dyDescent="0.2">
      <c r="B130" s="2"/>
      <c r="C130" s="31">
        <v>1</v>
      </c>
      <c r="D130" s="8"/>
      <c r="E130" s="8" t="s">
        <v>0</v>
      </c>
      <c r="F130" s="8" t="s">
        <v>0</v>
      </c>
      <c r="G130" s="8" t="s">
        <v>0</v>
      </c>
      <c r="H130" s="8" t="s">
        <v>0</v>
      </c>
      <c r="I130" s="8" t="s">
        <v>0</v>
      </c>
      <c r="J130" s="8" t="s">
        <v>0</v>
      </c>
      <c r="K130" s="8" t="s">
        <v>0</v>
      </c>
      <c r="L130" s="8" t="s">
        <v>0</v>
      </c>
      <c r="M130" s="8" t="s">
        <v>0</v>
      </c>
      <c r="N130" s="8" t="s">
        <v>0</v>
      </c>
      <c r="O130" s="8" t="s">
        <v>0</v>
      </c>
      <c r="P130" s="8" t="s">
        <v>0</v>
      </c>
      <c r="Q130" s="8" t="s">
        <v>0</v>
      </c>
      <c r="R130" s="8"/>
      <c r="S130" s="8"/>
      <c r="T130" s="13">
        <f t="shared" ref="T130:T144" si="153">IF(D130="■",1,0)</f>
        <v>0</v>
      </c>
      <c r="U130" s="14">
        <f t="shared" si="138"/>
        <v>1</v>
      </c>
      <c r="V130" s="14">
        <f t="shared" si="139"/>
        <v>1</v>
      </c>
      <c r="W130" s="14">
        <f t="shared" si="140"/>
        <v>1</v>
      </c>
      <c r="X130" s="14">
        <f t="shared" si="141"/>
        <v>1</v>
      </c>
      <c r="Y130" s="14">
        <f t="shared" si="142"/>
        <v>1</v>
      </c>
      <c r="Z130" s="14">
        <f t="shared" si="143"/>
        <v>1</v>
      </c>
      <c r="AA130" s="14">
        <f t="shared" si="144"/>
        <v>1</v>
      </c>
      <c r="AB130" s="14">
        <f t="shared" si="145"/>
        <v>1</v>
      </c>
      <c r="AC130" s="14">
        <f t="shared" si="146"/>
        <v>1</v>
      </c>
      <c r="AD130" s="14">
        <f t="shared" si="147"/>
        <v>1</v>
      </c>
      <c r="AE130" s="14">
        <f t="shared" si="148"/>
        <v>1</v>
      </c>
      <c r="AF130" s="14">
        <f t="shared" si="149"/>
        <v>1</v>
      </c>
      <c r="AG130" s="14">
        <f t="shared" si="150"/>
        <v>1</v>
      </c>
      <c r="AH130" s="14">
        <f t="shared" si="151"/>
        <v>0</v>
      </c>
      <c r="AI130" s="15">
        <f t="shared" si="152"/>
        <v>0</v>
      </c>
      <c r="AJ130" s="20" t="str">
        <f t="shared" ref="AJ130:AJ144" si="154">T130&amp;U130&amp;V130&amp;W130&amp;X130&amp;Y130&amp;Z130&amp;AA130</f>
        <v>01111111</v>
      </c>
      <c r="AK130" s="19" t="str">
        <f t="shared" ref="AK130:AK144" si="155">AB130&amp;AC130&amp;AD130&amp;AE130&amp;AF130&amp;AG130&amp;AH130&amp;AI130</f>
        <v>11111100</v>
      </c>
      <c r="AL130" s="30" t="str">
        <f t="shared" ref="AL130:AL144" si="156">RIGHT("00" &amp; BIN2HEX(AJ130),2)</f>
        <v>7F</v>
      </c>
      <c r="AM130" s="30" t="str">
        <f t="shared" ref="AM130:AM144" si="157">RIGHT("00" &amp; BIN2HEX(AK130),2)</f>
        <v>FC</v>
      </c>
    </row>
    <row r="131" spans="2:39" ht="9" customHeight="1" x14ac:dyDescent="0.2">
      <c r="B131" s="2"/>
      <c r="C131" s="31">
        <v>2</v>
      </c>
      <c r="D131" s="8"/>
      <c r="E131" s="8" t="s">
        <v>0</v>
      </c>
      <c r="F131" s="8" t="s">
        <v>0</v>
      </c>
      <c r="G131" s="8" t="s">
        <v>0</v>
      </c>
      <c r="H131" s="8" t="s">
        <v>0</v>
      </c>
      <c r="I131" s="8"/>
      <c r="J131" s="8"/>
      <c r="K131" s="8"/>
      <c r="L131" s="8"/>
      <c r="M131" s="8"/>
      <c r="N131" s="8"/>
      <c r="O131" s="8" t="s">
        <v>0</v>
      </c>
      <c r="P131" s="8" t="s">
        <v>0</v>
      </c>
      <c r="Q131" s="8" t="s">
        <v>0</v>
      </c>
      <c r="R131" s="8"/>
      <c r="S131" s="8"/>
      <c r="T131" s="13">
        <f t="shared" si="153"/>
        <v>0</v>
      </c>
      <c r="U131" s="14">
        <f t="shared" si="138"/>
        <v>1</v>
      </c>
      <c r="V131" s="14">
        <f t="shared" si="139"/>
        <v>1</v>
      </c>
      <c r="W131" s="14">
        <f t="shared" si="140"/>
        <v>1</v>
      </c>
      <c r="X131" s="14">
        <f t="shared" si="141"/>
        <v>1</v>
      </c>
      <c r="Y131" s="14">
        <f t="shared" si="142"/>
        <v>0</v>
      </c>
      <c r="Z131" s="14">
        <f t="shared" si="143"/>
        <v>0</v>
      </c>
      <c r="AA131" s="14">
        <f t="shared" si="144"/>
        <v>0</v>
      </c>
      <c r="AB131" s="14">
        <f t="shared" si="145"/>
        <v>0</v>
      </c>
      <c r="AC131" s="14">
        <f t="shared" si="146"/>
        <v>0</v>
      </c>
      <c r="AD131" s="14">
        <f t="shared" si="147"/>
        <v>0</v>
      </c>
      <c r="AE131" s="14">
        <f t="shared" si="148"/>
        <v>1</v>
      </c>
      <c r="AF131" s="14">
        <f t="shared" si="149"/>
        <v>1</v>
      </c>
      <c r="AG131" s="14">
        <f t="shared" si="150"/>
        <v>1</v>
      </c>
      <c r="AH131" s="14">
        <f t="shared" si="151"/>
        <v>0</v>
      </c>
      <c r="AI131" s="15">
        <f t="shared" si="152"/>
        <v>0</v>
      </c>
      <c r="AJ131" s="20" t="str">
        <f t="shared" si="154"/>
        <v>01111000</v>
      </c>
      <c r="AK131" s="19" t="str">
        <f t="shared" si="155"/>
        <v>00011100</v>
      </c>
      <c r="AL131" s="30" t="str">
        <f t="shared" si="156"/>
        <v>78</v>
      </c>
      <c r="AM131" s="30" t="str">
        <f t="shared" si="157"/>
        <v>1C</v>
      </c>
    </row>
    <row r="132" spans="2:39" ht="9" customHeight="1" x14ac:dyDescent="0.2">
      <c r="B132" s="2"/>
      <c r="C132" s="31">
        <v>3</v>
      </c>
      <c r="D132" s="8"/>
      <c r="E132" s="8" t="s">
        <v>0</v>
      </c>
      <c r="F132" s="8" t="s">
        <v>0</v>
      </c>
      <c r="G132" s="8" t="s">
        <v>0</v>
      </c>
      <c r="H132" s="8" t="s">
        <v>0</v>
      </c>
      <c r="I132" s="8" t="s">
        <v>0</v>
      </c>
      <c r="J132" s="8"/>
      <c r="K132" s="8"/>
      <c r="L132" s="8"/>
      <c r="M132" s="8"/>
      <c r="N132" s="8"/>
      <c r="O132" s="8" t="s">
        <v>0</v>
      </c>
      <c r="P132" s="8" t="s">
        <v>0</v>
      </c>
      <c r="Q132" s="8"/>
      <c r="R132" s="8"/>
      <c r="S132" s="8"/>
      <c r="T132" s="13">
        <f t="shared" si="153"/>
        <v>0</v>
      </c>
      <c r="U132" s="14">
        <f t="shared" si="138"/>
        <v>1</v>
      </c>
      <c r="V132" s="14">
        <f t="shared" si="139"/>
        <v>1</v>
      </c>
      <c r="W132" s="14">
        <f t="shared" si="140"/>
        <v>1</v>
      </c>
      <c r="X132" s="14">
        <f t="shared" si="141"/>
        <v>1</v>
      </c>
      <c r="Y132" s="14">
        <f t="shared" si="142"/>
        <v>1</v>
      </c>
      <c r="Z132" s="14">
        <f t="shared" si="143"/>
        <v>0</v>
      </c>
      <c r="AA132" s="14">
        <f t="shared" si="144"/>
        <v>0</v>
      </c>
      <c r="AB132" s="14">
        <f t="shared" si="145"/>
        <v>0</v>
      </c>
      <c r="AC132" s="14">
        <f t="shared" si="146"/>
        <v>0</v>
      </c>
      <c r="AD132" s="14">
        <f t="shared" si="147"/>
        <v>0</v>
      </c>
      <c r="AE132" s="14">
        <f t="shared" si="148"/>
        <v>1</v>
      </c>
      <c r="AF132" s="14">
        <f t="shared" si="149"/>
        <v>1</v>
      </c>
      <c r="AG132" s="14">
        <f t="shared" si="150"/>
        <v>0</v>
      </c>
      <c r="AH132" s="14">
        <f t="shared" si="151"/>
        <v>0</v>
      </c>
      <c r="AI132" s="15">
        <f t="shared" si="152"/>
        <v>0</v>
      </c>
      <c r="AJ132" s="20" t="str">
        <f t="shared" si="154"/>
        <v>01111100</v>
      </c>
      <c r="AK132" s="19" t="str">
        <f t="shared" si="155"/>
        <v>00011000</v>
      </c>
      <c r="AL132" s="30" t="str">
        <f t="shared" si="156"/>
        <v>7C</v>
      </c>
      <c r="AM132" s="30" t="str">
        <f t="shared" si="157"/>
        <v>18</v>
      </c>
    </row>
    <row r="133" spans="2:39" ht="9" customHeight="1" x14ac:dyDescent="0.2">
      <c r="B133" s="2"/>
      <c r="C133" s="31">
        <v>4</v>
      </c>
      <c r="D133" s="8"/>
      <c r="E133" s="8" t="s">
        <v>0</v>
      </c>
      <c r="F133" s="8" t="s">
        <v>0</v>
      </c>
      <c r="G133" s="8" t="s">
        <v>0</v>
      </c>
      <c r="H133" s="8" t="s">
        <v>0</v>
      </c>
      <c r="I133" s="8" t="s">
        <v>0</v>
      </c>
      <c r="J133" s="8"/>
      <c r="K133" s="8"/>
      <c r="L133" s="8"/>
      <c r="M133" s="8"/>
      <c r="N133" s="8" t="s">
        <v>0</v>
      </c>
      <c r="O133" s="8" t="s">
        <v>0</v>
      </c>
      <c r="P133" s="8"/>
      <c r="Q133" s="8"/>
      <c r="R133" s="8"/>
      <c r="S133" s="8"/>
      <c r="T133" s="13">
        <f t="shared" si="153"/>
        <v>0</v>
      </c>
      <c r="U133" s="14">
        <f t="shared" si="138"/>
        <v>1</v>
      </c>
      <c r="V133" s="14">
        <f t="shared" si="139"/>
        <v>1</v>
      </c>
      <c r="W133" s="14">
        <f t="shared" si="140"/>
        <v>1</v>
      </c>
      <c r="X133" s="14">
        <f t="shared" si="141"/>
        <v>1</v>
      </c>
      <c r="Y133" s="14">
        <f t="shared" si="142"/>
        <v>1</v>
      </c>
      <c r="Z133" s="14">
        <f t="shared" si="143"/>
        <v>0</v>
      </c>
      <c r="AA133" s="14">
        <f t="shared" si="144"/>
        <v>0</v>
      </c>
      <c r="AB133" s="14">
        <f t="shared" si="145"/>
        <v>0</v>
      </c>
      <c r="AC133" s="14">
        <f t="shared" si="146"/>
        <v>0</v>
      </c>
      <c r="AD133" s="14">
        <f t="shared" si="147"/>
        <v>1</v>
      </c>
      <c r="AE133" s="14">
        <f t="shared" si="148"/>
        <v>1</v>
      </c>
      <c r="AF133" s="14">
        <f t="shared" si="149"/>
        <v>0</v>
      </c>
      <c r="AG133" s="14">
        <f t="shared" si="150"/>
        <v>0</v>
      </c>
      <c r="AH133" s="14">
        <f t="shared" si="151"/>
        <v>0</v>
      </c>
      <c r="AI133" s="15">
        <f t="shared" si="152"/>
        <v>0</v>
      </c>
      <c r="AJ133" s="20" t="str">
        <f t="shared" si="154"/>
        <v>01111100</v>
      </c>
      <c r="AK133" s="19" t="str">
        <f t="shared" si="155"/>
        <v>00110000</v>
      </c>
      <c r="AL133" s="30" t="str">
        <f t="shared" si="156"/>
        <v>7C</v>
      </c>
      <c r="AM133" s="30" t="str">
        <f t="shared" si="157"/>
        <v>30</v>
      </c>
    </row>
    <row r="134" spans="2:39" ht="9" customHeight="1" x14ac:dyDescent="0.2">
      <c r="C134" s="31">
        <v>5</v>
      </c>
      <c r="D134" s="8"/>
      <c r="E134" s="8"/>
      <c r="F134" s="8" t="s">
        <v>0</v>
      </c>
      <c r="G134" s="8" t="s">
        <v>0</v>
      </c>
      <c r="H134" s="8" t="s">
        <v>0</v>
      </c>
      <c r="I134" s="8"/>
      <c r="J134" s="8"/>
      <c r="K134" s="8"/>
      <c r="L134" s="8"/>
      <c r="M134" s="8" t="s">
        <v>0</v>
      </c>
      <c r="N134" s="8" t="s">
        <v>0</v>
      </c>
      <c r="O134" s="8" t="s">
        <v>0</v>
      </c>
      <c r="P134" s="8"/>
      <c r="Q134" s="8"/>
      <c r="R134" s="4"/>
      <c r="S134" s="4"/>
      <c r="T134" s="13">
        <f t="shared" si="153"/>
        <v>0</v>
      </c>
      <c r="U134" s="14">
        <f t="shared" si="138"/>
        <v>0</v>
      </c>
      <c r="V134" s="14">
        <f t="shared" si="139"/>
        <v>1</v>
      </c>
      <c r="W134" s="14">
        <f t="shared" si="140"/>
        <v>1</v>
      </c>
      <c r="X134" s="14">
        <f t="shared" si="141"/>
        <v>1</v>
      </c>
      <c r="Y134" s="14">
        <f t="shared" si="142"/>
        <v>0</v>
      </c>
      <c r="Z134" s="14">
        <f t="shared" si="143"/>
        <v>0</v>
      </c>
      <c r="AA134" s="14">
        <f t="shared" si="144"/>
        <v>0</v>
      </c>
      <c r="AB134" s="14">
        <f t="shared" si="145"/>
        <v>0</v>
      </c>
      <c r="AC134" s="14">
        <f t="shared" si="146"/>
        <v>1</v>
      </c>
      <c r="AD134" s="14">
        <f t="shared" si="147"/>
        <v>1</v>
      </c>
      <c r="AE134" s="14">
        <f t="shared" si="148"/>
        <v>1</v>
      </c>
      <c r="AF134" s="14">
        <f t="shared" si="149"/>
        <v>0</v>
      </c>
      <c r="AG134" s="14">
        <f t="shared" si="150"/>
        <v>0</v>
      </c>
      <c r="AH134" s="14">
        <f t="shared" si="151"/>
        <v>0</v>
      </c>
      <c r="AI134" s="15">
        <f t="shared" si="152"/>
        <v>0</v>
      </c>
      <c r="AJ134" s="20" t="str">
        <f t="shared" si="154"/>
        <v>00111000</v>
      </c>
      <c r="AK134" s="19" t="str">
        <f t="shared" si="155"/>
        <v>01110000</v>
      </c>
      <c r="AL134" s="30" t="str">
        <f t="shared" si="156"/>
        <v>38</v>
      </c>
      <c r="AM134" s="30" t="str">
        <f t="shared" si="157"/>
        <v>70</v>
      </c>
    </row>
    <row r="135" spans="2:39" ht="9" customHeight="1" x14ac:dyDescent="0.2">
      <c r="C135" s="31">
        <v>6</v>
      </c>
      <c r="D135" s="8"/>
      <c r="E135" s="8"/>
      <c r="F135" s="8"/>
      <c r="G135" s="8"/>
      <c r="H135" s="8"/>
      <c r="I135" s="8"/>
      <c r="J135" s="8"/>
      <c r="K135" s="8"/>
      <c r="L135" s="8"/>
      <c r="M135" s="8" t="s">
        <v>0</v>
      </c>
      <c r="N135" s="8" t="s">
        <v>0</v>
      </c>
      <c r="O135" s="8"/>
      <c r="P135" s="8"/>
      <c r="Q135" s="8"/>
      <c r="R135" s="8"/>
      <c r="S135" s="8"/>
      <c r="T135" s="13">
        <f t="shared" si="153"/>
        <v>0</v>
      </c>
      <c r="U135" s="14">
        <f t="shared" si="138"/>
        <v>0</v>
      </c>
      <c r="V135" s="14">
        <f t="shared" si="139"/>
        <v>0</v>
      </c>
      <c r="W135" s="14">
        <f t="shared" si="140"/>
        <v>0</v>
      </c>
      <c r="X135" s="14">
        <f t="shared" si="141"/>
        <v>0</v>
      </c>
      <c r="Y135" s="14">
        <f t="shared" si="142"/>
        <v>0</v>
      </c>
      <c r="Z135" s="14">
        <f t="shared" si="143"/>
        <v>0</v>
      </c>
      <c r="AA135" s="14">
        <f t="shared" si="144"/>
        <v>0</v>
      </c>
      <c r="AB135" s="14">
        <f t="shared" si="145"/>
        <v>0</v>
      </c>
      <c r="AC135" s="14">
        <f t="shared" si="146"/>
        <v>1</v>
      </c>
      <c r="AD135" s="14">
        <f t="shared" si="147"/>
        <v>1</v>
      </c>
      <c r="AE135" s="14">
        <f t="shared" si="148"/>
        <v>0</v>
      </c>
      <c r="AF135" s="14">
        <f t="shared" si="149"/>
        <v>0</v>
      </c>
      <c r="AG135" s="14">
        <f t="shared" si="150"/>
        <v>0</v>
      </c>
      <c r="AH135" s="14">
        <f t="shared" si="151"/>
        <v>0</v>
      </c>
      <c r="AI135" s="15">
        <f t="shared" si="152"/>
        <v>0</v>
      </c>
      <c r="AJ135" s="20" t="str">
        <f t="shared" si="154"/>
        <v>00000000</v>
      </c>
      <c r="AK135" s="19" t="str">
        <f t="shared" si="155"/>
        <v>01100000</v>
      </c>
      <c r="AL135" s="30" t="str">
        <f t="shared" si="156"/>
        <v>00</v>
      </c>
      <c r="AM135" s="30" t="str">
        <f t="shared" si="157"/>
        <v>60</v>
      </c>
    </row>
    <row r="136" spans="2:39" ht="9" customHeight="1" x14ac:dyDescent="0.2">
      <c r="C136" s="31">
        <v>7</v>
      </c>
      <c r="D136" s="8"/>
      <c r="E136" s="8"/>
      <c r="F136" s="8"/>
      <c r="G136" s="8"/>
      <c r="H136" s="4"/>
      <c r="I136" s="8"/>
      <c r="J136" s="8"/>
      <c r="K136" s="8"/>
      <c r="L136" s="8" t="s">
        <v>0</v>
      </c>
      <c r="M136" s="8" t="s">
        <v>0</v>
      </c>
      <c r="N136" s="8" t="s">
        <v>0</v>
      </c>
      <c r="O136" s="8"/>
      <c r="P136" s="8"/>
      <c r="Q136" s="8"/>
      <c r="R136" s="8"/>
      <c r="S136" s="8"/>
      <c r="T136" s="13">
        <f t="shared" si="153"/>
        <v>0</v>
      </c>
      <c r="U136" s="14">
        <f t="shared" si="138"/>
        <v>0</v>
      </c>
      <c r="V136" s="14">
        <f t="shared" si="139"/>
        <v>0</v>
      </c>
      <c r="W136" s="14">
        <f t="shared" si="140"/>
        <v>0</v>
      </c>
      <c r="X136" s="14">
        <f t="shared" si="141"/>
        <v>0</v>
      </c>
      <c r="Y136" s="14">
        <f t="shared" si="142"/>
        <v>0</v>
      </c>
      <c r="Z136" s="14">
        <f t="shared" si="143"/>
        <v>0</v>
      </c>
      <c r="AA136" s="14">
        <f t="shared" si="144"/>
        <v>0</v>
      </c>
      <c r="AB136" s="14">
        <f t="shared" si="145"/>
        <v>1</v>
      </c>
      <c r="AC136" s="14">
        <f t="shared" si="146"/>
        <v>1</v>
      </c>
      <c r="AD136" s="14">
        <f t="shared" si="147"/>
        <v>1</v>
      </c>
      <c r="AE136" s="14">
        <f t="shared" si="148"/>
        <v>0</v>
      </c>
      <c r="AF136" s="14">
        <f t="shared" si="149"/>
        <v>0</v>
      </c>
      <c r="AG136" s="14">
        <f t="shared" si="150"/>
        <v>0</v>
      </c>
      <c r="AH136" s="14">
        <f t="shared" si="151"/>
        <v>0</v>
      </c>
      <c r="AI136" s="15">
        <f t="shared" si="152"/>
        <v>0</v>
      </c>
      <c r="AJ136" s="20" t="str">
        <f t="shared" si="154"/>
        <v>00000000</v>
      </c>
      <c r="AK136" s="19" t="str">
        <f t="shared" si="155"/>
        <v>11100000</v>
      </c>
      <c r="AL136" s="30" t="str">
        <f t="shared" si="156"/>
        <v>00</v>
      </c>
      <c r="AM136" s="30" t="str">
        <f t="shared" si="157"/>
        <v>E0</v>
      </c>
    </row>
    <row r="137" spans="2:39" ht="9" customHeight="1" x14ac:dyDescent="0.2">
      <c r="C137" s="31">
        <v>8</v>
      </c>
      <c r="D137" s="8"/>
      <c r="E137" s="8"/>
      <c r="F137" s="8"/>
      <c r="G137" s="8"/>
      <c r="H137" s="4"/>
      <c r="I137" s="8"/>
      <c r="J137" s="8"/>
      <c r="K137" s="8" t="s">
        <v>0</v>
      </c>
      <c r="L137" s="8" t="s">
        <v>0</v>
      </c>
      <c r="M137" s="8" t="s">
        <v>0</v>
      </c>
      <c r="N137" s="8"/>
      <c r="O137" s="8"/>
      <c r="P137" s="8"/>
      <c r="Q137" s="8"/>
      <c r="R137" s="8"/>
      <c r="S137" s="8"/>
      <c r="T137" s="13">
        <f t="shared" si="153"/>
        <v>0</v>
      </c>
      <c r="U137" s="14">
        <f t="shared" si="138"/>
        <v>0</v>
      </c>
      <c r="V137" s="14">
        <f t="shared" si="139"/>
        <v>0</v>
      </c>
      <c r="W137" s="14">
        <f t="shared" si="140"/>
        <v>0</v>
      </c>
      <c r="X137" s="14">
        <f t="shared" si="141"/>
        <v>0</v>
      </c>
      <c r="Y137" s="14">
        <f t="shared" si="142"/>
        <v>0</v>
      </c>
      <c r="Z137" s="14">
        <f t="shared" si="143"/>
        <v>0</v>
      </c>
      <c r="AA137" s="14">
        <f t="shared" si="144"/>
        <v>1</v>
      </c>
      <c r="AB137" s="14">
        <f t="shared" si="145"/>
        <v>1</v>
      </c>
      <c r="AC137" s="14">
        <f t="shared" si="146"/>
        <v>1</v>
      </c>
      <c r="AD137" s="14">
        <f t="shared" si="147"/>
        <v>0</v>
      </c>
      <c r="AE137" s="14">
        <f t="shared" si="148"/>
        <v>0</v>
      </c>
      <c r="AF137" s="14">
        <f t="shared" si="149"/>
        <v>0</v>
      </c>
      <c r="AG137" s="14">
        <f t="shared" si="150"/>
        <v>0</v>
      </c>
      <c r="AH137" s="14">
        <f t="shared" si="151"/>
        <v>0</v>
      </c>
      <c r="AI137" s="15">
        <f t="shared" si="152"/>
        <v>0</v>
      </c>
      <c r="AJ137" s="20" t="str">
        <f t="shared" si="154"/>
        <v>00000001</v>
      </c>
      <c r="AK137" s="19" t="str">
        <f t="shared" si="155"/>
        <v>11000000</v>
      </c>
      <c r="AL137" s="30" t="str">
        <f t="shared" si="156"/>
        <v>01</v>
      </c>
      <c r="AM137" s="30" t="str">
        <f t="shared" si="157"/>
        <v>C0</v>
      </c>
    </row>
    <row r="138" spans="2:39" ht="9" customHeight="1" x14ac:dyDescent="0.2">
      <c r="C138" s="31">
        <v>9</v>
      </c>
      <c r="D138" s="4"/>
      <c r="E138" s="4"/>
      <c r="F138" s="4"/>
      <c r="G138" s="4"/>
      <c r="H138" s="4"/>
      <c r="I138" s="4"/>
      <c r="J138" s="8" t="s">
        <v>0</v>
      </c>
      <c r="K138" s="8" t="s">
        <v>0</v>
      </c>
      <c r="L138" s="8" t="s">
        <v>0</v>
      </c>
      <c r="M138" s="8" t="s">
        <v>0</v>
      </c>
      <c r="N138" s="8"/>
      <c r="O138" s="8"/>
      <c r="P138" s="8"/>
      <c r="Q138" s="4"/>
      <c r="R138" s="4"/>
      <c r="S138" s="4"/>
      <c r="T138" s="13">
        <f t="shared" si="153"/>
        <v>0</v>
      </c>
      <c r="U138" s="14">
        <f t="shared" si="138"/>
        <v>0</v>
      </c>
      <c r="V138" s="14">
        <f t="shared" si="139"/>
        <v>0</v>
      </c>
      <c r="W138" s="14">
        <f t="shared" si="140"/>
        <v>0</v>
      </c>
      <c r="X138" s="14">
        <f t="shared" si="141"/>
        <v>0</v>
      </c>
      <c r="Y138" s="14">
        <f t="shared" si="142"/>
        <v>0</v>
      </c>
      <c r="Z138" s="14">
        <f t="shared" si="143"/>
        <v>1</v>
      </c>
      <c r="AA138" s="14">
        <f t="shared" si="144"/>
        <v>1</v>
      </c>
      <c r="AB138" s="14">
        <f t="shared" si="145"/>
        <v>1</v>
      </c>
      <c r="AC138" s="14">
        <f t="shared" si="146"/>
        <v>1</v>
      </c>
      <c r="AD138" s="14">
        <f t="shared" si="147"/>
        <v>0</v>
      </c>
      <c r="AE138" s="14">
        <f t="shared" si="148"/>
        <v>0</v>
      </c>
      <c r="AF138" s="14">
        <f t="shared" si="149"/>
        <v>0</v>
      </c>
      <c r="AG138" s="14">
        <f t="shared" si="150"/>
        <v>0</v>
      </c>
      <c r="AH138" s="14">
        <f t="shared" si="151"/>
        <v>0</v>
      </c>
      <c r="AI138" s="15">
        <f t="shared" si="152"/>
        <v>0</v>
      </c>
      <c r="AJ138" s="20" t="str">
        <f t="shared" si="154"/>
        <v>00000011</v>
      </c>
      <c r="AK138" s="19" t="str">
        <f t="shared" si="155"/>
        <v>11000000</v>
      </c>
      <c r="AL138" s="30" t="str">
        <f t="shared" si="156"/>
        <v>03</v>
      </c>
      <c r="AM138" s="30" t="str">
        <f t="shared" si="157"/>
        <v>C0</v>
      </c>
    </row>
    <row r="139" spans="2:39" ht="9" customHeight="1" x14ac:dyDescent="0.2">
      <c r="C139" s="31" t="s">
        <v>18</v>
      </c>
      <c r="D139" s="8"/>
      <c r="E139" s="8"/>
      <c r="F139" s="8"/>
      <c r="G139" s="8"/>
      <c r="H139" s="8"/>
      <c r="I139" s="8" t="s">
        <v>0</v>
      </c>
      <c r="J139" s="8" t="s">
        <v>0</v>
      </c>
      <c r="K139" s="8" t="s">
        <v>0</v>
      </c>
      <c r="L139" s="8" t="s">
        <v>0</v>
      </c>
      <c r="M139" s="8" t="s">
        <v>0</v>
      </c>
      <c r="N139" s="8"/>
      <c r="O139" s="8"/>
      <c r="P139" s="8"/>
      <c r="Q139" s="8"/>
      <c r="R139" s="8"/>
      <c r="S139" s="8"/>
      <c r="T139" s="13">
        <f t="shared" si="153"/>
        <v>0</v>
      </c>
      <c r="U139" s="14">
        <f t="shared" si="138"/>
        <v>0</v>
      </c>
      <c r="V139" s="14">
        <f t="shared" si="139"/>
        <v>0</v>
      </c>
      <c r="W139" s="14">
        <f t="shared" si="140"/>
        <v>0</v>
      </c>
      <c r="X139" s="14">
        <f t="shared" si="141"/>
        <v>0</v>
      </c>
      <c r="Y139" s="14">
        <f t="shared" si="142"/>
        <v>1</v>
      </c>
      <c r="Z139" s="14">
        <f t="shared" si="143"/>
        <v>1</v>
      </c>
      <c r="AA139" s="14">
        <f t="shared" si="144"/>
        <v>1</v>
      </c>
      <c r="AB139" s="14">
        <f t="shared" si="145"/>
        <v>1</v>
      </c>
      <c r="AC139" s="14">
        <f t="shared" si="146"/>
        <v>1</v>
      </c>
      <c r="AD139" s="14">
        <f t="shared" si="147"/>
        <v>0</v>
      </c>
      <c r="AE139" s="14">
        <f t="shared" si="148"/>
        <v>0</v>
      </c>
      <c r="AF139" s="14">
        <f t="shared" si="149"/>
        <v>0</v>
      </c>
      <c r="AG139" s="14">
        <f t="shared" si="150"/>
        <v>0</v>
      </c>
      <c r="AH139" s="14">
        <f t="shared" si="151"/>
        <v>0</v>
      </c>
      <c r="AI139" s="15">
        <f t="shared" si="152"/>
        <v>0</v>
      </c>
      <c r="AJ139" s="20" t="str">
        <f t="shared" si="154"/>
        <v>00000111</v>
      </c>
      <c r="AK139" s="19" t="str">
        <f t="shared" si="155"/>
        <v>11000000</v>
      </c>
      <c r="AL139" s="30" t="str">
        <f t="shared" si="156"/>
        <v>07</v>
      </c>
      <c r="AM139" s="30" t="str">
        <f t="shared" si="157"/>
        <v>C0</v>
      </c>
    </row>
    <row r="140" spans="2:39" ht="9" customHeight="1" x14ac:dyDescent="0.2">
      <c r="C140" s="31" t="s">
        <v>19</v>
      </c>
      <c r="D140" s="8"/>
      <c r="E140" s="8"/>
      <c r="F140" s="8"/>
      <c r="G140" s="8"/>
      <c r="H140" s="8"/>
      <c r="I140" s="8" t="s">
        <v>0</v>
      </c>
      <c r="J140" s="8" t="s">
        <v>0</v>
      </c>
      <c r="K140" s="8" t="s">
        <v>0</v>
      </c>
      <c r="L140" s="8" t="s">
        <v>0</v>
      </c>
      <c r="M140" s="8" t="s">
        <v>0</v>
      </c>
      <c r="N140" s="8"/>
      <c r="O140" s="8"/>
      <c r="P140" s="8"/>
      <c r="Q140" s="8"/>
      <c r="R140" s="8"/>
      <c r="S140" s="8"/>
      <c r="T140" s="13">
        <f t="shared" si="153"/>
        <v>0</v>
      </c>
      <c r="U140" s="14">
        <f t="shared" si="138"/>
        <v>0</v>
      </c>
      <c r="V140" s="14">
        <f t="shared" si="139"/>
        <v>0</v>
      </c>
      <c r="W140" s="14">
        <f t="shared" si="140"/>
        <v>0</v>
      </c>
      <c r="X140" s="14">
        <f t="shared" si="141"/>
        <v>0</v>
      </c>
      <c r="Y140" s="14">
        <f t="shared" si="142"/>
        <v>1</v>
      </c>
      <c r="Z140" s="14">
        <f t="shared" si="143"/>
        <v>1</v>
      </c>
      <c r="AA140" s="14">
        <f t="shared" si="144"/>
        <v>1</v>
      </c>
      <c r="AB140" s="14">
        <f t="shared" si="145"/>
        <v>1</v>
      </c>
      <c r="AC140" s="14">
        <f t="shared" si="146"/>
        <v>1</v>
      </c>
      <c r="AD140" s="14">
        <f t="shared" si="147"/>
        <v>0</v>
      </c>
      <c r="AE140" s="14">
        <f t="shared" si="148"/>
        <v>0</v>
      </c>
      <c r="AF140" s="14">
        <f t="shared" si="149"/>
        <v>0</v>
      </c>
      <c r="AG140" s="14">
        <f t="shared" si="150"/>
        <v>0</v>
      </c>
      <c r="AH140" s="14">
        <f t="shared" si="151"/>
        <v>0</v>
      </c>
      <c r="AI140" s="15">
        <f t="shared" si="152"/>
        <v>0</v>
      </c>
      <c r="AJ140" s="20" t="str">
        <f t="shared" si="154"/>
        <v>00000111</v>
      </c>
      <c r="AK140" s="19" t="str">
        <f t="shared" si="155"/>
        <v>11000000</v>
      </c>
      <c r="AL140" s="30" t="str">
        <f t="shared" si="156"/>
        <v>07</v>
      </c>
      <c r="AM140" s="30" t="str">
        <f t="shared" si="157"/>
        <v>C0</v>
      </c>
    </row>
    <row r="141" spans="2:39" ht="9" customHeight="1" x14ac:dyDescent="0.2">
      <c r="C141" s="31" t="s">
        <v>20</v>
      </c>
      <c r="D141" s="8"/>
      <c r="E141" s="8"/>
      <c r="F141" s="8"/>
      <c r="G141" s="8"/>
      <c r="H141" s="8" t="s">
        <v>0</v>
      </c>
      <c r="I141" s="8" t="s">
        <v>0</v>
      </c>
      <c r="J141" s="8" t="s">
        <v>0</v>
      </c>
      <c r="K141" s="8" t="s">
        <v>0</v>
      </c>
      <c r="L141" s="8" t="s">
        <v>0</v>
      </c>
      <c r="M141" s="8" t="s">
        <v>0</v>
      </c>
      <c r="N141" s="8"/>
      <c r="O141" s="8"/>
      <c r="P141" s="8"/>
      <c r="Q141" s="8"/>
      <c r="R141" s="8"/>
      <c r="S141" s="8"/>
      <c r="T141" s="13">
        <f t="shared" si="153"/>
        <v>0</v>
      </c>
      <c r="U141" s="14">
        <f t="shared" si="138"/>
        <v>0</v>
      </c>
      <c r="V141" s="14">
        <f t="shared" si="139"/>
        <v>0</v>
      </c>
      <c r="W141" s="14">
        <f t="shared" si="140"/>
        <v>0</v>
      </c>
      <c r="X141" s="14">
        <f t="shared" si="141"/>
        <v>1</v>
      </c>
      <c r="Y141" s="14">
        <f t="shared" si="142"/>
        <v>1</v>
      </c>
      <c r="Z141" s="14">
        <f t="shared" si="143"/>
        <v>1</v>
      </c>
      <c r="AA141" s="14">
        <f t="shared" si="144"/>
        <v>1</v>
      </c>
      <c r="AB141" s="14">
        <f t="shared" si="145"/>
        <v>1</v>
      </c>
      <c r="AC141" s="14">
        <f t="shared" si="146"/>
        <v>1</v>
      </c>
      <c r="AD141" s="14">
        <f t="shared" si="147"/>
        <v>0</v>
      </c>
      <c r="AE141" s="14">
        <f t="shared" si="148"/>
        <v>0</v>
      </c>
      <c r="AF141" s="14">
        <f t="shared" si="149"/>
        <v>0</v>
      </c>
      <c r="AG141" s="14">
        <f t="shared" si="150"/>
        <v>0</v>
      </c>
      <c r="AH141" s="14">
        <f t="shared" si="151"/>
        <v>0</v>
      </c>
      <c r="AI141" s="15">
        <f t="shared" si="152"/>
        <v>0</v>
      </c>
      <c r="AJ141" s="20" t="str">
        <f t="shared" si="154"/>
        <v>00001111</v>
      </c>
      <c r="AK141" s="19" t="str">
        <f t="shared" si="155"/>
        <v>11000000</v>
      </c>
      <c r="AL141" s="30" t="str">
        <f t="shared" si="156"/>
        <v>0F</v>
      </c>
      <c r="AM141" s="30" t="str">
        <f t="shared" si="157"/>
        <v>C0</v>
      </c>
    </row>
    <row r="142" spans="2:39" ht="9" customHeight="1" x14ac:dyDescent="0.2">
      <c r="C142" s="31" t="s">
        <v>21</v>
      </c>
      <c r="D142" s="8"/>
      <c r="E142" s="8"/>
      <c r="F142" s="8"/>
      <c r="G142" s="8"/>
      <c r="H142" s="8" t="s">
        <v>0</v>
      </c>
      <c r="I142" s="8" t="s">
        <v>0</v>
      </c>
      <c r="J142" s="8" t="s">
        <v>0</v>
      </c>
      <c r="K142" s="8" t="s">
        <v>0</v>
      </c>
      <c r="L142" s="8" t="s">
        <v>0</v>
      </c>
      <c r="M142" s="8" t="s">
        <v>0</v>
      </c>
      <c r="N142" s="8"/>
      <c r="O142" s="8"/>
      <c r="P142" s="8"/>
      <c r="Q142" s="8"/>
      <c r="R142" s="8"/>
      <c r="S142" s="8"/>
      <c r="T142" s="13">
        <f t="shared" si="153"/>
        <v>0</v>
      </c>
      <c r="U142" s="14">
        <f t="shared" si="138"/>
        <v>0</v>
      </c>
      <c r="V142" s="14">
        <f t="shared" si="139"/>
        <v>0</v>
      </c>
      <c r="W142" s="14">
        <f t="shared" si="140"/>
        <v>0</v>
      </c>
      <c r="X142" s="14">
        <f t="shared" si="141"/>
        <v>1</v>
      </c>
      <c r="Y142" s="14">
        <f t="shared" si="142"/>
        <v>1</v>
      </c>
      <c r="Z142" s="14">
        <f t="shared" si="143"/>
        <v>1</v>
      </c>
      <c r="AA142" s="14">
        <f t="shared" si="144"/>
        <v>1</v>
      </c>
      <c r="AB142" s="14">
        <f t="shared" si="145"/>
        <v>1</v>
      </c>
      <c r="AC142" s="14">
        <f t="shared" si="146"/>
        <v>1</v>
      </c>
      <c r="AD142" s="14">
        <f t="shared" si="147"/>
        <v>0</v>
      </c>
      <c r="AE142" s="14">
        <f t="shared" si="148"/>
        <v>0</v>
      </c>
      <c r="AF142" s="14">
        <f t="shared" si="149"/>
        <v>0</v>
      </c>
      <c r="AG142" s="14">
        <f t="shared" si="150"/>
        <v>0</v>
      </c>
      <c r="AH142" s="14">
        <f t="shared" si="151"/>
        <v>0</v>
      </c>
      <c r="AI142" s="15">
        <f t="shared" si="152"/>
        <v>0</v>
      </c>
      <c r="AJ142" s="20" t="str">
        <f t="shared" si="154"/>
        <v>00001111</v>
      </c>
      <c r="AK142" s="19" t="str">
        <f t="shared" si="155"/>
        <v>11000000</v>
      </c>
      <c r="AL142" s="30" t="str">
        <f t="shared" si="156"/>
        <v>0F</v>
      </c>
      <c r="AM142" s="30" t="str">
        <f t="shared" si="157"/>
        <v>C0</v>
      </c>
    </row>
    <row r="143" spans="2:39" ht="9" customHeight="1" x14ac:dyDescent="0.2">
      <c r="C143" s="31" t="s">
        <v>22</v>
      </c>
      <c r="D143" s="8"/>
      <c r="E143" s="8"/>
      <c r="F143" s="8"/>
      <c r="G143" s="8"/>
      <c r="H143" s="8" t="s">
        <v>0</v>
      </c>
      <c r="I143" s="8" t="s">
        <v>0</v>
      </c>
      <c r="J143" s="8" t="s">
        <v>0</v>
      </c>
      <c r="K143" s="8" t="s">
        <v>0</v>
      </c>
      <c r="L143" s="8" t="s">
        <v>0</v>
      </c>
      <c r="M143" s="8" t="s">
        <v>0</v>
      </c>
      <c r="N143" s="8"/>
      <c r="O143" s="8"/>
      <c r="P143" s="8"/>
      <c r="Q143" s="8"/>
      <c r="R143" s="8"/>
      <c r="S143" s="8"/>
      <c r="T143" s="13">
        <f t="shared" si="153"/>
        <v>0</v>
      </c>
      <c r="U143" s="14">
        <f t="shared" si="138"/>
        <v>0</v>
      </c>
      <c r="V143" s="14">
        <f t="shared" si="139"/>
        <v>0</v>
      </c>
      <c r="W143" s="14">
        <f t="shared" si="140"/>
        <v>0</v>
      </c>
      <c r="X143" s="14">
        <f t="shared" si="141"/>
        <v>1</v>
      </c>
      <c r="Y143" s="14">
        <f t="shared" si="142"/>
        <v>1</v>
      </c>
      <c r="Z143" s="14">
        <f t="shared" si="143"/>
        <v>1</v>
      </c>
      <c r="AA143" s="14">
        <f t="shared" si="144"/>
        <v>1</v>
      </c>
      <c r="AB143" s="14">
        <f t="shared" si="145"/>
        <v>1</v>
      </c>
      <c r="AC143" s="14">
        <f t="shared" si="146"/>
        <v>1</v>
      </c>
      <c r="AD143" s="14">
        <f t="shared" si="147"/>
        <v>0</v>
      </c>
      <c r="AE143" s="14">
        <f t="shared" si="148"/>
        <v>0</v>
      </c>
      <c r="AF143" s="14">
        <f t="shared" si="149"/>
        <v>0</v>
      </c>
      <c r="AG143" s="14">
        <f t="shared" si="150"/>
        <v>0</v>
      </c>
      <c r="AH143" s="14">
        <f t="shared" si="151"/>
        <v>0</v>
      </c>
      <c r="AI143" s="15">
        <f t="shared" si="152"/>
        <v>0</v>
      </c>
      <c r="AJ143" s="20" t="str">
        <f t="shared" si="154"/>
        <v>00001111</v>
      </c>
      <c r="AK143" s="19" t="str">
        <f t="shared" si="155"/>
        <v>11000000</v>
      </c>
      <c r="AL143" s="30" t="str">
        <f t="shared" si="156"/>
        <v>0F</v>
      </c>
      <c r="AM143" s="30" t="str">
        <f t="shared" si="157"/>
        <v>C0</v>
      </c>
    </row>
    <row r="144" spans="2:39" ht="9" customHeight="1" thickBot="1" x14ac:dyDescent="0.25">
      <c r="C144" s="31" t="s">
        <v>23</v>
      </c>
      <c r="D144" s="8"/>
      <c r="E144" s="8"/>
      <c r="F144" s="8"/>
      <c r="G144" s="8"/>
      <c r="H144" s="8" t="s">
        <v>0</v>
      </c>
      <c r="I144" s="8" t="s">
        <v>0</v>
      </c>
      <c r="J144" s="8" t="s">
        <v>0</v>
      </c>
      <c r="K144" s="8" t="s">
        <v>0</v>
      </c>
      <c r="L144" s="8" t="s">
        <v>0</v>
      </c>
      <c r="M144" s="8" t="s">
        <v>0</v>
      </c>
      <c r="N144" s="8"/>
      <c r="O144" s="8"/>
      <c r="P144" s="8"/>
      <c r="Q144" s="8"/>
      <c r="R144" s="8"/>
      <c r="S144" s="8"/>
      <c r="T144" s="16">
        <f t="shared" si="153"/>
        <v>0</v>
      </c>
      <c r="U144" s="17">
        <f t="shared" si="138"/>
        <v>0</v>
      </c>
      <c r="V144" s="17">
        <f t="shared" si="139"/>
        <v>0</v>
      </c>
      <c r="W144" s="17">
        <f t="shared" si="140"/>
        <v>0</v>
      </c>
      <c r="X144" s="17">
        <f t="shared" si="141"/>
        <v>1</v>
      </c>
      <c r="Y144" s="17">
        <f t="shared" si="142"/>
        <v>1</v>
      </c>
      <c r="Z144" s="17">
        <f t="shared" si="143"/>
        <v>1</v>
      </c>
      <c r="AA144" s="17">
        <f t="shared" si="144"/>
        <v>1</v>
      </c>
      <c r="AB144" s="17">
        <f t="shared" si="145"/>
        <v>1</v>
      </c>
      <c r="AC144" s="17">
        <f t="shared" si="146"/>
        <v>1</v>
      </c>
      <c r="AD144" s="17">
        <f t="shared" si="147"/>
        <v>0</v>
      </c>
      <c r="AE144" s="17">
        <f t="shared" si="148"/>
        <v>0</v>
      </c>
      <c r="AF144" s="17">
        <f t="shared" si="149"/>
        <v>0</v>
      </c>
      <c r="AG144" s="17">
        <f t="shared" si="150"/>
        <v>0</v>
      </c>
      <c r="AH144" s="17">
        <f t="shared" si="151"/>
        <v>0</v>
      </c>
      <c r="AI144" s="18">
        <f t="shared" si="152"/>
        <v>0</v>
      </c>
      <c r="AJ144" s="20" t="str">
        <f t="shared" si="154"/>
        <v>00001111</v>
      </c>
      <c r="AK144" s="19" t="str">
        <f t="shared" si="155"/>
        <v>11000000</v>
      </c>
      <c r="AL144" s="30" t="str">
        <f t="shared" si="156"/>
        <v>0F</v>
      </c>
      <c r="AM144" s="30" t="str">
        <f t="shared" si="157"/>
        <v>C0</v>
      </c>
    </row>
    <row r="146" spans="2:39" ht="13.8" thickBot="1" x14ac:dyDescent="0.25">
      <c r="D146" s="3">
        <v>0</v>
      </c>
      <c r="E146" s="9">
        <v>1</v>
      </c>
      <c r="F146" s="9">
        <v>2</v>
      </c>
      <c r="G146" s="9">
        <v>3</v>
      </c>
      <c r="H146" s="9">
        <v>4</v>
      </c>
      <c r="I146" s="9">
        <v>5</v>
      </c>
      <c r="J146" s="9">
        <v>6</v>
      </c>
      <c r="K146" s="9">
        <v>7</v>
      </c>
      <c r="L146" s="9">
        <v>8</v>
      </c>
      <c r="M146" s="9">
        <v>9</v>
      </c>
      <c r="N146" s="9" t="s">
        <v>7</v>
      </c>
      <c r="O146" s="9" t="s">
        <v>8</v>
      </c>
      <c r="P146" s="9" t="s">
        <v>9</v>
      </c>
      <c r="Q146" s="9" t="s">
        <v>10</v>
      </c>
      <c r="R146" s="9" t="s">
        <v>11</v>
      </c>
      <c r="S146" s="9" t="s">
        <v>12</v>
      </c>
      <c r="T146" s="3">
        <v>0</v>
      </c>
      <c r="U146" s="9">
        <v>1</v>
      </c>
      <c r="V146" s="9">
        <v>2</v>
      </c>
      <c r="W146" s="9">
        <v>3</v>
      </c>
      <c r="X146" s="9">
        <v>4</v>
      </c>
      <c r="Y146" s="9">
        <v>5</v>
      </c>
      <c r="Z146" s="9">
        <v>6</v>
      </c>
      <c r="AA146" s="9">
        <v>7</v>
      </c>
      <c r="AB146" s="9">
        <v>8</v>
      </c>
      <c r="AC146" s="9">
        <v>9</v>
      </c>
      <c r="AD146" s="9" t="s">
        <v>13</v>
      </c>
      <c r="AE146" s="9" t="s">
        <v>14</v>
      </c>
      <c r="AF146" s="9" t="s">
        <v>15</v>
      </c>
      <c r="AG146" s="9" t="s">
        <v>16</v>
      </c>
      <c r="AH146" s="9" t="s">
        <v>17</v>
      </c>
      <c r="AI146" s="9" t="s">
        <v>12</v>
      </c>
    </row>
    <row r="147" spans="2:39" ht="9" customHeight="1" x14ac:dyDescent="0.2">
      <c r="C147" s="31">
        <v>0</v>
      </c>
      <c r="D147" s="8"/>
      <c r="E147" s="8"/>
      <c r="F147" s="8"/>
      <c r="G147" s="8"/>
      <c r="H147" s="8"/>
      <c r="I147" s="8"/>
      <c r="J147" s="8" t="s">
        <v>0</v>
      </c>
      <c r="K147" s="8" t="s">
        <v>0</v>
      </c>
      <c r="L147" s="8" t="s">
        <v>0</v>
      </c>
      <c r="M147" s="8"/>
      <c r="N147" s="8"/>
      <c r="O147" s="8"/>
      <c r="P147" s="8"/>
      <c r="Q147" s="8"/>
      <c r="R147" s="8"/>
      <c r="S147" s="8"/>
      <c r="T147" s="10">
        <f>IF(D147="■",1,0)</f>
        <v>0</v>
      </c>
      <c r="U147" s="11">
        <f t="shared" ref="U147:U162" si="158">IF(E147="■",1,0)</f>
        <v>0</v>
      </c>
      <c r="V147" s="11">
        <f t="shared" ref="V147:V162" si="159">IF(F147="■",1,0)</f>
        <v>0</v>
      </c>
      <c r="W147" s="11">
        <f t="shared" ref="W147:W162" si="160">IF(G147="■",1,0)</f>
        <v>0</v>
      </c>
      <c r="X147" s="11">
        <f t="shared" ref="X147:X162" si="161">IF(H147="■",1,0)</f>
        <v>0</v>
      </c>
      <c r="Y147" s="11">
        <f t="shared" ref="Y147:Y162" si="162">IF(I147="■",1,0)</f>
        <v>0</v>
      </c>
      <c r="Z147" s="11">
        <f t="shared" ref="Z147:Z162" si="163">IF(J147="■",1,0)</f>
        <v>1</v>
      </c>
      <c r="AA147" s="11">
        <f t="shared" ref="AA147:AA162" si="164">IF(K147="■",1,0)</f>
        <v>1</v>
      </c>
      <c r="AB147" s="11">
        <f t="shared" ref="AB147:AB162" si="165">IF(L147="■",1,0)</f>
        <v>1</v>
      </c>
      <c r="AC147" s="11">
        <f t="shared" ref="AC147:AC162" si="166">IF(M147="■",1,0)</f>
        <v>0</v>
      </c>
      <c r="AD147" s="11">
        <f t="shared" ref="AD147:AD162" si="167">IF(N147="■",1,0)</f>
        <v>0</v>
      </c>
      <c r="AE147" s="11">
        <f t="shared" ref="AE147:AE162" si="168">IF(O147="■",1,0)</f>
        <v>0</v>
      </c>
      <c r="AF147" s="11">
        <f t="shared" ref="AF147:AF162" si="169">IF(P147="■",1,0)</f>
        <v>0</v>
      </c>
      <c r="AG147" s="11">
        <f t="shared" ref="AG147:AG162" si="170">IF(Q147="■",1,0)</f>
        <v>0</v>
      </c>
      <c r="AH147" s="11">
        <f t="shared" ref="AH147:AH162" si="171">IF(R147="■",1,0)</f>
        <v>0</v>
      </c>
      <c r="AI147" s="12">
        <f t="shared" ref="AI147:AI162" si="172">IF(S147="■",1,0)</f>
        <v>0</v>
      </c>
      <c r="AJ147" s="20" t="str">
        <f>T147&amp;U147&amp;V147&amp;W147&amp;X147&amp;Y147&amp;Z147&amp;AA147</f>
        <v>00000011</v>
      </c>
      <c r="AK147" s="19" t="str">
        <f>AB147&amp;AC147&amp;AD147&amp;AE147&amp;AF147&amp;AG147&amp;AH147&amp;AI147</f>
        <v>10000000</v>
      </c>
      <c r="AL147" s="30" t="str">
        <f>RIGHT("00" &amp; BIN2HEX(AJ147),2)</f>
        <v>03</v>
      </c>
      <c r="AM147" s="30" t="str">
        <f>RIGHT("00" &amp; BIN2HEX(AK147),2)</f>
        <v>80</v>
      </c>
    </row>
    <row r="148" spans="2:39" ht="9" customHeight="1" x14ac:dyDescent="0.2">
      <c r="B148" s="2"/>
      <c r="C148" s="31">
        <v>1</v>
      </c>
      <c r="D148" s="8"/>
      <c r="E148" s="8"/>
      <c r="F148" s="8"/>
      <c r="G148" s="8"/>
      <c r="H148" s="8" t="s">
        <v>0</v>
      </c>
      <c r="I148" s="8" t="s">
        <v>0</v>
      </c>
      <c r="J148" s="8" t="s">
        <v>0</v>
      </c>
      <c r="K148" s="8" t="s">
        <v>0</v>
      </c>
      <c r="L148" s="8" t="s">
        <v>0</v>
      </c>
      <c r="M148" s="8" t="s">
        <v>0</v>
      </c>
      <c r="N148" s="8" t="s">
        <v>0</v>
      </c>
      <c r="O148" s="8"/>
      <c r="P148" s="8"/>
      <c r="Q148" s="8"/>
      <c r="R148" s="8"/>
      <c r="S148" s="8"/>
      <c r="T148" s="13">
        <f t="shared" ref="T148:T162" si="173">IF(D148="■",1,0)</f>
        <v>0</v>
      </c>
      <c r="U148" s="14">
        <f t="shared" si="158"/>
        <v>0</v>
      </c>
      <c r="V148" s="14">
        <f t="shared" si="159"/>
        <v>0</v>
      </c>
      <c r="W148" s="14">
        <f t="shared" si="160"/>
        <v>0</v>
      </c>
      <c r="X148" s="14">
        <f t="shared" si="161"/>
        <v>1</v>
      </c>
      <c r="Y148" s="14">
        <f t="shared" si="162"/>
        <v>1</v>
      </c>
      <c r="Z148" s="14">
        <f t="shared" si="163"/>
        <v>1</v>
      </c>
      <c r="AA148" s="14">
        <f t="shared" si="164"/>
        <v>1</v>
      </c>
      <c r="AB148" s="14">
        <f t="shared" si="165"/>
        <v>1</v>
      </c>
      <c r="AC148" s="14">
        <f t="shared" si="166"/>
        <v>1</v>
      </c>
      <c r="AD148" s="14">
        <f t="shared" si="167"/>
        <v>1</v>
      </c>
      <c r="AE148" s="14">
        <f t="shared" si="168"/>
        <v>0</v>
      </c>
      <c r="AF148" s="14">
        <f t="shared" si="169"/>
        <v>0</v>
      </c>
      <c r="AG148" s="14">
        <f t="shared" si="170"/>
        <v>0</v>
      </c>
      <c r="AH148" s="14">
        <f t="shared" si="171"/>
        <v>0</v>
      </c>
      <c r="AI148" s="15">
        <f t="shared" si="172"/>
        <v>0</v>
      </c>
      <c r="AJ148" s="20" t="str">
        <f t="shared" ref="AJ148:AJ162" si="174">T148&amp;U148&amp;V148&amp;W148&amp;X148&amp;Y148&amp;Z148&amp;AA148</f>
        <v>00001111</v>
      </c>
      <c r="AK148" s="19" t="str">
        <f t="shared" ref="AK148:AK162" si="175">AB148&amp;AC148&amp;AD148&amp;AE148&amp;AF148&amp;AG148&amp;AH148&amp;AI148</f>
        <v>11100000</v>
      </c>
      <c r="AL148" s="30" t="str">
        <f t="shared" ref="AL148:AL162" si="176">RIGHT("00" &amp; BIN2HEX(AJ148),2)</f>
        <v>0F</v>
      </c>
      <c r="AM148" s="30" t="str">
        <f t="shared" ref="AM148:AM162" si="177">RIGHT("00" &amp; BIN2HEX(AK148),2)</f>
        <v>E0</v>
      </c>
    </row>
    <row r="149" spans="2:39" ht="9" customHeight="1" x14ac:dyDescent="0.2">
      <c r="B149" s="2"/>
      <c r="C149" s="31">
        <v>2</v>
      </c>
      <c r="D149" s="8"/>
      <c r="E149" s="8"/>
      <c r="F149" s="8"/>
      <c r="G149" s="8" t="s">
        <v>0</v>
      </c>
      <c r="H149" s="8" t="s">
        <v>0</v>
      </c>
      <c r="I149" s="8" t="s">
        <v>0</v>
      </c>
      <c r="J149" s="8"/>
      <c r="K149" s="8"/>
      <c r="L149" s="8"/>
      <c r="M149" s="8" t="s">
        <v>0</v>
      </c>
      <c r="N149" s="8" t="s">
        <v>0</v>
      </c>
      <c r="O149" s="8" t="s">
        <v>0</v>
      </c>
      <c r="P149" s="8"/>
      <c r="Q149" s="8"/>
      <c r="R149" s="8"/>
      <c r="S149" s="8"/>
      <c r="T149" s="13">
        <f t="shared" si="173"/>
        <v>0</v>
      </c>
      <c r="U149" s="14">
        <f t="shared" si="158"/>
        <v>0</v>
      </c>
      <c r="V149" s="14">
        <f t="shared" si="159"/>
        <v>0</v>
      </c>
      <c r="W149" s="14">
        <f t="shared" si="160"/>
        <v>1</v>
      </c>
      <c r="X149" s="14">
        <f t="shared" si="161"/>
        <v>1</v>
      </c>
      <c r="Y149" s="14">
        <f t="shared" si="162"/>
        <v>1</v>
      </c>
      <c r="Z149" s="14">
        <f t="shared" si="163"/>
        <v>0</v>
      </c>
      <c r="AA149" s="14">
        <f t="shared" si="164"/>
        <v>0</v>
      </c>
      <c r="AB149" s="14">
        <f t="shared" si="165"/>
        <v>0</v>
      </c>
      <c r="AC149" s="14">
        <f t="shared" si="166"/>
        <v>1</v>
      </c>
      <c r="AD149" s="14">
        <f t="shared" si="167"/>
        <v>1</v>
      </c>
      <c r="AE149" s="14">
        <f t="shared" si="168"/>
        <v>1</v>
      </c>
      <c r="AF149" s="14">
        <f t="shared" si="169"/>
        <v>0</v>
      </c>
      <c r="AG149" s="14">
        <f t="shared" si="170"/>
        <v>0</v>
      </c>
      <c r="AH149" s="14">
        <f t="shared" si="171"/>
        <v>0</v>
      </c>
      <c r="AI149" s="15">
        <f t="shared" si="172"/>
        <v>0</v>
      </c>
      <c r="AJ149" s="20" t="str">
        <f t="shared" si="174"/>
        <v>00011100</v>
      </c>
      <c r="AK149" s="19" t="str">
        <f t="shared" si="175"/>
        <v>01110000</v>
      </c>
      <c r="AL149" s="30" t="str">
        <f t="shared" si="176"/>
        <v>1C</v>
      </c>
      <c r="AM149" s="30" t="str">
        <f t="shared" si="177"/>
        <v>70</v>
      </c>
    </row>
    <row r="150" spans="2:39" ht="9" customHeight="1" x14ac:dyDescent="0.2">
      <c r="B150" s="2"/>
      <c r="C150" s="31">
        <v>3</v>
      </c>
      <c r="D150" s="8"/>
      <c r="E150" s="8"/>
      <c r="F150" s="8" t="s">
        <v>0</v>
      </c>
      <c r="G150" s="8" t="s">
        <v>0</v>
      </c>
      <c r="H150" s="8" t="s">
        <v>0</v>
      </c>
      <c r="I150" s="8"/>
      <c r="J150" s="8"/>
      <c r="K150" s="8"/>
      <c r="L150" s="8"/>
      <c r="M150" s="8"/>
      <c r="N150" s="8" t="s">
        <v>0</v>
      </c>
      <c r="O150" s="8" t="s">
        <v>0</v>
      </c>
      <c r="P150" s="8" t="s">
        <v>0</v>
      </c>
      <c r="Q150" s="8"/>
      <c r="R150" s="8"/>
      <c r="S150" s="8"/>
      <c r="T150" s="13">
        <f t="shared" si="173"/>
        <v>0</v>
      </c>
      <c r="U150" s="14">
        <f t="shared" si="158"/>
        <v>0</v>
      </c>
      <c r="V150" s="14">
        <f t="shared" si="159"/>
        <v>1</v>
      </c>
      <c r="W150" s="14">
        <f t="shared" si="160"/>
        <v>1</v>
      </c>
      <c r="X150" s="14">
        <f t="shared" si="161"/>
        <v>1</v>
      </c>
      <c r="Y150" s="14">
        <f t="shared" si="162"/>
        <v>0</v>
      </c>
      <c r="Z150" s="14">
        <f t="shared" si="163"/>
        <v>0</v>
      </c>
      <c r="AA150" s="14">
        <f t="shared" si="164"/>
        <v>0</v>
      </c>
      <c r="AB150" s="14">
        <f t="shared" si="165"/>
        <v>0</v>
      </c>
      <c r="AC150" s="14">
        <f t="shared" si="166"/>
        <v>0</v>
      </c>
      <c r="AD150" s="14">
        <f t="shared" si="167"/>
        <v>1</v>
      </c>
      <c r="AE150" s="14">
        <f t="shared" si="168"/>
        <v>1</v>
      </c>
      <c r="AF150" s="14">
        <f t="shared" si="169"/>
        <v>1</v>
      </c>
      <c r="AG150" s="14">
        <f t="shared" si="170"/>
        <v>0</v>
      </c>
      <c r="AH150" s="14">
        <f t="shared" si="171"/>
        <v>0</v>
      </c>
      <c r="AI150" s="15">
        <f t="shared" si="172"/>
        <v>0</v>
      </c>
      <c r="AJ150" s="20" t="str">
        <f t="shared" si="174"/>
        <v>00111000</v>
      </c>
      <c r="AK150" s="19" t="str">
        <f t="shared" si="175"/>
        <v>00111000</v>
      </c>
      <c r="AL150" s="30" t="str">
        <f t="shared" si="176"/>
        <v>38</v>
      </c>
      <c r="AM150" s="30" t="str">
        <f t="shared" si="177"/>
        <v>38</v>
      </c>
    </row>
    <row r="151" spans="2:39" ht="9" customHeight="1" x14ac:dyDescent="0.2">
      <c r="B151" s="2"/>
      <c r="C151" s="31">
        <v>4</v>
      </c>
      <c r="D151" s="8"/>
      <c r="E151" s="8"/>
      <c r="F151" s="8" t="s">
        <v>0</v>
      </c>
      <c r="G151" s="8" t="s">
        <v>0</v>
      </c>
      <c r="H151" s="8" t="s">
        <v>0</v>
      </c>
      <c r="I151" s="8"/>
      <c r="J151" s="8"/>
      <c r="K151" s="8"/>
      <c r="L151" s="8"/>
      <c r="M151" s="8"/>
      <c r="N151" s="8" t="s">
        <v>0</v>
      </c>
      <c r="O151" s="8" t="s">
        <v>0</v>
      </c>
      <c r="P151" s="8" t="s">
        <v>0</v>
      </c>
      <c r="Q151" s="8"/>
      <c r="R151" s="8"/>
      <c r="S151" s="8"/>
      <c r="T151" s="13">
        <f t="shared" si="173"/>
        <v>0</v>
      </c>
      <c r="U151" s="14">
        <f t="shared" si="158"/>
        <v>0</v>
      </c>
      <c r="V151" s="14">
        <f t="shared" si="159"/>
        <v>1</v>
      </c>
      <c r="W151" s="14">
        <f t="shared" si="160"/>
        <v>1</v>
      </c>
      <c r="X151" s="14">
        <f t="shared" si="161"/>
        <v>1</v>
      </c>
      <c r="Y151" s="14">
        <f t="shared" si="162"/>
        <v>0</v>
      </c>
      <c r="Z151" s="14">
        <f t="shared" si="163"/>
        <v>0</v>
      </c>
      <c r="AA151" s="14">
        <f t="shared" si="164"/>
        <v>0</v>
      </c>
      <c r="AB151" s="14">
        <f t="shared" si="165"/>
        <v>0</v>
      </c>
      <c r="AC151" s="14">
        <f t="shared" si="166"/>
        <v>0</v>
      </c>
      <c r="AD151" s="14">
        <f t="shared" si="167"/>
        <v>1</v>
      </c>
      <c r="AE151" s="14">
        <f t="shared" si="168"/>
        <v>1</v>
      </c>
      <c r="AF151" s="14">
        <f t="shared" si="169"/>
        <v>1</v>
      </c>
      <c r="AG151" s="14">
        <f t="shared" si="170"/>
        <v>0</v>
      </c>
      <c r="AH151" s="14">
        <f t="shared" si="171"/>
        <v>0</v>
      </c>
      <c r="AI151" s="15">
        <f t="shared" si="172"/>
        <v>0</v>
      </c>
      <c r="AJ151" s="20" t="str">
        <f t="shared" si="174"/>
        <v>00111000</v>
      </c>
      <c r="AK151" s="19" t="str">
        <f t="shared" si="175"/>
        <v>00111000</v>
      </c>
      <c r="AL151" s="30" t="str">
        <f t="shared" si="176"/>
        <v>38</v>
      </c>
      <c r="AM151" s="30" t="str">
        <f t="shared" si="177"/>
        <v>38</v>
      </c>
    </row>
    <row r="152" spans="2:39" ht="9" customHeight="1" x14ac:dyDescent="0.2">
      <c r="C152" s="31">
        <v>5</v>
      </c>
      <c r="D152" s="8"/>
      <c r="E152" s="8"/>
      <c r="F152" s="8"/>
      <c r="G152" s="8" t="s">
        <v>0</v>
      </c>
      <c r="H152" s="8" t="s">
        <v>0</v>
      </c>
      <c r="I152" s="8" t="s">
        <v>0</v>
      </c>
      <c r="J152" s="8"/>
      <c r="K152" s="8"/>
      <c r="L152" s="8"/>
      <c r="M152" s="8" t="s">
        <v>0</v>
      </c>
      <c r="N152" s="8" t="s">
        <v>0</v>
      </c>
      <c r="O152" s="8" t="s">
        <v>0</v>
      </c>
      <c r="P152" s="8"/>
      <c r="Q152" s="8"/>
      <c r="R152" s="4"/>
      <c r="S152" s="4"/>
      <c r="T152" s="13">
        <f t="shared" si="173"/>
        <v>0</v>
      </c>
      <c r="U152" s="14">
        <f t="shared" si="158"/>
        <v>0</v>
      </c>
      <c r="V152" s="14">
        <f t="shared" si="159"/>
        <v>0</v>
      </c>
      <c r="W152" s="14">
        <f t="shared" si="160"/>
        <v>1</v>
      </c>
      <c r="X152" s="14">
        <f t="shared" si="161"/>
        <v>1</v>
      </c>
      <c r="Y152" s="14">
        <f t="shared" si="162"/>
        <v>1</v>
      </c>
      <c r="Z152" s="14">
        <f t="shared" si="163"/>
        <v>0</v>
      </c>
      <c r="AA152" s="14">
        <f t="shared" si="164"/>
        <v>0</v>
      </c>
      <c r="AB152" s="14">
        <f t="shared" si="165"/>
        <v>0</v>
      </c>
      <c r="AC152" s="14">
        <f t="shared" si="166"/>
        <v>1</v>
      </c>
      <c r="AD152" s="14">
        <f t="shared" si="167"/>
        <v>1</v>
      </c>
      <c r="AE152" s="14">
        <f t="shared" si="168"/>
        <v>1</v>
      </c>
      <c r="AF152" s="14">
        <f t="shared" si="169"/>
        <v>0</v>
      </c>
      <c r="AG152" s="14">
        <f t="shared" si="170"/>
        <v>0</v>
      </c>
      <c r="AH152" s="14">
        <f t="shared" si="171"/>
        <v>0</v>
      </c>
      <c r="AI152" s="15">
        <f t="shared" si="172"/>
        <v>0</v>
      </c>
      <c r="AJ152" s="20" t="str">
        <f t="shared" si="174"/>
        <v>00011100</v>
      </c>
      <c r="AK152" s="19" t="str">
        <f t="shared" si="175"/>
        <v>01110000</v>
      </c>
      <c r="AL152" s="30" t="str">
        <f t="shared" si="176"/>
        <v>1C</v>
      </c>
      <c r="AM152" s="30" t="str">
        <f t="shared" si="177"/>
        <v>70</v>
      </c>
    </row>
    <row r="153" spans="2:39" ht="9" customHeight="1" x14ac:dyDescent="0.2">
      <c r="C153" s="31">
        <v>6</v>
      </c>
      <c r="D153" s="8"/>
      <c r="E153" s="8"/>
      <c r="F153" s="8"/>
      <c r="G153" s="8"/>
      <c r="H153" s="8" t="s">
        <v>0</v>
      </c>
      <c r="I153" s="8" t="s">
        <v>0</v>
      </c>
      <c r="J153" s="8" t="s">
        <v>0</v>
      </c>
      <c r="K153" s="8" t="s">
        <v>0</v>
      </c>
      <c r="L153" s="8" t="s">
        <v>0</v>
      </c>
      <c r="M153" s="8" t="s">
        <v>0</v>
      </c>
      <c r="N153" s="8" t="s">
        <v>0</v>
      </c>
      <c r="O153" s="8"/>
      <c r="P153" s="8"/>
      <c r="Q153" s="8"/>
      <c r="R153" s="8"/>
      <c r="S153" s="8"/>
      <c r="T153" s="13">
        <f t="shared" si="173"/>
        <v>0</v>
      </c>
      <c r="U153" s="14">
        <f t="shared" si="158"/>
        <v>0</v>
      </c>
      <c r="V153" s="14">
        <f t="shared" si="159"/>
        <v>0</v>
      </c>
      <c r="W153" s="14">
        <f t="shared" si="160"/>
        <v>0</v>
      </c>
      <c r="X153" s="14">
        <f t="shared" si="161"/>
        <v>1</v>
      </c>
      <c r="Y153" s="14">
        <f t="shared" si="162"/>
        <v>1</v>
      </c>
      <c r="Z153" s="14">
        <f t="shared" si="163"/>
        <v>1</v>
      </c>
      <c r="AA153" s="14">
        <f t="shared" si="164"/>
        <v>1</v>
      </c>
      <c r="AB153" s="14">
        <f t="shared" si="165"/>
        <v>1</v>
      </c>
      <c r="AC153" s="14">
        <f t="shared" si="166"/>
        <v>1</v>
      </c>
      <c r="AD153" s="14">
        <f t="shared" si="167"/>
        <v>1</v>
      </c>
      <c r="AE153" s="14">
        <f t="shared" si="168"/>
        <v>0</v>
      </c>
      <c r="AF153" s="14">
        <f t="shared" si="169"/>
        <v>0</v>
      </c>
      <c r="AG153" s="14">
        <f t="shared" si="170"/>
        <v>0</v>
      </c>
      <c r="AH153" s="14">
        <f t="shared" si="171"/>
        <v>0</v>
      </c>
      <c r="AI153" s="15">
        <f t="shared" si="172"/>
        <v>0</v>
      </c>
      <c r="AJ153" s="20" t="str">
        <f t="shared" si="174"/>
        <v>00001111</v>
      </c>
      <c r="AK153" s="19" t="str">
        <f t="shared" si="175"/>
        <v>11100000</v>
      </c>
      <c r="AL153" s="30" t="str">
        <f t="shared" si="176"/>
        <v>0F</v>
      </c>
      <c r="AM153" s="30" t="str">
        <f t="shared" si="177"/>
        <v>E0</v>
      </c>
    </row>
    <row r="154" spans="2:39" ht="9" customHeight="1" x14ac:dyDescent="0.2">
      <c r="C154" s="31">
        <v>7</v>
      </c>
      <c r="D154" s="8"/>
      <c r="E154" s="8"/>
      <c r="F154" s="8"/>
      <c r="G154" s="8" t="s">
        <v>0</v>
      </c>
      <c r="H154" s="8" t="s">
        <v>0</v>
      </c>
      <c r="I154" s="8" t="s">
        <v>0</v>
      </c>
      <c r="J154" s="8" t="s">
        <v>0</v>
      </c>
      <c r="K154" s="8" t="s">
        <v>0</v>
      </c>
      <c r="L154" s="8" t="s">
        <v>0</v>
      </c>
      <c r="M154" s="8" t="s">
        <v>0</v>
      </c>
      <c r="N154" s="8" t="s">
        <v>0</v>
      </c>
      <c r="O154" s="8" t="s">
        <v>0</v>
      </c>
      <c r="P154" s="8"/>
      <c r="Q154" s="8"/>
      <c r="R154" s="8"/>
      <c r="S154" s="8"/>
      <c r="T154" s="13">
        <f t="shared" si="173"/>
        <v>0</v>
      </c>
      <c r="U154" s="14">
        <f t="shared" si="158"/>
        <v>0</v>
      </c>
      <c r="V154" s="14">
        <f t="shared" si="159"/>
        <v>0</v>
      </c>
      <c r="W154" s="14">
        <f t="shared" si="160"/>
        <v>1</v>
      </c>
      <c r="X154" s="14">
        <f t="shared" si="161"/>
        <v>1</v>
      </c>
      <c r="Y154" s="14">
        <f t="shared" si="162"/>
        <v>1</v>
      </c>
      <c r="Z154" s="14">
        <f t="shared" si="163"/>
        <v>1</v>
      </c>
      <c r="AA154" s="14">
        <f t="shared" si="164"/>
        <v>1</v>
      </c>
      <c r="AB154" s="14">
        <f t="shared" si="165"/>
        <v>1</v>
      </c>
      <c r="AC154" s="14">
        <f t="shared" si="166"/>
        <v>1</v>
      </c>
      <c r="AD154" s="14">
        <f t="shared" si="167"/>
        <v>1</v>
      </c>
      <c r="AE154" s="14">
        <f t="shared" si="168"/>
        <v>1</v>
      </c>
      <c r="AF154" s="14">
        <f t="shared" si="169"/>
        <v>0</v>
      </c>
      <c r="AG154" s="14">
        <f t="shared" si="170"/>
        <v>0</v>
      </c>
      <c r="AH154" s="14">
        <f t="shared" si="171"/>
        <v>0</v>
      </c>
      <c r="AI154" s="15">
        <f t="shared" si="172"/>
        <v>0</v>
      </c>
      <c r="AJ154" s="20" t="str">
        <f t="shared" si="174"/>
        <v>00011111</v>
      </c>
      <c r="AK154" s="19" t="str">
        <f t="shared" si="175"/>
        <v>11110000</v>
      </c>
      <c r="AL154" s="30" t="str">
        <f t="shared" si="176"/>
        <v>1F</v>
      </c>
      <c r="AM154" s="30" t="str">
        <f t="shared" si="177"/>
        <v>F0</v>
      </c>
    </row>
    <row r="155" spans="2:39" ht="9" customHeight="1" x14ac:dyDescent="0.2">
      <c r="C155" s="31">
        <v>8</v>
      </c>
      <c r="D155" s="8"/>
      <c r="E155" s="8"/>
      <c r="F155" s="8" t="s">
        <v>0</v>
      </c>
      <c r="G155" s="8" t="s">
        <v>0</v>
      </c>
      <c r="H155" s="8" t="s">
        <v>0</v>
      </c>
      <c r="I155" s="8" t="s">
        <v>0</v>
      </c>
      <c r="J155" s="8" t="s">
        <v>0</v>
      </c>
      <c r="K155" s="8" t="s">
        <v>0</v>
      </c>
      <c r="L155" s="8" t="s">
        <v>0</v>
      </c>
      <c r="M155" s="8" t="s">
        <v>0</v>
      </c>
      <c r="N155" s="8" t="s">
        <v>0</v>
      </c>
      <c r="O155" s="8" t="s">
        <v>0</v>
      </c>
      <c r="P155" s="8" t="s">
        <v>0</v>
      </c>
      <c r="Q155" s="8"/>
      <c r="R155" s="8"/>
      <c r="S155" s="8"/>
      <c r="T155" s="13">
        <f t="shared" si="173"/>
        <v>0</v>
      </c>
      <c r="U155" s="14">
        <f t="shared" si="158"/>
        <v>0</v>
      </c>
      <c r="V155" s="14">
        <f t="shared" si="159"/>
        <v>1</v>
      </c>
      <c r="W155" s="14">
        <f t="shared" si="160"/>
        <v>1</v>
      </c>
      <c r="X155" s="14">
        <f t="shared" si="161"/>
        <v>1</v>
      </c>
      <c r="Y155" s="14">
        <f t="shared" si="162"/>
        <v>1</v>
      </c>
      <c r="Z155" s="14">
        <f t="shared" si="163"/>
        <v>1</v>
      </c>
      <c r="AA155" s="14">
        <f t="shared" si="164"/>
        <v>1</v>
      </c>
      <c r="AB155" s="14">
        <f t="shared" si="165"/>
        <v>1</v>
      </c>
      <c r="AC155" s="14">
        <f t="shared" si="166"/>
        <v>1</v>
      </c>
      <c r="AD155" s="14">
        <f t="shared" si="167"/>
        <v>1</v>
      </c>
      <c r="AE155" s="14">
        <f t="shared" si="168"/>
        <v>1</v>
      </c>
      <c r="AF155" s="14">
        <f t="shared" si="169"/>
        <v>1</v>
      </c>
      <c r="AG155" s="14">
        <f t="shared" si="170"/>
        <v>0</v>
      </c>
      <c r="AH155" s="14">
        <f t="shared" si="171"/>
        <v>0</v>
      </c>
      <c r="AI155" s="15">
        <f t="shared" si="172"/>
        <v>0</v>
      </c>
      <c r="AJ155" s="20" t="str">
        <f t="shared" si="174"/>
        <v>00111111</v>
      </c>
      <c r="AK155" s="19" t="str">
        <f t="shared" si="175"/>
        <v>11111000</v>
      </c>
      <c r="AL155" s="30" t="str">
        <f t="shared" si="176"/>
        <v>3F</v>
      </c>
      <c r="AM155" s="30" t="str">
        <f t="shared" si="177"/>
        <v>F8</v>
      </c>
    </row>
    <row r="156" spans="2:39" ht="9" customHeight="1" x14ac:dyDescent="0.2">
      <c r="C156" s="31">
        <v>9</v>
      </c>
      <c r="D156" s="4"/>
      <c r="E156" s="8" t="s">
        <v>0</v>
      </c>
      <c r="F156" s="8" t="s">
        <v>0</v>
      </c>
      <c r="G156" s="8" t="s">
        <v>0</v>
      </c>
      <c r="H156" s="8" t="s">
        <v>0</v>
      </c>
      <c r="I156" s="4"/>
      <c r="J156" s="8"/>
      <c r="K156" s="8"/>
      <c r="L156" s="4"/>
      <c r="M156" s="8"/>
      <c r="N156" s="8" t="s">
        <v>0</v>
      </c>
      <c r="O156" s="8" t="s">
        <v>0</v>
      </c>
      <c r="P156" s="8" t="s">
        <v>0</v>
      </c>
      <c r="Q156" s="8" t="s">
        <v>0</v>
      </c>
      <c r="R156" s="4"/>
      <c r="S156" s="4"/>
      <c r="T156" s="13">
        <f t="shared" si="173"/>
        <v>0</v>
      </c>
      <c r="U156" s="14">
        <f t="shared" si="158"/>
        <v>1</v>
      </c>
      <c r="V156" s="14">
        <f t="shared" si="159"/>
        <v>1</v>
      </c>
      <c r="W156" s="14">
        <f t="shared" si="160"/>
        <v>1</v>
      </c>
      <c r="X156" s="14">
        <f t="shared" si="161"/>
        <v>1</v>
      </c>
      <c r="Y156" s="14">
        <f t="shared" si="162"/>
        <v>0</v>
      </c>
      <c r="Z156" s="14">
        <f t="shared" si="163"/>
        <v>0</v>
      </c>
      <c r="AA156" s="14">
        <f t="shared" si="164"/>
        <v>0</v>
      </c>
      <c r="AB156" s="14">
        <f t="shared" si="165"/>
        <v>0</v>
      </c>
      <c r="AC156" s="14">
        <f t="shared" si="166"/>
        <v>0</v>
      </c>
      <c r="AD156" s="14">
        <f t="shared" si="167"/>
        <v>1</v>
      </c>
      <c r="AE156" s="14">
        <f t="shared" si="168"/>
        <v>1</v>
      </c>
      <c r="AF156" s="14">
        <f t="shared" si="169"/>
        <v>1</v>
      </c>
      <c r="AG156" s="14">
        <f t="shared" si="170"/>
        <v>1</v>
      </c>
      <c r="AH156" s="14">
        <f t="shared" si="171"/>
        <v>0</v>
      </c>
      <c r="AI156" s="15">
        <f t="shared" si="172"/>
        <v>0</v>
      </c>
      <c r="AJ156" s="20" t="str">
        <f t="shared" si="174"/>
        <v>01111000</v>
      </c>
      <c r="AK156" s="19" t="str">
        <f t="shared" si="175"/>
        <v>00111100</v>
      </c>
      <c r="AL156" s="30" t="str">
        <f t="shared" si="176"/>
        <v>78</v>
      </c>
      <c r="AM156" s="30" t="str">
        <f t="shared" si="177"/>
        <v>3C</v>
      </c>
    </row>
    <row r="157" spans="2:39" ht="9" customHeight="1" x14ac:dyDescent="0.2">
      <c r="C157" s="31" t="s">
        <v>18</v>
      </c>
      <c r="D157" s="8"/>
      <c r="E157" s="8" t="s">
        <v>0</v>
      </c>
      <c r="F157" s="8" t="s">
        <v>0</v>
      </c>
      <c r="G157" s="8" t="s">
        <v>0</v>
      </c>
      <c r="H157" s="8"/>
      <c r="I157" s="8"/>
      <c r="J157" s="8"/>
      <c r="K157" s="8"/>
      <c r="L157" s="8"/>
      <c r="M157" s="8"/>
      <c r="N157" s="8"/>
      <c r="O157" s="8" t="s">
        <v>0</v>
      </c>
      <c r="P157" s="8" t="s">
        <v>0</v>
      </c>
      <c r="Q157" s="8" t="s">
        <v>0</v>
      </c>
      <c r="R157" s="8"/>
      <c r="S157" s="8"/>
      <c r="T157" s="13">
        <f t="shared" si="173"/>
        <v>0</v>
      </c>
      <c r="U157" s="14">
        <f t="shared" si="158"/>
        <v>1</v>
      </c>
      <c r="V157" s="14">
        <f t="shared" si="159"/>
        <v>1</v>
      </c>
      <c r="W157" s="14">
        <f t="shared" si="160"/>
        <v>1</v>
      </c>
      <c r="X157" s="14">
        <f t="shared" si="161"/>
        <v>0</v>
      </c>
      <c r="Y157" s="14">
        <f t="shared" si="162"/>
        <v>0</v>
      </c>
      <c r="Z157" s="14">
        <f t="shared" si="163"/>
        <v>0</v>
      </c>
      <c r="AA157" s="14">
        <f t="shared" si="164"/>
        <v>0</v>
      </c>
      <c r="AB157" s="14">
        <f t="shared" si="165"/>
        <v>0</v>
      </c>
      <c r="AC157" s="14">
        <f t="shared" si="166"/>
        <v>0</v>
      </c>
      <c r="AD157" s="14">
        <f t="shared" si="167"/>
        <v>0</v>
      </c>
      <c r="AE157" s="14">
        <f t="shared" si="168"/>
        <v>1</v>
      </c>
      <c r="AF157" s="14">
        <f t="shared" si="169"/>
        <v>1</v>
      </c>
      <c r="AG157" s="14">
        <f t="shared" si="170"/>
        <v>1</v>
      </c>
      <c r="AH157" s="14">
        <f t="shared" si="171"/>
        <v>0</v>
      </c>
      <c r="AI157" s="15">
        <f t="shared" si="172"/>
        <v>0</v>
      </c>
      <c r="AJ157" s="20" t="str">
        <f t="shared" si="174"/>
        <v>01110000</v>
      </c>
      <c r="AK157" s="19" t="str">
        <f t="shared" si="175"/>
        <v>00011100</v>
      </c>
      <c r="AL157" s="30" t="str">
        <f t="shared" si="176"/>
        <v>70</v>
      </c>
      <c r="AM157" s="30" t="str">
        <f t="shared" si="177"/>
        <v>1C</v>
      </c>
    </row>
    <row r="158" spans="2:39" ht="9" customHeight="1" x14ac:dyDescent="0.2">
      <c r="C158" s="31" t="s">
        <v>30</v>
      </c>
      <c r="D158" s="8"/>
      <c r="E158" s="8" t="s">
        <v>0</v>
      </c>
      <c r="F158" s="8" t="s">
        <v>0</v>
      </c>
      <c r="G158" s="8" t="s">
        <v>0</v>
      </c>
      <c r="H158" s="8"/>
      <c r="I158" s="8"/>
      <c r="J158" s="8"/>
      <c r="K158" s="8"/>
      <c r="L158" s="8"/>
      <c r="M158" s="8"/>
      <c r="N158" s="8"/>
      <c r="O158" s="8" t="s">
        <v>0</v>
      </c>
      <c r="P158" s="8" t="s">
        <v>0</v>
      </c>
      <c r="Q158" s="8" t="s">
        <v>0</v>
      </c>
      <c r="R158" s="8"/>
      <c r="S158" s="8"/>
      <c r="T158" s="13">
        <f t="shared" si="173"/>
        <v>0</v>
      </c>
      <c r="U158" s="14">
        <f t="shared" si="158"/>
        <v>1</v>
      </c>
      <c r="V158" s="14">
        <f t="shared" si="159"/>
        <v>1</v>
      </c>
      <c r="W158" s="14">
        <f t="shared" si="160"/>
        <v>1</v>
      </c>
      <c r="X158" s="14">
        <f t="shared" si="161"/>
        <v>0</v>
      </c>
      <c r="Y158" s="14">
        <f t="shared" si="162"/>
        <v>0</v>
      </c>
      <c r="Z158" s="14">
        <f t="shared" si="163"/>
        <v>0</v>
      </c>
      <c r="AA158" s="14">
        <f t="shared" si="164"/>
        <v>0</v>
      </c>
      <c r="AB158" s="14">
        <f t="shared" si="165"/>
        <v>0</v>
      </c>
      <c r="AC158" s="14">
        <f t="shared" si="166"/>
        <v>0</v>
      </c>
      <c r="AD158" s="14">
        <f t="shared" si="167"/>
        <v>0</v>
      </c>
      <c r="AE158" s="14">
        <f t="shared" si="168"/>
        <v>1</v>
      </c>
      <c r="AF158" s="14">
        <f t="shared" si="169"/>
        <v>1</v>
      </c>
      <c r="AG158" s="14">
        <f t="shared" si="170"/>
        <v>1</v>
      </c>
      <c r="AH158" s="14">
        <f t="shared" si="171"/>
        <v>0</v>
      </c>
      <c r="AI158" s="15">
        <f t="shared" si="172"/>
        <v>0</v>
      </c>
      <c r="AJ158" s="20" t="str">
        <f t="shared" si="174"/>
        <v>01110000</v>
      </c>
      <c r="AK158" s="19" t="str">
        <f t="shared" si="175"/>
        <v>00011100</v>
      </c>
      <c r="AL158" s="30" t="str">
        <f t="shared" si="176"/>
        <v>70</v>
      </c>
      <c r="AM158" s="30" t="str">
        <f t="shared" si="177"/>
        <v>1C</v>
      </c>
    </row>
    <row r="159" spans="2:39" ht="9" customHeight="1" x14ac:dyDescent="0.2">
      <c r="C159" s="31" t="s">
        <v>31</v>
      </c>
      <c r="D159" s="8"/>
      <c r="E159" s="8" t="s">
        <v>0</v>
      </c>
      <c r="F159" s="8" t="s">
        <v>0</v>
      </c>
      <c r="G159" s="8" t="s">
        <v>0</v>
      </c>
      <c r="H159" s="8" t="s">
        <v>0</v>
      </c>
      <c r="I159" s="8"/>
      <c r="J159" s="8"/>
      <c r="K159" s="8"/>
      <c r="L159" s="8"/>
      <c r="M159" s="8"/>
      <c r="N159" s="8" t="s">
        <v>0</v>
      </c>
      <c r="O159" s="8" t="s">
        <v>0</v>
      </c>
      <c r="P159" s="8" t="s">
        <v>0</v>
      </c>
      <c r="Q159" s="8" t="s">
        <v>0</v>
      </c>
      <c r="R159" s="8"/>
      <c r="S159" s="8"/>
      <c r="T159" s="13">
        <f t="shared" si="173"/>
        <v>0</v>
      </c>
      <c r="U159" s="14">
        <f t="shared" si="158"/>
        <v>1</v>
      </c>
      <c r="V159" s="14">
        <f t="shared" si="159"/>
        <v>1</v>
      </c>
      <c r="W159" s="14">
        <f t="shared" si="160"/>
        <v>1</v>
      </c>
      <c r="X159" s="14">
        <f t="shared" si="161"/>
        <v>1</v>
      </c>
      <c r="Y159" s="14">
        <f t="shared" si="162"/>
        <v>0</v>
      </c>
      <c r="Z159" s="14">
        <f t="shared" si="163"/>
        <v>0</v>
      </c>
      <c r="AA159" s="14">
        <f t="shared" si="164"/>
        <v>0</v>
      </c>
      <c r="AB159" s="14">
        <f t="shared" si="165"/>
        <v>0</v>
      </c>
      <c r="AC159" s="14">
        <f t="shared" si="166"/>
        <v>0</v>
      </c>
      <c r="AD159" s="14">
        <f t="shared" si="167"/>
        <v>1</v>
      </c>
      <c r="AE159" s="14">
        <f t="shared" si="168"/>
        <v>1</v>
      </c>
      <c r="AF159" s="14">
        <f t="shared" si="169"/>
        <v>1</v>
      </c>
      <c r="AG159" s="14">
        <f t="shared" si="170"/>
        <v>1</v>
      </c>
      <c r="AH159" s="14">
        <f t="shared" si="171"/>
        <v>0</v>
      </c>
      <c r="AI159" s="15">
        <f t="shared" si="172"/>
        <v>0</v>
      </c>
      <c r="AJ159" s="20" t="str">
        <f t="shared" si="174"/>
        <v>01111000</v>
      </c>
      <c r="AK159" s="19" t="str">
        <f t="shared" si="175"/>
        <v>00111100</v>
      </c>
      <c r="AL159" s="30" t="str">
        <f t="shared" si="176"/>
        <v>78</v>
      </c>
      <c r="AM159" s="30" t="str">
        <f t="shared" si="177"/>
        <v>3C</v>
      </c>
    </row>
    <row r="160" spans="2:39" ht="9" customHeight="1" x14ac:dyDescent="0.2">
      <c r="C160" s="31" t="s">
        <v>21</v>
      </c>
      <c r="D160" s="8"/>
      <c r="E160" s="8" t="s">
        <v>0</v>
      </c>
      <c r="F160" s="8" t="s">
        <v>0</v>
      </c>
      <c r="G160" s="8" t="s">
        <v>0</v>
      </c>
      <c r="H160" s="8" t="s">
        <v>0</v>
      </c>
      <c r="I160" s="8" t="s">
        <v>0</v>
      </c>
      <c r="J160" s="8" t="s">
        <v>0</v>
      </c>
      <c r="K160" s="8" t="s">
        <v>0</v>
      </c>
      <c r="L160" s="8" t="s">
        <v>0</v>
      </c>
      <c r="M160" s="8" t="s">
        <v>0</v>
      </c>
      <c r="N160" s="8" t="s">
        <v>0</v>
      </c>
      <c r="O160" s="8" t="s">
        <v>0</v>
      </c>
      <c r="P160" s="8" t="s">
        <v>0</v>
      </c>
      <c r="Q160" s="8" t="s">
        <v>0</v>
      </c>
      <c r="R160" s="8"/>
      <c r="S160" s="8"/>
      <c r="T160" s="13">
        <f t="shared" si="173"/>
        <v>0</v>
      </c>
      <c r="U160" s="14">
        <f t="shared" si="158"/>
        <v>1</v>
      </c>
      <c r="V160" s="14">
        <f t="shared" si="159"/>
        <v>1</v>
      </c>
      <c r="W160" s="14">
        <f t="shared" si="160"/>
        <v>1</v>
      </c>
      <c r="X160" s="14">
        <f t="shared" si="161"/>
        <v>1</v>
      </c>
      <c r="Y160" s="14">
        <f t="shared" si="162"/>
        <v>1</v>
      </c>
      <c r="Z160" s="14">
        <f t="shared" si="163"/>
        <v>1</v>
      </c>
      <c r="AA160" s="14">
        <f t="shared" si="164"/>
        <v>1</v>
      </c>
      <c r="AB160" s="14">
        <f t="shared" si="165"/>
        <v>1</v>
      </c>
      <c r="AC160" s="14">
        <f t="shared" si="166"/>
        <v>1</v>
      </c>
      <c r="AD160" s="14">
        <f t="shared" si="167"/>
        <v>1</v>
      </c>
      <c r="AE160" s="14">
        <f t="shared" si="168"/>
        <v>1</v>
      </c>
      <c r="AF160" s="14">
        <f t="shared" si="169"/>
        <v>1</v>
      </c>
      <c r="AG160" s="14">
        <f t="shared" si="170"/>
        <v>1</v>
      </c>
      <c r="AH160" s="14">
        <f t="shared" si="171"/>
        <v>0</v>
      </c>
      <c r="AI160" s="15">
        <f t="shared" si="172"/>
        <v>0</v>
      </c>
      <c r="AJ160" s="20" t="str">
        <f t="shared" si="174"/>
        <v>01111111</v>
      </c>
      <c r="AK160" s="19" t="str">
        <f t="shared" si="175"/>
        <v>11111100</v>
      </c>
      <c r="AL160" s="30" t="str">
        <f t="shared" si="176"/>
        <v>7F</v>
      </c>
      <c r="AM160" s="30" t="str">
        <f t="shared" si="177"/>
        <v>FC</v>
      </c>
    </row>
    <row r="161" spans="2:39" ht="9" customHeight="1" x14ac:dyDescent="0.2">
      <c r="C161" s="31" t="s">
        <v>32</v>
      </c>
      <c r="D161" s="8"/>
      <c r="E161" s="8"/>
      <c r="F161" s="8" t="s">
        <v>0</v>
      </c>
      <c r="G161" s="8" t="s">
        <v>0</v>
      </c>
      <c r="H161" s="8" t="s">
        <v>0</v>
      </c>
      <c r="I161" s="8" t="s">
        <v>0</v>
      </c>
      <c r="J161" s="8" t="s">
        <v>0</v>
      </c>
      <c r="K161" s="8" t="s">
        <v>0</v>
      </c>
      <c r="L161" s="8" t="s">
        <v>0</v>
      </c>
      <c r="M161" s="8" t="s">
        <v>0</v>
      </c>
      <c r="N161" s="8" t="s">
        <v>0</v>
      </c>
      <c r="O161" s="8" t="s">
        <v>0</v>
      </c>
      <c r="P161" s="8" t="s">
        <v>0</v>
      </c>
      <c r="Q161" s="8"/>
      <c r="R161" s="8"/>
      <c r="S161" s="8"/>
      <c r="T161" s="13">
        <f t="shared" si="173"/>
        <v>0</v>
      </c>
      <c r="U161" s="14">
        <f t="shared" si="158"/>
        <v>0</v>
      </c>
      <c r="V161" s="14">
        <f t="shared" si="159"/>
        <v>1</v>
      </c>
      <c r="W161" s="14">
        <f t="shared" si="160"/>
        <v>1</v>
      </c>
      <c r="X161" s="14">
        <f t="shared" si="161"/>
        <v>1</v>
      </c>
      <c r="Y161" s="14">
        <f t="shared" si="162"/>
        <v>1</v>
      </c>
      <c r="Z161" s="14">
        <f t="shared" si="163"/>
        <v>1</v>
      </c>
      <c r="AA161" s="14">
        <f t="shared" si="164"/>
        <v>1</v>
      </c>
      <c r="AB161" s="14">
        <f t="shared" si="165"/>
        <v>1</v>
      </c>
      <c r="AC161" s="14">
        <f t="shared" si="166"/>
        <v>1</v>
      </c>
      <c r="AD161" s="14">
        <f t="shared" si="167"/>
        <v>1</v>
      </c>
      <c r="AE161" s="14">
        <f t="shared" si="168"/>
        <v>1</v>
      </c>
      <c r="AF161" s="14">
        <f t="shared" si="169"/>
        <v>1</v>
      </c>
      <c r="AG161" s="14">
        <f t="shared" si="170"/>
        <v>0</v>
      </c>
      <c r="AH161" s="14">
        <f t="shared" si="171"/>
        <v>0</v>
      </c>
      <c r="AI161" s="15">
        <f t="shared" si="172"/>
        <v>0</v>
      </c>
      <c r="AJ161" s="20" t="str">
        <f t="shared" si="174"/>
        <v>00111111</v>
      </c>
      <c r="AK161" s="19" t="str">
        <f t="shared" si="175"/>
        <v>11111000</v>
      </c>
      <c r="AL161" s="30" t="str">
        <f t="shared" si="176"/>
        <v>3F</v>
      </c>
      <c r="AM161" s="30" t="str">
        <f t="shared" si="177"/>
        <v>F8</v>
      </c>
    </row>
    <row r="162" spans="2:39" ht="9" customHeight="1" thickBot="1" x14ac:dyDescent="0.25">
      <c r="C162" s="31" t="s">
        <v>29</v>
      </c>
      <c r="D162" s="8"/>
      <c r="E162" s="8"/>
      <c r="F162" s="8"/>
      <c r="G162" s="8" t="s">
        <v>0</v>
      </c>
      <c r="H162" s="8" t="s">
        <v>0</v>
      </c>
      <c r="I162" s="8" t="s">
        <v>0</v>
      </c>
      <c r="J162" s="8" t="s">
        <v>0</v>
      </c>
      <c r="K162" s="8" t="s">
        <v>0</v>
      </c>
      <c r="L162" s="8" t="s">
        <v>0</v>
      </c>
      <c r="M162" s="8" t="s">
        <v>0</v>
      </c>
      <c r="N162" s="8" t="s">
        <v>0</v>
      </c>
      <c r="O162" s="8" t="s">
        <v>0</v>
      </c>
      <c r="P162" s="8"/>
      <c r="Q162" s="8"/>
      <c r="R162" s="8"/>
      <c r="S162" s="8"/>
      <c r="T162" s="16">
        <f t="shared" si="173"/>
        <v>0</v>
      </c>
      <c r="U162" s="17">
        <f t="shared" si="158"/>
        <v>0</v>
      </c>
      <c r="V162" s="17">
        <f t="shared" si="159"/>
        <v>0</v>
      </c>
      <c r="W162" s="17">
        <f t="shared" si="160"/>
        <v>1</v>
      </c>
      <c r="X162" s="17">
        <f t="shared" si="161"/>
        <v>1</v>
      </c>
      <c r="Y162" s="17">
        <f t="shared" si="162"/>
        <v>1</v>
      </c>
      <c r="Z162" s="17">
        <f t="shared" si="163"/>
        <v>1</v>
      </c>
      <c r="AA162" s="17">
        <f t="shared" si="164"/>
        <v>1</v>
      </c>
      <c r="AB162" s="17">
        <f t="shared" si="165"/>
        <v>1</v>
      </c>
      <c r="AC162" s="17">
        <f t="shared" si="166"/>
        <v>1</v>
      </c>
      <c r="AD162" s="17">
        <f t="shared" si="167"/>
        <v>1</v>
      </c>
      <c r="AE162" s="17">
        <f t="shared" si="168"/>
        <v>1</v>
      </c>
      <c r="AF162" s="17">
        <f t="shared" si="169"/>
        <v>0</v>
      </c>
      <c r="AG162" s="17">
        <f t="shared" si="170"/>
        <v>0</v>
      </c>
      <c r="AH162" s="17">
        <f t="shared" si="171"/>
        <v>0</v>
      </c>
      <c r="AI162" s="18">
        <f t="shared" si="172"/>
        <v>0</v>
      </c>
      <c r="AJ162" s="20" t="str">
        <f t="shared" si="174"/>
        <v>00011111</v>
      </c>
      <c r="AK162" s="19" t="str">
        <f t="shared" si="175"/>
        <v>11110000</v>
      </c>
      <c r="AL162" s="30" t="str">
        <f t="shared" si="176"/>
        <v>1F</v>
      </c>
      <c r="AM162" s="30" t="str">
        <f t="shared" si="177"/>
        <v>F0</v>
      </c>
    </row>
    <row r="164" spans="2:39" ht="13.8" thickBot="1" x14ac:dyDescent="0.25">
      <c r="D164" s="3">
        <v>0</v>
      </c>
      <c r="E164" s="9">
        <v>1</v>
      </c>
      <c r="F164" s="9">
        <v>2</v>
      </c>
      <c r="G164" s="9">
        <v>3</v>
      </c>
      <c r="H164" s="9">
        <v>4</v>
      </c>
      <c r="I164" s="9">
        <v>5</v>
      </c>
      <c r="J164" s="9">
        <v>6</v>
      </c>
      <c r="K164" s="9">
        <v>7</v>
      </c>
      <c r="L164" s="9">
        <v>8</v>
      </c>
      <c r="M164" s="9">
        <v>9</v>
      </c>
      <c r="N164" s="9" t="s">
        <v>7</v>
      </c>
      <c r="O164" s="9" t="s">
        <v>8</v>
      </c>
      <c r="P164" s="9" t="s">
        <v>9</v>
      </c>
      <c r="Q164" s="9" t="s">
        <v>10</v>
      </c>
      <c r="R164" s="9" t="s">
        <v>11</v>
      </c>
      <c r="S164" s="9" t="s">
        <v>12</v>
      </c>
      <c r="T164" s="3">
        <v>0</v>
      </c>
      <c r="U164" s="9">
        <v>1</v>
      </c>
      <c r="V164" s="9">
        <v>2</v>
      </c>
      <c r="W164" s="9">
        <v>3</v>
      </c>
      <c r="X164" s="9">
        <v>4</v>
      </c>
      <c r="Y164" s="9">
        <v>5</v>
      </c>
      <c r="Z164" s="9">
        <v>6</v>
      </c>
      <c r="AA164" s="9">
        <v>7</v>
      </c>
      <c r="AB164" s="9">
        <v>8</v>
      </c>
      <c r="AC164" s="9">
        <v>9</v>
      </c>
      <c r="AD164" s="9" t="s">
        <v>13</v>
      </c>
      <c r="AE164" s="9" t="s">
        <v>14</v>
      </c>
      <c r="AF164" s="9" t="s">
        <v>15</v>
      </c>
      <c r="AG164" s="9" t="s">
        <v>16</v>
      </c>
      <c r="AH164" s="9" t="s">
        <v>17</v>
      </c>
      <c r="AI164" s="9" t="s">
        <v>12</v>
      </c>
    </row>
    <row r="165" spans="2:39" ht="9" customHeight="1" x14ac:dyDescent="0.2">
      <c r="C165" s="31">
        <v>0</v>
      </c>
      <c r="D165" s="8"/>
      <c r="E165" s="8"/>
      <c r="F165" s="8"/>
      <c r="G165" s="8" t="s">
        <v>0</v>
      </c>
      <c r="H165" s="8" t="s">
        <v>0</v>
      </c>
      <c r="I165" s="8" t="s">
        <v>0</v>
      </c>
      <c r="J165" s="8" t="s">
        <v>0</v>
      </c>
      <c r="K165" s="8" t="s">
        <v>0</v>
      </c>
      <c r="L165" s="8" t="s">
        <v>0</v>
      </c>
      <c r="M165" s="8" t="s">
        <v>0</v>
      </c>
      <c r="N165" s="8" t="s">
        <v>0</v>
      </c>
      <c r="O165" s="8"/>
      <c r="P165" s="8"/>
      <c r="Q165" s="8"/>
      <c r="R165" s="8"/>
      <c r="S165" s="8"/>
      <c r="T165" s="10">
        <f>IF(D165="■",1,0)</f>
        <v>0</v>
      </c>
      <c r="U165" s="11">
        <f t="shared" ref="U165:U180" si="178">IF(E165="■",1,0)</f>
        <v>0</v>
      </c>
      <c r="V165" s="11">
        <f t="shared" ref="V165:V180" si="179">IF(F165="■",1,0)</f>
        <v>0</v>
      </c>
      <c r="W165" s="11">
        <f t="shared" ref="W165:W180" si="180">IF(G165="■",1,0)</f>
        <v>1</v>
      </c>
      <c r="X165" s="11">
        <f t="shared" ref="X165:X180" si="181">IF(H165="■",1,0)</f>
        <v>1</v>
      </c>
      <c r="Y165" s="11">
        <f t="shared" ref="Y165:Y180" si="182">IF(I165="■",1,0)</f>
        <v>1</v>
      </c>
      <c r="Z165" s="11">
        <f t="shared" ref="Z165:Z180" si="183">IF(J165="■",1,0)</f>
        <v>1</v>
      </c>
      <c r="AA165" s="11">
        <f t="shared" ref="AA165:AA180" si="184">IF(K165="■",1,0)</f>
        <v>1</v>
      </c>
      <c r="AB165" s="11">
        <f t="shared" ref="AB165:AB180" si="185">IF(L165="■",1,0)</f>
        <v>1</v>
      </c>
      <c r="AC165" s="11">
        <f t="shared" ref="AC165:AC180" si="186">IF(M165="■",1,0)</f>
        <v>1</v>
      </c>
      <c r="AD165" s="11">
        <f t="shared" ref="AD165:AD180" si="187">IF(N165="■",1,0)</f>
        <v>1</v>
      </c>
      <c r="AE165" s="11">
        <f t="shared" ref="AE165:AE180" si="188">IF(O165="■",1,0)</f>
        <v>0</v>
      </c>
      <c r="AF165" s="11">
        <f t="shared" ref="AF165:AF180" si="189">IF(P165="■",1,0)</f>
        <v>0</v>
      </c>
      <c r="AG165" s="11">
        <f t="shared" ref="AG165:AG180" si="190">IF(Q165="■",1,0)</f>
        <v>0</v>
      </c>
      <c r="AH165" s="11">
        <f t="shared" ref="AH165:AH180" si="191">IF(R165="■",1,0)</f>
        <v>0</v>
      </c>
      <c r="AI165" s="12">
        <f t="shared" ref="AI165:AI180" si="192">IF(S165="■",1,0)</f>
        <v>0</v>
      </c>
      <c r="AJ165" s="20" t="str">
        <f>T165&amp;U165&amp;V165&amp;W165&amp;X165&amp;Y165&amp;Z165&amp;AA165</f>
        <v>00011111</v>
      </c>
      <c r="AK165" s="19" t="str">
        <f>AB165&amp;AC165&amp;AD165&amp;AE165&amp;AF165&amp;AG165&amp;AH165&amp;AI165</f>
        <v>11100000</v>
      </c>
      <c r="AL165" s="30" t="str">
        <f>RIGHT("00" &amp; BIN2HEX(AJ165),2)</f>
        <v>1F</v>
      </c>
      <c r="AM165" s="30" t="str">
        <f>RIGHT("00" &amp; BIN2HEX(AK165),2)</f>
        <v>E0</v>
      </c>
    </row>
    <row r="166" spans="2:39" ht="9" customHeight="1" x14ac:dyDescent="0.2">
      <c r="B166" s="2"/>
      <c r="C166" s="31">
        <v>1</v>
      </c>
      <c r="D166" s="8"/>
      <c r="E166" s="8"/>
      <c r="F166" s="8" t="s">
        <v>0</v>
      </c>
      <c r="G166" s="8" t="s">
        <v>0</v>
      </c>
      <c r="H166" s="8" t="s">
        <v>0</v>
      </c>
      <c r="I166" s="8" t="s">
        <v>0</v>
      </c>
      <c r="J166" s="8" t="s">
        <v>0</v>
      </c>
      <c r="K166" s="8" t="s">
        <v>0</v>
      </c>
      <c r="L166" s="8" t="s">
        <v>0</v>
      </c>
      <c r="M166" s="8" t="s">
        <v>0</v>
      </c>
      <c r="N166" s="8" t="s">
        <v>0</v>
      </c>
      <c r="O166" s="8" t="s">
        <v>0</v>
      </c>
      <c r="P166" s="8" t="s">
        <v>0</v>
      </c>
      <c r="Q166" s="8"/>
      <c r="R166" s="8"/>
      <c r="S166" s="8"/>
      <c r="T166" s="13">
        <f t="shared" ref="T166:T180" si="193">IF(D166="■",1,0)</f>
        <v>0</v>
      </c>
      <c r="U166" s="14">
        <f t="shared" si="178"/>
        <v>0</v>
      </c>
      <c r="V166" s="14">
        <f t="shared" si="179"/>
        <v>1</v>
      </c>
      <c r="W166" s="14">
        <f t="shared" si="180"/>
        <v>1</v>
      </c>
      <c r="X166" s="14">
        <f t="shared" si="181"/>
        <v>1</v>
      </c>
      <c r="Y166" s="14">
        <f t="shared" si="182"/>
        <v>1</v>
      </c>
      <c r="Z166" s="14">
        <f t="shared" si="183"/>
        <v>1</v>
      </c>
      <c r="AA166" s="14">
        <f t="shared" si="184"/>
        <v>1</v>
      </c>
      <c r="AB166" s="14">
        <f t="shared" si="185"/>
        <v>1</v>
      </c>
      <c r="AC166" s="14">
        <f t="shared" si="186"/>
        <v>1</v>
      </c>
      <c r="AD166" s="14">
        <f t="shared" si="187"/>
        <v>1</v>
      </c>
      <c r="AE166" s="14">
        <f t="shared" si="188"/>
        <v>1</v>
      </c>
      <c r="AF166" s="14">
        <f t="shared" si="189"/>
        <v>1</v>
      </c>
      <c r="AG166" s="14">
        <f t="shared" si="190"/>
        <v>0</v>
      </c>
      <c r="AH166" s="14">
        <f t="shared" si="191"/>
        <v>0</v>
      </c>
      <c r="AI166" s="15">
        <f t="shared" si="192"/>
        <v>0</v>
      </c>
      <c r="AJ166" s="20" t="str">
        <f t="shared" ref="AJ166:AJ180" si="194">T166&amp;U166&amp;V166&amp;W166&amp;X166&amp;Y166&amp;Z166&amp;AA166</f>
        <v>00111111</v>
      </c>
      <c r="AK166" s="19" t="str">
        <f t="shared" ref="AK166:AK180" si="195">AB166&amp;AC166&amp;AD166&amp;AE166&amp;AF166&amp;AG166&amp;AH166&amp;AI166</f>
        <v>11111000</v>
      </c>
      <c r="AL166" s="30" t="str">
        <f t="shared" ref="AL166:AL180" si="196">RIGHT("00" &amp; BIN2HEX(AJ166),2)</f>
        <v>3F</v>
      </c>
      <c r="AM166" s="30" t="str">
        <f t="shared" ref="AM166:AM180" si="197">RIGHT("00" &amp; BIN2HEX(AK166),2)</f>
        <v>F8</v>
      </c>
    </row>
    <row r="167" spans="2:39" ht="9" customHeight="1" x14ac:dyDescent="0.2">
      <c r="B167" s="2"/>
      <c r="C167" s="31">
        <v>2</v>
      </c>
      <c r="D167" s="8"/>
      <c r="E167" s="8" t="s">
        <v>0</v>
      </c>
      <c r="F167" s="8" t="s">
        <v>0</v>
      </c>
      <c r="G167" s="8" t="s">
        <v>0</v>
      </c>
      <c r="H167" s="8" t="s">
        <v>0</v>
      </c>
      <c r="I167" s="8" t="s">
        <v>0</v>
      </c>
      <c r="J167" s="8" t="s">
        <v>0</v>
      </c>
      <c r="K167" s="8" t="s">
        <v>0</v>
      </c>
      <c r="L167" s="8" t="s">
        <v>0</v>
      </c>
      <c r="M167" s="8" t="s">
        <v>0</v>
      </c>
      <c r="N167" s="8" t="s">
        <v>0</v>
      </c>
      <c r="O167" s="8" t="s">
        <v>0</v>
      </c>
      <c r="P167" s="8" t="s">
        <v>0</v>
      </c>
      <c r="Q167" s="8" t="s">
        <v>0</v>
      </c>
      <c r="R167" s="8"/>
      <c r="S167" s="8"/>
      <c r="T167" s="13">
        <f t="shared" si="193"/>
        <v>0</v>
      </c>
      <c r="U167" s="14">
        <f t="shared" si="178"/>
        <v>1</v>
      </c>
      <c r="V167" s="14">
        <f t="shared" si="179"/>
        <v>1</v>
      </c>
      <c r="W167" s="14">
        <f t="shared" si="180"/>
        <v>1</v>
      </c>
      <c r="X167" s="14">
        <f t="shared" si="181"/>
        <v>1</v>
      </c>
      <c r="Y167" s="14">
        <f t="shared" si="182"/>
        <v>1</v>
      </c>
      <c r="Z167" s="14">
        <f t="shared" si="183"/>
        <v>1</v>
      </c>
      <c r="AA167" s="14">
        <f t="shared" si="184"/>
        <v>1</v>
      </c>
      <c r="AB167" s="14">
        <f t="shared" si="185"/>
        <v>1</v>
      </c>
      <c r="AC167" s="14">
        <f t="shared" si="186"/>
        <v>1</v>
      </c>
      <c r="AD167" s="14">
        <f t="shared" si="187"/>
        <v>1</v>
      </c>
      <c r="AE167" s="14">
        <f t="shared" si="188"/>
        <v>1</v>
      </c>
      <c r="AF167" s="14">
        <f t="shared" si="189"/>
        <v>1</v>
      </c>
      <c r="AG167" s="14">
        <f t="shared" si="190"/>
        <v>1</v>
      </c>
      <c r="AH167" s="14">
        <f t="shared" si="191"/>
        <v>0</v>
      </c>
      <c r="AI167" s="15">
        <f t="shared" si="192"/>
        <v>0</v>
      </c>
      <c r="AJ167" s="20" t="str">
        <f t="shared" si="194"/>
        <v>01111111</v>
      </c>
      <c r="AK167" s="19" t="str">
        <f t="shared" si="195"/>
        <v>11111100</v>
      </c>
      <c r="AL167" s="30" t="str">
        <f t="shared" si="196"/>
        <v>7F</v>
      </c>
      <c r="AM167" s="30" t="str">
        <f t="shared" si="197"/>
        <v>FC</v>
      </c>
    </row>
    <row r="168" spans="2:39" ht="9" customHeight="1" x14ac:dyDescent="0.2">
      <c r="B168" s="2"/>
      <c r="C168" s="31">
        <v>3</v>
      </c>
      <c r="D168" s="8"/>
      <c r="E168" s="8" t="s">
        <v>0</v>
      </c>
      <c r="F168" s="8" t="s">
        <v>0</v>
      </c>
      <c r="G168" s="8" t="s">
        <v>0</v>
      </c>
      <c r="H168" s="8" t="s">
        <v>0</v>
      </c>
      <c r="I168" s="8"/>
      <c r="J168" s="8"/>
      <c r="K168" s="8"/>
      <c r="L168" s="8"/>
      <c r="M168" s="8"/>
      <c r="N168" s="8" t="s">
        <v>0</v>
      </c>
      <c r="O168" s="8" t="s">
        <v>0</v>
      </c>
      <c r="P168" s="8" t="s">
        <v>0</v>
      </c>
      <c r="Q168" s="8" t="s">
        <v>0</v>
      </c>
      <c r="R168" s="8"/>
      <c r="S168" s="8"/>
      <c r="T168" s="13">
        <f t="shared" si="193"/>
        <v>0</v>
      </c>
      <c r="U168" s="14">
        <f t="shared" si="178"/>
        <v>1</v>
      </c>
      <c r="V168" s="14">
        <f t="shared" si="179"/>
        <v>1</v>
      </c>
      <c r="W168" s="14">
        <f t="shared" si="180"/>
        <v>1</v>
      </c>
      <c r="X168" s="14">
        <f t="shared" si="181"/>
        <v>1</v>
      </c>
      <c r="Y168" s="14">
        <f t="shared" si="182"/>
        <v>0</v>
      </c>
      <c r="Z168" s="14">
        <f t="shared" si="183"/>
        <v>0</v>
      </c>
      <c r="AA168" s="14">
        <f t="shared" si="184"/>
        <v>0</v>
      </c>
      <c r="AB168" s="14">
        <f t="shared" si="185"/>
        <v>0</v>
      </c>
      <c r="AC168" s="14">
        <f t="shared" si="186"/>
        <v>0</v>
      </c>
      <c r="AD168" s="14">
        <f t="shared" si="187"/>
        <v>1</v>
      </c>
      <c r="AE168" s="14">
        <f t="shared" si="188"/>
        <v>1</v>
      </c>
      <c r="AF168" s="14">
        <f t="shared" si="189"/>
        <v>1</v>
      </c>
      <c r="AG168" s="14">
        <f t="shared" si="190"/>
        <v>1</v>
      </c>
      <c r="AH168" s="14">
        <f t="shared" si="191"/>
        <v>0</v>
      </c>
      <c r="AI168" s="15">
        <f t="shared" si="192"/>
        <v>0</v>
      </c>
      <c r="AJ168" s="20" t="str">
        <f t="shared" si="194"/>
        <v>01111000</v>
      </c>
      <c r="AK168" s="19" t="str">
        <f t="shared" si="195"/>
        <v>00111100</v>
      </c>
      <c r="AL168" s="30" t="str">
        <f t="shared" si="196"/>
        <v>78</v>
      </c>
      <c r="AM168" s="30" t="str">
        <f t="shared" si="197"/>
        <v>3C</v>
      </c>
    </row>
    <row r="169" spans="2:39" ht="9" customHeight="1" x14ac:dyDescent="0.2">
      <c r="B169" s="2"/>
      <c r="C169" s="31">
        <v>4</v>
      </c>
      <c r="D169" s="8"/>
      <c r="E169" s="8" t="s">
        <v>0</v>
      </c>
      <c r="F169" s="8" t="s">
        <v>0</v>
      </c>
      <c r="G169" s="8" t="s">
        <v>0</v>
      </c>
      <c r="H169" s="8"/>
      <c r="I169" s="8"/>
      <c r="J169" s="8"/>
      <c r="K169" s="8"/>
      <c r="L169" s="8"/>
      <c r="M169" s="8"/>
      <c r="N169" s="8"/>
      <c r="O169" s="8" t="s">
        <v>0</v>
      </c>
      <c r="P169" s="8" t="s">
        <v>0</v>
      </c>
      <c r="Q169" s="8" t="s">
        <v>0</v>
      </c>
      <c r="R169" s="8"/>
      <c r="S169" s="8"/>
      <c r="T169" s="13">
        <f t="shared" si="193"/>
        <v>0</v>
      </c>
      <c r="U169" s="14">
        <f t="shared" si="178"/>
        <v>1</v>
      </c>
      <c r="V169" s="14">
        <f t="shared" si="179"/>
        <v>1</v>
      </c>
      <c r="W169" s="14">
        <f t="shared" si="180"/>
        <v>1</v>
      </c>
      <c r="X169" s="14">
        <f t="shared" si="181"/>
        <v>0</v>
      </c>
      <c r="Y169" s="14">
        <f t="shared" si="182"/>
        <v>0</v>
      </c>
      <c r="Z169" s="14">
        <f t="shared" si="183"/>
        <v>0</v>
      </c>
      <c r="AA169" s="14">
        <f t="shared" si="184"/>
        <v>0</v>
      </c>
      <c r="AB169" s="14">
        <f t="shared" si="185"/>
        <v>0</v>
      </c>
      <c r="AC169" s="14">
        <f t="shared" si="186"/>
        <v>0</v>
      </c>
      <c r="AD169" s="14">
        <f t="shared" si="187"/>
        <v>0</v>
      </c>
      <c r="AE169" s="14">
        <f t="shared" si="188"/>
        <v>1</v>
      </c>
      <c r="AF169" s="14">
        <f t="shared" si="189"/>
        <v>1</v>
      </c>
      <c r="AG169" s="14">
        <f t="shared" si="190"/>
        <v>1</v>
      </c>
      <c r="AH169" s="14">
        <f t="shared" si="191"/>
        <v>0</v>
      </c>
      <c r="AI169" s="15">
        <f t="shared" si="192"/>
        <v>0</v>
      </c>
      <c r="AJ169" s="20" t="str">
        <f t="shared" si="194"/>
        <v>01110000</v>
      </c>
      <c r="AK169" s="19" t="str">
        <f t="shared" si="195"/>
        <v>00011100</v>
      </c>
      <c r="AL169" s="30" t="str">
        <f t="shared" si="196"/>
        <v>70</v>
      </c>
      <c r="AM169" s="30" t="str">
        <f t="shared" si="197"/>
        <v>1C</v>
      </c>
    </row>
    <row r="170" spans="2:39" ht="9" customHeight="1" x14ac:dyDescent="0.2">
      <c r="C170" s="31">
        <v>5</v>
      </c>
      <c r="D170" s="8"/>
      <c r="E170" s="8" t="s">
        <v>0</v>
      </c>
      <c r="F170" s="8" t="s">
        <v>0</v>
      </c>
      <c r="G170" s="8" t="s">
        <v>0</v>
      </c>
      <c r="H170" s="8"/>
      <c r="I170" s="8"/>
      <c r="J170" s="8"/>
      <c r="K170" s="8"/>
      <c r="L170" s="8"/>
      <c r="M170" s="8"/>
      <c r="N170" s="8"/>
      <c r="O170" s="8" t="s">
        <v>0</v>
      </c>
      <c r="P170" s="8" t="s">
        <v>0</v>
      </c>
      <c r="Q170" s="8" t="s">
        <v>0</v>
      </c>
      <c r="R170" s="4"/>
      <c r="S170" s="4"/>
      <c r="T170" s="13">
        <f t="shared" si="193"/>
        <v>0</v>
      </c>
      <c r="U170" s="14">
        <f t="shared" si="178"/>
        <v>1</v>
      </c>
      <c r="V170" s="14">
        <f t="shared" si="179"/>
        <v>1</v>
      </c>
      <c r="W170" s="14">
        <f t="shared" si="180"/>
        <v>1</v>
      </c>
      <c r="X170" s="14">
        <f t="shared" si="181"/>
        <v>0</v>
      </c>
      <c r="Y170" s="14">
        <f t="shared" si="182"/>
        <v>0</v>
      </c>
      <c r="Z170" s="14">
        <f t="shared" si="183"/>
        <v>0</v>
      </c>
      <c r="AA170" s="14">
        <f t="shared" si="184"/>
        <v>0</v>
      </c>
      <c r="AB170" s="14">
        <f t="shared" si="185"/>
        <v>0</v>
      </c>
      <c r="AC170" s="14">
        <f t="shared" si="186"/>
        <v>0</v>
      </c>
      <c r="AD170" s="14">
        <f t="shared" si="187"/>
        <v>0</v>
      </c>
      <c r="AE170" s="14">
        <f t="shared" si="188"/>
        <v>1</v>
      </c>
      <c r="AF170" s="14">
        <f t="shared" si="189"/>
        <v>1</v>
      </c>
      <c r="AG170" s="14">
        <f t="shared" si="190"/>
        <v>1</v>
      </c>
      <c r="AH170" s="14">
        <f t="shared" si="191"/>
        <v>0</v>
      </c>
      <c r="AI170" s="15">
        <f t="shared" si="192"/>
        <v>0</v>
      </c>
      <c r="AJ170" s="20" t="str">
        <f t="shared" si="194"/>
        <v>01110000</v>
      </c>
      <c r="AK170" s="19" t="str">
        <f t="shared" si="195"/>
        <v>00011100</v>
      </c>
      <c r="AL170" s="30" t="str">
        <f t="shared" si="196"/>
        <v>70</v>
      </c>
      <c r="AM170" s="30" t="str">
        <f t="shared" si="197"/>
        <v>1C</v>
      </c>
    </row>
    <row r="171" spans="2:39" ht="9" customHeight="1" x14ac:dyDescent="0.2">
      <c r="C171" s="31">
        <v>6</v>
      </c>
      <c r="D171" s="8"/>
      <c r="E171" s="8" t="s">
        <v>0</v>
      </c>
      <c r="F171" s="8" t="s">
        <v>0</v>
      </c>
      <c r="G171" s="8" t="s">
        <v>0</v>
      </c>
      <c r="H171" s="8"/>
      <c r="I171" s="8"/>
      <c r="J171" s="8"/>
      <c r="K171" s="8"/>
      <c r="L171" s="8"/>
      <c r="M171" s="8"/>
      <c r="N171" s="8"/>
      <c r="O171" s="8" t="s">
        <v>0</v>
      </c>
      <c r="P171" s="8" t="s">
        <v>0</v>
      </c>
      <c r="Q171" s="8" t="s">
        <v>0</v>
      </c>
      <c r="R171" s="8"/>
      <c r="S171" s="8"/>
      <c r="T171" s="13">
        <f t="shared" si="193"/>
        <v>0</v>
      </c>
      <c r="U171" s="14">
        <f t="shared" si="178"/>
        <v>1</v>
      </c>
      <c r="V171" s="14">
        <f t="shared" si="179"/>
        <v>1</v>
      </c>
      <c r="W171" s="14">
        <f t="shared" si="180"/>
        <v>1</v>
      </c>
      <c r="X171" s="14">
        <f t="shared" si="181"/>
        <v>0</v>
      </c>
      <c r="Y171" s="14">
        <f t="shared" si="182"/>
        <v>0</v>
      </c>
      <c r="Z171" s="14">
        <f t="shared" si="183"/>
        <v>0</v>
      </c>
      <c r="AA171" s="14">
        <f t="shared" si="184"/>
        <v>0</v>
      </c>
      <c r="AB171" s="14">
        <f t="shared" si="185"/>
        <v>0</v>
      </c>
      <c r="AC171" s="14">
        <f t="shared" si="186"/>
        <v>0</v>
      </c>
      <c r="AD171" s="14">
        <f t="shared" si="187"/>
        <v>0</v>
      </c>
      <c r="AE171" s="14">
        <f t="shared" si="188"/>
        <v>1</v>
      </c>
      <c r="AF171" s="14">
        <f t="shared" si="189"/>
        <v>1</v>
      </c>
      <c r="AG171" s="14">
        <f t="shared" si="190"/>
        <v>1</v>
      </c>
      <c r="AH171" s="14">
        <f t="shared" si="191"/>
        <v>0</v>
      </c>
      <c r="AI171" s="15">
        <f t="shared" si="192"/>
        <v>0</v>
      </c>
      <c r="AJ171" s="20" t="str">
        <f t="shared" si="194"/>
        <v>01110000</v>
      </c>
      <c r="AK171" s="19" t="str">
        <f t="shared" si="195"/>
        <v>00011100</v>
      </c>
      <c r="AL171" s="30" t="str">
        <f t="shared" si="196"/>
        <v>70</v>
      </c>
      <c r="AM171" s="30" t="str">
        <f t="shared" si="197"/>
        <v>1C</v>
      </c>
    </row>
    <row r="172" spans="2:39" ht="9" customHeight="1" x14ac:dyDescent="0.2">
      <c r="C172" s="31">
        <v>7</v>
      </c>
      <c r="D172" s="8"/>
      <c r="E172" s="8" t="s">
        <v>0</v>
      </c>
      <c r="F172" s="8" t="s">
        <v>0</v>
      </c>
      <c r="G172" s="8" t="s">
        <v>0</v>
      </c>
      <c r="H172" s="8" t="s">
        <v>0</v>
      </c>
      <c r="I172" s="8"/>
      <c r="J172" s="8"/>
      <c r="K172" s="8"/>
      <c r="L172" s="8"/>
      <c r="M172" s="8"/>
      <c r="N172" s="8" t="s">
        <v>0</v>
      </c>
      <c r="O172" s="8" t="s">
        <v>0</v>
      </c>
      <c r="P172" s="8" t="s">
        <v>0</v>
      </c>
      <c r="Q172" s="8" t="s">
        <v>0</v>
      </c>
      <c r="R172" s="8"/>
      <c r="S172" s="8"/>
      <c r="T172" s="13">
        <f t="shared" si="193"/>
        <v>0</v>
      </c>
      <c r="U172" s="14">
        <f t="shared" si="178"/>
        <v>1</v>
      </c>
      <c r="V172" s="14">
        <f t="shared" si="179"/>
        <v>1</v>
      </c>
      <c r="W172" s="14">
        <f t="shared" si="180"/>
        <v>1</v>
      </c>
      <c r="X172" s="14">
        <f t="shared" si="181"/>
        <v>1</v>
      </c>
      <c r="Y172" s="14">
        <f t="shared" si="182"/>
        <v>0</v>
      </c>
      <c r="Z172" s="14">
        <f t="shared" si="183"/>
        <v>0</v>
      </c>
      <c r="AA172" s="14">
        <f t="shared" si="184"/>
        <v>0</v>
      </c>
      <c r="AB172" s="14">
        <f t="shared" si="185"/>
        <v>0</v>
      </c>
      <c r="AC172" s="14">
        <f t="shared" si="186"/>
        <v>0</v>
      </c>
      <c r="AD172" s="14">
        <f t="shared" si="187"/>
        <v>1</v>
      </c>
      <c r="AE172" s="14">
        <f t="shared" si="188"/>
        <v>1</v>
      </c>
      <c r="AF172" s="14">
        <f t="shared" si="189"/>
        <v>1</v>
      </c>
      <c r="AG172" s="14">
        <f t="shared" si="190"/>
        <v>1</v>
      </c>
      <c r="AH172" s="14">
        <f t="shared" si="191"/>
        <v>0</v>
      </c>
      <c r="AI172" s="15">
        <f t="shared" si="192"/>
        <v>0</v>
      </c>
      <c r="AJ172" s="20" t="str">
        <f t="shared" si="194"/>
        <v>01111000</v>
      </c>
      <c r="AK172" s="19" t="str">
        <f t="shared" si="195"/>
        <v>00111100</v>
      </c>
      <c r="AL172" s="30" t="str">
        <f t="shared" si="196"/>
        <v>78</v>
      </c>
      <c r="AM172" s="30" t="str">
        <f t="shared" si="197"/>
        <v>3C</v>
      </c>
    </row>
    <row r="173" spans="2:39" ht="9" customHeight="1" x14ac:dyDescent="0.2">
      <c r="C173" s="31">
        <v>8</v>
      </c>
      <c r="D173" s="8"/>
      <c r="E173" s="8"/>
      <c r="F173" s="8" t="s">
        <v>0</v>
      </c>
      <c r="G173" s="8" t="s">
        <v>0</v>
      </c>
      <c r="H173" s="8" t="s">
        <v>0</v>
      </c>
      <c r="I173" s="8" t="s">
        <v>0</v>
      </c>
      <c r="J173" s="8" t="s">
        <v>0</v>
      </c>
      <c r="K173" s="8" t="s">
        <v>0</v>
      </c>
      <c r="L173" s="8" t="s">
        <v>0</v>
      </c>
      <c r="M173" s="8" t="s">
        <v>0</v>
      </c>
      <c r="N173" s="8" t="s">
        <v>0</v>
      </c>
      <c r="O173" s="8" t="s">
        <v>0</v>
      </c>
      <c r="P173" s="8" t="s">
        <v>0</v>
      </c>
      <c r="Q173" s="8" t="s">
        <v>0</v>
      </c>
      <c r="R173" s="8"/>
      <c r="S173" s="8"/>
      <c r="T173" s="13">
        <f t="shared" si="193"/>
        <v>0</v>
      </c>
      <c r="U173" s="14">
        <f t="shared" si="178"/>
        <v>0</v>
      </c>
      <c r="V173" s="14">
        <f t="shared" si="179"/>
        <v>1</v>
      </c>
      <c r="W173" s="14">
        <f t="shared" si="180"/>
        <v>1</v>
      </c>
      <c r="X173" s="14">
        <f t="shared" si="181"/>
        <v>1</v>
      </c>
      <c r="Y173" s="14">
        <f t="shared" si="182"/>
        <v>1</v>
      </c>
      <c r="Z173" s="14">
        <f t="shared" si="183"/>
        <v>1</v>
      </c>
      <c r="AA173" s="14">
        <f t="shared" si="184"/>
        <v>1</v>
      </c>
      <c r="AB173" s="14">
        <f t="shared" si="185"/>
        <v>1</v>
      </c>
      <c r="AC173" s="14">
        <f t="shared" si="186"/>
        <v>1</v>
      </c>
      <c r="AD173" s="14">
        <f t="shared" si="187"/>
        <v>1</v>
      </c>
      <c r="AE173" s="14">
        <f t="shared" si="188"/>
        <v>1</v>
      </c>
      <c r="AF173" s="14">
        <f t="shared" si="189"/>
        <v>1</v>
      </c>
      <c r="AG173" s="14">
        <f t="shared" si="190"/>
        <v>1</v>
      </c>
      <c r="AH173" s="14">
        <f t="shared" si="191"/>
        <v>0</v>
      </c>
      <c r="AI173" s="15">
        <f t="shared" si="192"/>
        <v>0</v>
      </c>
      <c r="AJ173" s="20" t="str">
        <f t="shared" si="194"/>
        <v>00111111</v>
      </c>
      <c r="AK173" s="19" t="str">
        <f t="shared" si="195"/>
        <v>11111100</v>
      </c>
      <c r="AL173" s="30" t="str">
        <f t="shared" si="196"/>
        <v>3F</v>
      </c>
      <c r="AM173" s="30" t="str">
        <f t="shared" si="197"/>
        <v>FC</v>
      </c>
    </row>
    <row r="174" spans="2:39" ht="9" customHeight="1" x14ac:dyDescent="0.2">
      <c r="C174" s="31">
        <v>9</v>
      </c>
      <c r="D174" s="4"/>
      <c r="E174" s="4"/>
      <c r="F174" s="4"/>
      <c r="G174" s="8" t="s">
        <v>0</v>
      </c>
      <c r="H174" s="8" t="s">
        <v>0</v>
      </c>
      <c r="I174" s="8" t="s">
        <v>0</v>
      </c>
      <c r="J174" s="8" t="s">
        <v>0</v>
      </c>
      <c r="K174" s="8" t="s">
        <v>0</v>
      </c>
      <c r="L174" s="8" t="s">
        <v>0</v>
      </c>
      <c r="M174" s="8" t="s">
        <v>0</v>
      </c>
      <c r="N174" s="8" t="s">
        <v>0</v>
      </c>
      <c r="O174" s="8" t="s">
        <v>0</v>
      </c>
      <c r="P174" s="8" t="s">
        <v>0</v>
      </c>
      <c r="Q174" s="4"/>
      <c r="R174" s="4"/>
      <c r="S174" s="4"/>
      <c r="T174" s="13">
        <f t="shared" si="193"/>
        <v>0</v>
      </c>
      <c r="U174" s="14">
        <f t="shared" si="178"/>
        <v>0</v>
      </c>
      <c r="V174" s="14">
        <f t="shared" si="179"/>
        <v>0</v>
      </c>
      <c r="W174" s="14">
        <f t="shared" si="180"/>
        <v>1</v>
      </c>
      <c r="X174" s="14">
        <f t="shared" si="181"/>
        <v>1</v>
      </c>
      <c r="Y174" s="14">
        <f t="shared" si="182"/>
        <v>1</v>
      </c>
      <c r="Z174" s="14">
        <f t="shared" si="183"/>
        <v>1</v>
      </c>
      <c r="AA174" s="14">
        <f t="shared" si="184"/>
        <v>1</v>
      </c>
      <c r="AB174" s="14">
        <f t="shared" si="185"/>
        <v>1</v>
      </c>
      <c r="AC174" s="14">
        <f t="shared" si="186"/>
        <v>1</v>
      </c>
      <c r="AD174" s="14">
        <f t="shared" si="187"/>
        <v>1</v>
      </c>
      <c r="AE174" s="14">
        <f t="shared" si="188"/>
        <v>1</v>
      </c>
      <c r="AF174" s="14">
        <f t="shared" si="189"/>
        <v>1</v>
      </c>
      <c r="AG174" s="14">
        <f t="shared" si="190"/>
        <v>0</v>
      </c>
      <c r="AH174" s="14">
        <f t="shared" si="191"/>
        <v>0</v>
      </c>
      <c r="AI174" s="15">
        <f t="shared" si="192"/>
        <v>0</v>
      </c>
      <c r="AJ174" s="20" t="str">
        <f t="shared" si="194"/>
        <v>00011111</v>
      </c>
      <c r="AK174" s="19" t="str">
        <f t="shared" si="195"/>
        <v>11111000</v>
      </c>
      <c r="AL174" s="30" t="str">
        <f t="shared" si="196"/>
        <v>1F</v>
      </c>
      <c r="AM174" s="30" t="str">
        <f t="shared" si="197"/>
        <v>F8</v>
      </c>
    </row>
    <row r="175" spans="2:39" ht="9" customHeight="1" x14ac:dyDescent="0.2">
      <c r="C175" s="31" t="s">
        <v>18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 t="s">
        <v>0</v>
      </c>
      <c r="O175" s="8" t="s">
        <v>0</v>
      </c>
      <c r="P175" s="8" t="s">
        <v>0</v>
      </c>
      <c r="Q175" s="8"/>
      <c r="R175" s="8"/>
      <c r="S175" s="8"/>
      <c r="T175" s="13">
        <f t="shared" si="193"/>
        <v>0</v>
      </c>
      <c r="U175" s="14">
        <f t="shared" si="178"/>
        <v>0</v>
      </c>
      <c r="V175" s="14">
        <f t="shared" si="179"/>
        <v>0</v>
      </c>
      <c r="W175" s="14">
        <f t="shared" si="180"/>
        <v>0</v>
      </c>
      <c r="X175" s="14">
        <f t="shared" si="181"/>
        <v>0</v>
      </c>
      <c r="Y175" s="14">
        <f t="shared" si="182"/>
        <v>0</v>
      </c>
      <c r="Z175" s="14">
        <f t="shared" si="183"/>
        <v>0</v>
      </c>
      <c r="AA175" s="14">
        <f t="shared" si="184"/>
        <v>0</v>
      </c>
      <c r="AB175" s="14">
        <f t="shared" si="185"/>
        <v>0</v>
      </c>
      <c r="AC175" s="14">
        <f t="shared" si="186"/>
        <v>0</v>
      </c>
      <c r="AD175" s="14">
        <f t="shared" si="187"/>
        <v>1</v>
      </c>
      <c r="AE175" s="14">
        <f t="shared" si="188"/>
        <v>1</v>
      </c>
      <c r="AF175" s="14">
        <f t="shared" si="189"/>
        <v>1</v>
      </c>
      <c r="AG175" s="14">
        <f t="shared" si="190"/>
        <v>0</v>
      </c>
      <c r="AH175" s="14">
        <f t="shared" si="191"/>
        <v>0</v>
      </c>
      <c r="AI175" s="15">
        <f t="shared" si="192"/>
        <v>0</v>
      </c>
      <c r="AJ175" s="20" t="str">
        <f t="shared" si="194"/>
        <v>00000000</v>
      </c>
      <c r="AK175" s="19" t="str">
        <f t="shared" si="195"/>
        <v>00111000</v>
      </c>
      <c r="AL175" s="30" t="str">
        <f t="shared" si="196"/>
        <v>00</v>
      </c>
      <c r="AM175" s="30" t="str">
        <f t="shared" si="197"/>
        <v>38</v>
      </c>
    </row>
    <row r="176" spans="2:39" ht="9" customHeight="1" x14ac:dyDescent="0.2">
      <c r="C176" s="31" t="s">
        <v>25</v>
      </c>
      <c r="D176" s="8"/>
      <c r="E176" s="8"/>
      <c r="F176" s="8"/>
      <c r="G176" s="8"/>
      <c r="H176" s="8"/>
      <c r="I176" s="8"/>
      <c r="J176" s="8"/>
      <c r="K176" s="8"/>
      <c r="L176" s="8"/>
      <c r="M176" s="8" t="s">
        <v>0</v>
      </c>
      <c r="N176" s="8" t="s">
        <v>0</v>
      </c>
      <c r="O176" s="8" t="s">
        <v>0</v>
      </c>
      <c r="P176" s="8"/>
      <c r="Q176" s="8"/>
      <c r="R176" s="8"/>
      <c r="S176" s="8"/>
      <c r="T176" s="13">
        <f t="shared" si="193"/>
        <v>0</v>
      </c>
      <c r="U176" s="14">
        <f t="shared" si="178"/>
        <v>0</v>
      </c>
      <c r="V176" s="14">
        <f t="shared" si="179"/>
        <v>0</v>
      </c>
      <c r="W176" s="14">
        <f t="shared" si="180"/>
        <v>0</v>
      </c>
      <c r="X176" s="14">
        <f t="shared" si="181"/>
        <v>0</v>
      </c>
      <c r="Y176" s="14">
        <f t="shared" si="182"/>
        <v>0</v>
      </c>
      <c r="Z176" s="14">
        <f t="shared" si="183"/>
        <v>0</v>
      </c>
      <c r="AA176" s="14">
        <f t="shared" si="184"/>
        <v>0</v>
      </c>
      <c r="AB176" s="14">
        <f t="shared" si="185"/>
        <v>0</v>
      </c>
      <c r="AC176" s="14">
        <f t="shared" si="186"/>
        <v>1</v>
      </c>
      <c r="AD176" s="14">
        <f t="shared" si="187"/>
        <v>1</v>
      </c>
      <c r="AE176" s="14">
        <f t="shared" si="188"/>
        <v>1</v>
      </c>
      <c r="AF176" s="14">
        <f t="shared" si="189"/>
        <v>0</v>
      </c>
      <c r="AG176" s="14">
        <f t="shared" si="190"/>
        <v>0</v>
      </c>
      <c r="AH176" s="14">
        <f t="shared" si="191"/>
        <v>0</v>
      </c>
      <c r="AI176" s="15">
        <f t="shared" si="192"/>
        <v>0</v>
      </c>
      <c r="AJ176" s="20" t="str">
        <f t="shared" si="194"/>
        <v>00000000</v>
      </c>
      <c r="AK176" s="19" t="str">
        <f t="shared" si="195"/>
        <v>01110000</v>
      </c>
      <c r="AL176" s="30" t="str">
        <f t="shared" si="196"/>
        <v>00</v>
      </c>
      <c r="AM176" s="30" t="str">
        <f t="shared" si="197"/>
        <v>70</v>
      </c>
    </row>
    <row r="177" spans="3:39" ht="9" customHeight="1" x14ac:dyDescent="0.2">
      <c r="C177" s="31" t="s">
        <v>26</v>
      </c>
      <c r="D177" s="8"/>
      <c r="E177" s="8"/>
      <c r="F177" s="8"/>
      <c r="G177" s="8"/>
      <c r="H177" s="8"/>
      <c r="I177" s="8"/>
      <c r="J177" s="8"/>
      <c r="K177" s="8"/>
      <c r="L177" s="8" t="s">
        <v>0</v>
      </c>
      <c r="M177" s="8" t="s">
        <v>0</v>
      </c>
      <c r="N177" s="8" t="s">
        <v>0</v>
      </c>
      <c r="O177" s="8" t="s">
        <v>0</v>
      </c>
      <c r="P177" s="8"/>
      <c r="Q177" s="8"/>
      <c r="R177" s="8"/>
      <c r="S177" s="8"/>
      <c r="T177" s="13">
        <f t="shared" si="193"/>
        <v>0</v>
      </c>
      <c r="U177" s="14">
        <f t="shared" si="178"/>
        <v>0</v>
      </c>
      <c r="V177" s="14">
        <f t="shared" si="179"/>
        <v>0</v>
      </c>
      <c r="W177" s="14">
        <f t="shared" si="180"/>
        <v>0</v>
      </c>
      <c r="X177" s="14">
        <f t="shared" si="181"/>
        <v>0</v>
      </c>
      <c r="Y177" s="14">
        <f t="shared" si="182"/>
        <v>0</v>
      </c>
      <c r="Z177" s="14">
        <f t="shared" si="183"/>
        <v>0</v>
      </c>
      <c r="AA177" s="14">
        <f t="shared" si="184"/>
        <v>0</v>
      </c>
      <c r="AB177" s="14">
        <f t="shared" si="185"/>
        <v>1</v>
      </c>
      <c r="AC177" s="14">
        <f t="shared" si="186"/>
        <v>1</v>
      </c>
      <c r="AD177" s="14">
        <f t="shared" si="187"/>
        <v>1</v>
      </c>
      <c r="AE177" s="14">
        <f t="shared" si="188"/>
        <v>1</v>
      </c>
      <c r="AF177" s="14">
        <f t="shared" si="189"/>
        <v>0</v>
      </c>
      <c r="AG177" s="14">
        <f t="shared" si="190"/>
        <v>0</v>
      </c>
      <c r="AH177" s="14">
        <f t="shared" si="191"/>
        <v>0</v>
      </c>
      <c r="AI177" s="15">
        <f t="shared" si="192"/>
        <v>0</v>
      </c>
      <c r="AJ177" s="20" t="str">
        <f t="shared" si="194"/>
        <v>00000000</v>
      </c>
      <c r="AK177" s="19" t="str">
        <f t="shared" si="195"/>
        <v>11110000</v>
      </c>
      <c r="AL177" s="30" t="str">
        <f t="shared" si="196"/>
        <v>00</v>
      </c>
      <c r="AM177" s="30" t="str">
        <f t="shared" si="197"/>
        <v>F0</v>
      </c>
    </row>
    <row r="178" spans="3:39" ht="9" customHeight="1" x14ac:dyDescent="0.2">
      <c r="C178" s="31" t="s">
        <v>27</v>
      </c>
      <c r="D178" s="8"/>
      <c r="E178" s="8"/>
      <c r="F178" s="8"/>
      <c r="G178" s="8"/>
      <c r="H178" s="8"/>
      <c r="I178" s="8"/>
      <c r="J178" s="8" t="s">
        <v>0</v>
      </c>
      <c r="K178" s="8" t="s">
        <v>0</v>
      </c>
      <c r="L178" s="8" t="s">
        <v>0</v>
      </c>
      <c r="M178" s="8" t="s">
        <v>0</v>
      </c>
      <c r="N178" s="8" t="s">
        <v>0</v>
      </c>
      <c r="O178" s="8"/>
      <c r="P178" s="8"/>
      <c r="Q178" s="8"/>
      <c r="R178" s="8"/>
      <c r="S178" s="8"/>
      <c r="T178" s="13">
        <f t="shared" si="193"/>
        <v>0</v>
      </c>
      <c r="U178" s="14">
        <f t="shared" si="178"/>
        <v>0</v>
      </c>
      <c r="V178" s="14">
        <f t="shared" si="179"/>
        <v>0</v>
      </c>
      <c r="W178" s="14">
        <f t="shared" si="180"/>
        <v>0</v>
      </c>
      <c r="X178" s="14">
        <f t="shared" si="181"/>
        <v>0</v>
      </c>
      <c r="Y178" s="14">
        <f t="shared" si="182"/>
        <v>0</v>
      </c>
      <c r="Z178" s="14">
        <f t="shared" si="183"/>
        <v>1</v>
      </c>
      <c r="AA178" s="14">
        <f t="shared" si="184"/>
        <v>1</v>
      </c>
      <c r="AB178" s="14">
        <f t="shared" si="185"/>
        <v>1</v>
      </c>
      <c r="AC178" s="14">
        <f t="shared" si="186"/>
        <v>1</v>
      </c>
      <c r="AD178" s="14">
        <f t="shared" si="187"/>
        <v>1</v>
      </c>
      <c r="AE178" s="14">
        <f t="shared" si="188"/>
        <v>0</v>
      </c>
      <c r="AF178" s="14">
        <f t="shared" si="189"/>
        <v>0</v>
      </c>
      <c r="AG178" s="14">
        <f t="shared" si="190"/>
        <v>0</v>
      </c>
      <c r="AH178" s="14">
        <f t="shared" si="191"/>
        <v>0</v>
      </c>
      <c r="AI178" s="15">
        <f t="shared" si="192"/>
        <v>0</v>
      </c>
      <c r="AJ178" s="20" t="str">
        <f t="shared" si="194"/>
        <v>00000011</v>
      </c>
      <c r="AK178" s="19" t="str">
        <f t="shared" si="195"/>
        <v>11100000</v>
      </c>
      <c r="AL178" s="30" t="str">
        <f t="shared" si="196"/>
        <v>03</v>
      </c>
      <c r="AM178" s="30" t="str">
        <f t="shared" si="197"/>
        <v>E0</v>
      </c>
    </row>
    <row r="179" spans="3:39" ht="9" customHeight="1" x14ac:dyDescent="0.2">
      <c r="C179" s="31" t="s">
        <v>28</v>
      </c>
      <c r="D179" s="8"/>
      <c r="E179" s="8"/>
      <c r="F179" s="8"/>
      <c r="G179" s="8"/>
      <c r="H179" s="8" t="s">
        <v>0</v>
      </c>
      <c r="I179" s="8" t="s">
        <v>0</v>
      </c>
      <c r="J179" s="8" t="s">
        <v>0</v>
      </c>
      <c r="K179" s="8" t="s">
        <v>0</v>
      </c>
      <c r="L179" s="8" t="s">
        <v>0</v>
      </c>
      <c r="M179" s="8" t="s">
        <v>0</v>
      </c>
      <c r="N179" s="8" t="s">
        <v>0</v>
      </c>
      <c r="O179" s="8"/>
      <c r="P179" s="8"/>
      <c r="Q179" s="8"/>
      <c r="R179" s="8"/>
      <c r="S179" s="8"/>
      <c r="T179" s="13">
        <f t="shared" si="193"/>
        <v>0</v>
      </c>
      <c r="U179" s="14">
        <f t="shared" si="178"/>
        <v>0</v>
      </c>
      <c r="V179" s="14">
        <f t="shared" si="179"/>
        <v>0</v>
      </c>
      <c r="W179" s="14">
        <f t="shared" si="180"/>
        <v>0</v>
      </c>
      <c r="X179" s="14">
        <f t="shared" si="181"/>
        <v>1</v>
      </c>
      <c r="Y179" s="14">
        <f t="shared" si="182"/>
        <v>1</v>
      </c>
      <c r="Z179" s="14">
        <f t="shared" si="183"/>
        <v>1</v>
      </c>
      <c r="AA179" s="14">
        <f t="shared" si="184"/>
        <v>1</v>
      </c>
      <c r="AB179" s="14">
        <f t="shared" si="185"/>
        <v>1</v>
      </c>
      <c r="AC179" s="14">
        <f t="shared" si="186"/>
        <v>1</v>
      </c>
      <c r="AD179" s="14">
        <f t="shared" si="187"/>
        <v>1</v>
      </c>
      <c r="AE179" s="14">
        <f t="shared" si="188"/>
        <v>0</v>
      </c>
      <c r="AF179" s="14">
        <f t="shared" si="189"/>
        <v>0</v>
      </c>
      <c r="AG179" s="14">
        <f t="shared" si="190"/>
        <v>0</v>
      </c>
      <c r="AH179" s="14">
        <f t="shared" si="191"/>
        <v>0</v>
      </c>
      <c r="AI179" s="15">
        <f t="shared" si="192"/>
        <v>0</v>
      </c>
      <c r="AJ179" s="20" t="str">
        <f t="shared" si="194"/>
        <v>00001111</v>
      </c>
      <c r="AK179" s="19" t="str">
        <f t="shared" si="195"/>
        <v>11100000</v>
      </c>
      <c r="AL179" s="30" t="str">
        <f t="shared" si="196"/>
        <v>0F</v>
      </c>
      <c r="AM179" s="30" t="str">
        <f t="shared" si="197"/>
        <v>E0</v>
      </c>
    </row>
    <row r="180" spans="3:39" ht="9" customHeight="1" thickBot="1" x14ac:dyDescent="0.25">
      <c r="C180" s="31" t="s">
        <v>29</v>
      </c>
      <c r="D180" s="8"/>
      <c r="E180" s="8"/>
      <c r="F180" s="8"/>
      <c r="G180" s="8" t="s">
        <v>0</v>
      </c>
      <c r="H180" s="8" t="s">
        <v>0</v>
      </c>
      <c r="I180" s="8" t="s">
        <v>0</v>
      </c>
      <c r="J180" s="8" t="s">
        <v>0</v>
      </c>
      <c r="K180" s="8" t="s">
        <v>0</v>
      </c>
      <c r="L180" s="8" t="s">
        <v>0</v>
      </c>
      <c r="M180" s="8" t="s">
        <v>0</v>
      </c>
      <c r="N180" s="8"/>
      <c r="O180" s="8"/>
      <c r="P180" s="8"/>
      <c r="Q180" s="8"/>
      <c r="R180" s="8"/>
      <c r="S180" s="8"/>
      <c r="T180" s="16">
        <f t="shared" si="193"/>
        <v>0</v>
      </c>
      <c r="U180" s="17">
        <f t="shared" si="178"/>
        <v>0</v>
      </c>
      <c r="V180" s="17">
        <f t="shared" si="179"/>
        <v>0</v>
      </c>
      <c r="W180" s="17">
        <f t="shared" si="180"/>
        <v>1</v>
      </c>
      <c r="X180" s="17">
        <f t="shared" si="181"/>
        <v>1</v>
      </c>
      <c r="Y180" s="17">
        <f t="shared" si="182"/>
        <v>1</v>
      </c>
      <c r="Z180" s="17">
        <f t="shared" si="183"/>
        <v>1</v>
      </c>
      <c r="AA180" s="17">
        <f t="shared" si="184"/>
        <v>1</v>
      </c>
      <c r="AB180" s="17">
        <f t="shared" si="185"/>
        <v>1</v>
      </c>
      <c r="AC180" s="17">
        <f t="shared" si="186"/>
        <v>1</v>
      </c>
      <c r="AD180" s="17">
        <f t="shared" si="187"/>
        <v>0</v>
      </c>
      <c r="AE180" s="17">
        <f t="shared" si="188"/>
        <v>0</v>
      </c>
      <c r="AF180" s="17">
        <f t="shared" si="189"/>
        <v>0</v>
      </c>
      <c r="AG180" s="17">
        <f t="shared" si="190"/>
        <v>0</v>
      </c>
      <c r="AH180" s="17">
        <f t="shared" si="191"/>
        <v>0</v>
      </c>
      <c r="AI180" s="18">
        <f t="shared" si="192"/>
        <v>0</v>
      </c>
      <c r="AJ180" s="20" t="str">
        <f t="shared" si="194"/>
        <v>00011111</v>
      </c>
      <c r="AK180" s="19" t="str">
        <f t="shared" si="195"/>
        <v>11000000</v>
      </c>
      <c r="AL180" s="30" t="str">
        <f t="shared" si="196"/>
        <v>1F</v>
      </c>
      <c r="AM180" s="30" t="str">
        <f t="shared" si="197"/>
        <v>C0</v>
      </c>
    </row>
  </sheetData>
  <phoneticPr fontId="1"/>
  <conditionalFormatting sqref="D21:J21 N48:Q48 E65:G65 G64 I63:I65 D36:H36 D22:I22 D23:H23 D24:G26 D27:I32 D33:H33 D34:G35 O36:R36 I35 P34:R35 O33:R33 N22:R32 M21:R21 AJ21:AM36">
    <cfRule type="expression" dxfId="1554" priority="2446">
      <formula>"■"</formula>
    </cfRule>
  </conditionalFormatting>
  <conditionalFormatting sqref="D40:F40 D43:D44 N49 M50:R50 Q49:R49 D41:E42 AJ39:AM54 D39:H39 N39:R39 P40:R40 Q41:R41 R42:R43 D50:F50 L51:N51 Q51:R51 R52:R53 Q54:R54 D52:D54 D51:E51">
    <cfRule type="expression" dxfId="1553" priority="2445">
      <formula>"■"</formula>
    </cfRule>
  </conditionalFormatting>
  <conditionalFormatting sqref="L50 O49:P49 D49:G49 D48:H48 D47:I47 I43:K43 J44:K45 I46:J46 D46:E46 D45 M48:M49">
    <cfRule type="expression" dxfId="1552" priority="2444">
      <formula>"■"</formula>
    </cfRule>
  </conditionalFormatting>
  <conditionalFormatting sqref="R64:R65">
    <cfRule type="expression" dxfId="1551" priority="2439">
      <formula>"■"</formula>
    </cfRule>
  </conditionalFormatting>
  <conditionalFormatting sqref="N47:R47 Q45:R45 O46:R46">
    <cfRule type="expression" dxfId="1550" priority="2443">
      <formula>"■"</formula>
    </cfRule>
  </conditionalFormatting>
  <conditionalFormatting sqref="Q170">
    <cfRule type="expression" dxfId="1549" priority="455">
      <formula>"■"</formula>
    </cfRule>
  </conditionalFormatting>
  <conditionalFormatting sqref="D57:G57 R61 D59:D61 D58:E58 L69 O57:R57 P58:R58 Q59:R60 R67:R69 Q70:R71 P72:R72 D72:G72 D71:E71 D68:D70 AJ57:AM72">
    <cfRule type="expression" dxfId="1548" priority="2441">
      <formula>"■"</formula>
    </cfRule>
  </conditionalFormatting>
  <conditionalFormatting sqref="I67 Q61 D67:E67 L67:L68 F64">
    <cfRule type="expression" dxfId="1547" priority="2440">
      <formula>"■"</formula>
    </cfRule>
  </conditionalFormatting>
  <conditionalFormatting sqref="D64:E64 D65 J63:K63 J65:K69 P62:Q62 O63:R63 J64 I60:L60 J61:L62 D62:E62 D63:F63">
    <cfRule type="expression" dxfId="1546" priority="2438">
      <formula>"■"</formula>
    </cfRule>
  </conditionalFormatting>
  <conditionalFormatting sqref="O64:P64 P65">
    <cfRule type="expression" dxfId="1545" priority="2437">
      <formula>"■"</formula>
    </cfRule>
  </conditionalFormatting>
  <conditionalFormatting sqref="Q64:Q65">
    <cfRule type="expression" dxfId="1544" priority="2436">
      <formula>"■"</formula>
    </cfRule>
  </conditionalFormatting>
  <conditionalFormatting sqref="J22">
    <cfRule type="expression" dxfId="1543" priority="2435">
      <formula>"■"</formula>
    </cfRule>
  </conditionalFormatting>
  <conditionalFormatting sqref="H24">
    <cfRule type="expression" dxfId="1542" priority="2433">
      <formula>"■"</formula>
    </cfRule>
  </conditionalFormatting>
  <conditionalFormatting sqref="J27">
    <cfRule type="expression" dxfId="1541" priority="2428">
      <formula>"■"</formula>
    </cfRule>
  </conditionalFormatting>
  <conditionalFormatting sqref="J28">
    <cfRule type="expression" dxfId="1540" priority="2427">
      <formula>"■"</formula>
    </cfRule>
  </conditionalFormatting>
  <conditionalFormatting sqref="J29">
    <cfRule type="expression" dxfId="1539" priority="2426">
      <formula>"■"</formula>
    </cfRule>
  </conditionalFormatting>
  <conditionalFormatting sqref="J30">
    <cfRule type="expression" dxfId="1538" priority="2425">
      <formula>"■"</formula>
    </cfRule>
  </conditionalFormatting>
  <conditionalFormatting sqref="J31">
    <cfRule type="expression" dxfId="1537" priority="2424">
      <formula>"■"</formula>
    </cfRule>
  </conditionalFormatting>
  <conditionalFormatting sqref="J32">
    <cfRule type="expression" dxfId="1536" priority="2423">
      <formula>"■"</formula>
    </cfRule>
  </conditionalFormatting>
  <conditionalFormatting sqref="I33">
    <cfRule type="expression" dxfId="1535" priority="2422">
      <formula>"■"</formula>
    </cfRule>
  </conditionalFormatting>
  <conditionalFormatting sqref="H34">
    <cfRule type="expression" dxfId="1534" priority="2421">
      <formula>"■"</formula>
    </cfRule>
  </conditionalFormatting>
  <conditionalFormatting sqref="H35">
    <cfRule type="expression" dxfId="1533" priority="2420">
      <formula>"■"</formula>
    </cfRule>
  </conditionalFormatting>
  <conditionalFormatting sqref="I36">
    <cfRule type="expression" dxfId="1532" priority="2419">
      <formula>"■"</formula>
    </cfRule>
  </conditionalFormatting>
  <conditionalFormatting sqref="J36">
    <cfRule type="expression" dxfId="1531" priority="2418">
      <formula>"■"</formula>
    </cfRule>
  </conditionalFormatting>
  <conditionalFormatting sqref="K36">
    <cfRule type="expression" dxfId="1530" priority="2417">
      <formula>"■"</formula>
    </cfRule>
  </conditionalFormatting>
  <conditionalFormatting sqref="L36">
    <cfRule type="expression" dxfId="1529" priority="2416">
      <formula>"■"</formula>
    </cfRule>
  </conditionalFormatting>
  <conditionalFormatting sqref="M36">
    <cfRule type="expression" dxfId="1528" priority="2415">
      <formula>"■"</formula>
    </cfRule>
  </conditionalFormatting>
  <conditionalFormatting sqref="N36">
    <cfRule type="expression" dxfId="1527" priority="2414">
      <formula>"■"</formula>
    </cfRule>
  </conditionalFormatting>
  <conditionalFormatting sqref="O35">
    <cfRule type="expression" dxfId="1526" priority="2413">
      <formula>"■"</formula>
    </cfRule>
  </conditionalFormatting>
  <conditionalFormatting sqref="O34">
    <cfRule type="expression" dxfId="1525" priority="2412">
      <formula>"■"</formula>
    </cfRule>
  </conditionalFormatting>
  <conditionalFormatting sqref="N33">
    <cfRule type="expression" dxfId="1524" priority="2411">
      <formula>"■"</formula>
    </cfRule>
  </conditionalFormatting>
  <conditionalFormatting sqref="M32">
    <cfRule type="expression" dxfId="1523" priority="2410">
      <formula>"■"</formula>
    </cfRule>
  </conditionalFormatting>
  <conditionalFormatting sqref="M31">
    <cfRule type="expression" dxfId="1522" priority="2409">
      <formula>"■"</formula>
    </cfRule>
  </conditionalFormatting>
  <conditionalFormatting sqref="M30">
    <cfRule type="expression" dxfId="1521" priority="2408">
      <formula>"■"</formula>
    </cfRule>
  </conditionalFormatting>
  <conditionalFormatting sqref="M29">
    <cfRule type="expression" dxfId="1520" priority="2407">
      <formula>"■"</formula>
    </cfRule>
  </conditionalFormatting>
  <conditionalFormatting sqref="M28">
    <cfRule type="expression" dxfId="1519" priority="2406">
      <formula>"■"</formula>
    </cfRule>
  </conditionalFormatting>
  <conditionalFormatting sqref="M27">
    <cfRule type="expression" dxfId="1518" priority="2405">
      <formula>"■"</formula>
    </cfRule>
  </conditionalFormatting>
  <conditionalFormatting sqref="M24">
    <cfRule type="expression" dxfId="1517" priority="2402">
      <formula>"■"</formula>
    </cfRule>
  </conditionalFormatting>
  <conditionalFormatting sqref="M22">
    <cfRule type="expression" dxfId="1516" priority="2401">
      <formula>"■"</formula>
    </cfRule>
  </conditionalFormatting>
  <conditionalFormatting sqref="K21">
    <cfRule type="expression" dxfId="1515" priority="2399">
      <formula>"■"</formula>
    </cfRule>
  </conditionalFormatting>
  <conditionalFormatting sqref="L21">
    <cfRule type="expression" dxfId="1514" priority="2398">
      <formula>"■"</formula>
    </cfRule>
  </conditionalFormatting>
  <conditionalFormatting sqref="K22">
    <cfRule type="expression" dxfId="1513" priority="2397">
      <formula>"■"</formula>
    </cfRule>
  </conditionalFormatting>
  <conditionalFormatting sqref="L22">
    <cfRule type="expression" dxfId="1512" priority="2396">
      <formula>"■"</formula>
    </cfRule>
  </conditionalFormatting>
  <conditionalFormatting sqref="K23">
    <cfRule type="expression" dxfId="1511" priority="2394">
      <formula>"■"</formula>
    </cfRule>
  </conditionalFormatting>
  <conditionalFormatting sqref="L23">
    <cfRule type="expression" dxfId="1510" priority="2393">
      <formula>"■"</formula>
    </cfRule>
  </conditionalFormatting>
  <conditionalFormatting sqref="M23">
    <cfRule type="expression" dxfId="1509" priority="2392">
      <formula>"■"</formula>
    </cfRule>
  </conditionalFormatting>
  <conditionalFormatting sqref="I23">
    <cfRule type="expression" dxfId="1508" priority="2391">
      <formula>"■"</formula>
    </cfRule>
  </conditionalFormatting>
  <conditionalFormatting sqref="J23">
    <cfRule type="expression" dxfId="1507" priority="2390">
      <formula>"■"</formula>
    </cfRule>
  </conditionalFormatting>
  <conditionalFormatting sqref="I24">
    <cfRule type="expression" dxfId="1506" priority="2389">
      <formula>"■"</formula>
    </cfRule>
  </conditionalFormatting>
  <conditionalFormatting sqref="J24">
    <cfRule type="expression" dxfId="1505" priority="2388">
      <formula>"■"</formula>
    </cfRule>
  </conditionalFormatting>
  <conditionalFormatting sqref="K24">
    <cfRule type="expression" dxfId="1504" priority="2387">
      <formula>"■"</formula>
    </cfRule>
  </conditionalFormatting>
  <conditionalFormatting sqref="L24">
    <cfRule type="expression" dxfId="1503" priority="2386">
      <formula>"■"</formula>
    </cfRule>
  </conditionalFormatting>
  <conditionalFormatting sqref="H25">
    <cfRule type="expression" dxfId="1502" priority="2385">
      <formula>"■"</formula>
    </cfRule>
  </conditionalFormatting>
  <conditionalFormatting sqref="M25">
    <cfRule type="expression" dxfId="1501" priority="2384">
      <formula>"■"</formula>
    </cfRule>
  </conditionalFormatting>
  <conditionalFormatting sqref="I25">
    <cfRule type="expression" dxfId="1500" priority="2383">
      <formula>"■"</formula>
    </cfRule>
  </conditionalFormatting>
  <conditionalFormatting sqref="J25">
    <cfRule type="expression" dxfId="1499" priority="2382">
      <formula>"■"</formula>
    </cfRule>
  </conditionalFormatting>
  <conditionalFormatting sqref="K25">
    <cfRule type="expression" dxfId="1498" priority="2381">
      <formula>"■"</formula>
    </cfRule>
  </conditionalFormatting>
  <conditionalFormatting sqref="L25">
    <cfRule type="expression" dxfId="1497" priority="2380">
      <formula>"■"</formula>
    </cfRule>
  </conditionalFormatting>
  <conditionalFormatting sqref="H26">
    <cfRule type="expression" dxfId="1496" priority="2379">
      <formula>"■"</formula>
    </cfRule>
  </conditionalFormatting>
  <conditionalFormatting sqref="M26">
    <cfRule type="expression" dxfId="1495" priority="2378">
      <formula>"■"</formula>
    </cfRule>
  </conditionalFormatting>
  <conditionalFormatting sqref="I26">
    <cfRule type="expression" dxfId="1494" priority="2377">
      <formula>"■"</formula>
    </cfRule>
  </conditionalFormatting>
  <conditionalFormatting sqref="J26">
    <cfRule type="expression" dxfId="1493" priority="2376">
      <formula>"■"</formula>
    </cfRule>
  </conditionalFormatting>
  <conditionalFormatting sqref="K26">
    <cfRule type="expression" dxfId="1492" priority="2375">
      <formula>"■"</formula>
    </cfRule>
  </conditionalFormatting>
  <conditionalFormatting sqref="L26">
    <cfRule type="expression" dxfId="1491" priority="2374">
      <formula>"■"</formula>
    </cfRule>
  </conditionalFormatting>
  <conditionalFormatting sqref="K27">
    <cfRule type="expression" dxfId="1490" priority="2373">
      <formula>"■"</formula>
    </cfRule>
  </conditionalFormatting>
  <conditionalFormatting sqref="L27">
    <cfRule type="expression" dxfId="1489" priority="2372">
      <formula>"■"</formula>
    </cfRule>
  </conditionalFormatting>
  <conditionalFormatting sqref="K28">
    <cfRule type="expression" dxfId="1488" priority="2371">
      <formula>"■"</formula>
    </cfRule>
  </conditionalFormatting>
  <conditionalFormatting sqref="L28">
    <cfRule type="expression" dxfId="1487" priority="2370">
      <formula>"■"</formula>
    </cfRule>
  </conditionalFormatting>
  <conditionalFormatting sqref="K29">
    <cfRule type="expression" dxfId="1486" priority="2369">
      <formula>"■"</formula>
    </cfRule>
  </conditionalFormatting>
  <conditionalFormatting sqref="K30 L29">
    <cfRule type="expression" dxfId="1485" priority="2367">
      <formula>"■"</formula>
    </cfRule>
  </conditionalFormatting>
  <conditionalFormatting sqref="L30">
    <cfRule type="expression" dxfId="1484" priority="2366">
      <formula>"■"</formula>
    </cfRule>
  </conditionalFormatting>
  <conditionalFormatting sqref="K31">
    <cfRule type="expression" dxfId="1483" priority="2365">
      <formula>"■"</formula>
    </cfRule>
  </conditionalFormatting>
  <conditionalFormatting sqref="L31">
    <cfRule type="expression" dxfId="1482" priority="2364">
      <formula>"■"</formula>
    </cfRule>
  </conditionalFormatting>
  <conditionalFormatting sqref="K32">
    <cfRule type="expression" dxfId="1481" priority="2363">
      <formula>"■"</formula>
    </cfRule>
  </conditionalFormatting>
  <conditionalFormatting sqref="L32">
    <cfRule type="expression" dxfId="1480" priority="2362">
      <formula>"■"</formula>
    </cfRule>
  </conditionalFormatting>
  <conditionalFormatting sqref="J33">
    <cfRule type="expression" dxfId="1479" priority="2361">
      <formula>"■"</formula>
    </cfRule>
  </conditionalFormatting>
  <conditionalFormatting sqref="K33">
    <cfRule type="expression" dxfId="1478" priority="2360">
      <formula>"■"</formula>
    </cfRule>
  </conditionalFormatting>
  <conditionalFormatting sqref="L33">
    <cfRule type="expression" dxfId="1477" priority="2359">
      <formula>"■"</formula>
    </cfRule>
  </conditionalFormatting>
  <conditionalFormatting sqref="M33">
    <cfRule type="expression" dxfId="1476" priority="2358">
      <formula>"■"</formula>
    </cfRule>
  </conditionalFormatting>
  <conditionalFormatting sqref="I34">
    <cfRule type="expression" dxfId="1475" priority="2357">
      <formula>"■"</formula>
    </cfRule>
  </conditionalFormatting>
  <conditionalFormatting sqref="J34">
    <cfRule type="expression" dxfId="1474" priority="2356">
      <formula>"■"</formula>
    </cfRule>
  </conditionalFormatting>
  <conditionalFormatting sqref="K34">
    <cfRule type="expression" dxfId="1473" priority="2355">
      <formula>"■"</formula>
    </cfRule>
  </conditionalFormatting>
  <conditionalFormatting sqref="L34">
    <cfRule type="expression" dxfId="1472" priority="2354">
      <formula>"■"</formula>
    </cfRule>
  </conditionalFormatting>
  <conditionalFormatting sqref="M34">
    <cfRule type="expression" dxfId="1471" priority="2353">
      <formula>"■"</formula>
    </cfRule>
  </conditionalFormatting>
  <conditionalFormatting sqref="N34">
    <cfRule type="expression" dxfId="1470" priority="2352">
      <formula>"■"</formula>
    </cfRule>
  </conditionalFormatting>
  <conditionalFormatting sqref="J35">
    <cfRule type="expression" dxfId="1469" priority="2351">
      <formula>"■"</formula>
    </cfRule>
  </conditionalFormatting>
  <conditionalFormatting sqref="K35">
    <cfRule type="expression" dxfId="1468" priority="2350">
      <formula>"■"</formula>
    </cfRule>
  </conditionalFormatting>
  <conditionalFormatting sqref="L35">
    <cfRule type="expression" dxfId="1467" priority="2349">
      <formula>"■"</formula>
    </cfRule>
  </conditionalFormatting>
  <conditionalFormatting sqref="M35">
    <cfRule type="expression" dxfId="1466" priority="2348">
      <formula>"■"</formula>
    </cfRule>
  </conditionalFormatting>
  <conditionalFormatting sqref="N35">
    <cfRule type="expression" dxfId="1465" priority="2347">
      <formula>"■"</formula>
    </cfRule>
  </conditionalFormatting>
  <conditionalFormatting sqref="I39">
    <cfRule type="expression" dxfId="1464" priority="2346">
      <formula>"■"</formula>
    </cfRule>
  </conditionalFormatting>
  <conditionalFormatting sqref="J39">
    <cfRule type="expression" dxfId="1463" priority="2345">
      <formula>"■"</formula>
    </cfRule>
  </conditionalFormatting>
  <conditionalFormatting sqref="K39">
    <cfRule type="expression" dxfId="1462" priority="2344">
      <formula>"■"</formula>
    </cfRule>
  </conditionalFormatting>
  <conditionalFormatting sqref="L39">
    <cfRule type="expression" dxfId="1461" priority="2343">
      <formula>"■"</formula>
    </cfRule>
  </conditionalFormatting>
  <conditionalFormatting sqref="M39">
    <cfRule type="expression" dxfId="1460" priority="2342">
      <formula>"■"</formula>
    </cfRule>
  </conditionalFormatting>
  <conditionalFormatting sqref="N40">
    <cfRule type="expression" dxfId="1459" priority="2341">
      <formula>"■"</formula>
    </cfRule>
  </conditionalFormatting>
  <conditionalFormatting sqref="O40">
    <cfRule type="expression" dxfId="1458" priority="2340">
      <formula>"■"</formula>
    </cfRule>
  </conditionalFormatting>
  <conditionalFormatting sqref="P41">
    <cfRule type="expression" dxfId="1457" priority="2339">
      <formula>"■"</formula>
    </cfRule>
  </conditionalFormatting>
  <conditionalFormatting sqref="Q42">
    <cfRule type="expression" dxfId="1456" priority="2338">
      <formula>"■"</formula>
    </cfRule>
  </conditionalFormatting>
  <conditionalFormatting sqref="Q43">
    <cfRule type="expression" dxfId="1455" priority="2337">
      <formula>"■"</formula>
    </cfRule>
  </conditionalFormatting>
  <conditionalFormatting sqref="Q44">
    <cfRule type="expression" dxfId="1454" priority="2336">
      <formula>"■"</formula>
    </cfRule>
  </conditionalFormatting>
  <conditionalFormatting sqref="P45">
    <cfRule type="expression" dxfId="1453" priority="2335">
      <formula>"■"</formula>
    </cfRule>
  </conditionalFormatting>
  <conditionalFormatting sqref="O45">
    <cfRule type="expression" dxfId="1452" priority="2334">
      <formula>"■"</formula>
    </cfRule>
  </conditionalFormatting>
  <conditionalFormatting sqref="N46">
    <cfRule type="expression" dxfId="1451" priority="2333">
      <formula>"■"</formula>
    </cfRule>
  </conditionalFormatting>
  <conditionalFormatting sqref="M46">
    <cfRule type="expression" dxfId="1450" priority="2332">
      <formula>"■"</formula>
    </cfRule>
  </conditionalFormatting>
  <conditionalFormatting sqref="L47">
    <cfRule type="expression" dxfId="1449" priority="2331">
      <formula>"■"</formula>
    </cfRule>
  </conditionalFormatting>
  <conditionalFormatting sqref="K48">
    <cfRule type="expression" dxfId="1448" priority="2330">
      <formula>"■"</formula>
    </cfRule>
  </conditionalFormatting>
  <conditionalFormatting sqref="K49">
    <cfRule type="expression" dxfId="1447" priority="2329">
      <formula>"■"</formula>
    </cfRule>
  </conditionalFormatting>
  <conditionalFormatting sqref="J50">
    <cfRule type="expression" dxfId="1446" priority="2328">
      <formula>"■"</formula>
    </cfRule>
  </conditionalFormatting>
  <conditionalFormatting sqref="J51">
    <cfRule type="expression" dxfId="1445" priority="2327">
      <formula>"■"</formula>
    </cfRule>
  </conditionalFormatting>
  <conditionalFormatting sqref="J52">
    <cfRule type="expression" dxfId="1444" priority="2326">
      <formula>"■"</formula>
    </cfRule>
  </conditionalFormatting>
  <conditionalFormatting sqref="J53">
    <cfRule type="expression" dxfId="1443" priority="2325">
      <formula>"■"</formula>
    </cfRule>
  </conditionalFormatting>
  <conditionalFormatting sqref="K53">
    <cfRule type="expression" dxfId="1442" priority="2324">
      <formula>"■"</formula>
    </cfRule>
  </conditionalFormatting>
  <conditionalFormatting sqref="L53">
    <cfRule type="expression" dxfId="1441" priority="2323">
      <formula>"■"</formula>
    </cfRule>
  </conditionalFormatting>
  <conditionalFormatting sqref="M53">
    <cfRule type="expression" dxfId="1440" priority="2322">
      <formula>"■"</formula>
    </cfRule>
  </conditionalFormatting>
  <conditionalFormatting sqref="N53">
    <cfRule type="expression" dxfId="1439" priority="2321">
      <formula>"■"</formula>
    </cfRule>
  </conditionalFormatting>
  <conditionalFormatting sqref="O52">
    <cfRule type="expression" dxfId="1438" priority="2320">
      <formula>"■"</formula>
    </cfRule>
  </conditionalFormatting>
  <conditionalFormatting sqref="P51">
    <cfRule type="expression" dxfId="1437" priority="2319">
      <formula>"■"</formula>
    </cfRule>
  </conditionalFormatting>
  <conditionalFormatting sqref="Q52">
    <cfRule type="expression" dxfId="1436" priority="2318">
      <formula>"■"</formula>
    </cfRule>
  </conditionalFormatting>
  <conditionalFormatting sqref="Q53">
    <cfRule type="expression" dxfId="1435" priority="2317">
      <formula>"■"</formula>
    </cfRule>
  </conditionalFormatting>
  <conditionalFormatting sqref="P54">
    <cfRule type="expression" dxfId="1434" priority="2316">
      <formula>"■"</formula>
    </cfRule>
  </conditionalFormatting>
  <conditionalFormatting sqref="O54">
    <cfRule type="expression" dxfId="1433" priority="2315">
      <formula>"■"</formula>
    </cfRule>
  </conditionalFormatting>
  <conditionalFormatting sqref="N54">
    <cfRule type="expression" dxfId="1432" priority="2314">
      <formula>"■"</formula>
    </cfRule>
  </conditionalFormatting>
  <conditionalFormatting sqref="M54">
    <cfRule type="expression" dxfId="1431" priority="2313">
      <formula>"■"</formula>
    </cfRule>
  </conditionalFormatting>
  <conditionalFormatting sqref="L54">
    <cfRule type="expression" dxfId="1430" priority="2312">
      <formula>"■"</formula>
    </cfRule>
  </conditionalFormatting>
  <conditionalFormatting sqref="K54">
    <cfRule type="expression" dxfId="1429" priority="2311">
      <formula>"■"</formula>
    </cfRule>
  </conditionalFormatting>
  <conditionalFormatting sqref="J54">
    <cfRule type="expression" dxfId="1428" priority="2310">
      <formula>"■"</formula>
    </cfRule>
  </conditionalFormatting>
  <conditionalFormatting sqref="I54">
    <cfRule type="expression" dxfId="1427" priority="2309">
      <formula>"■"</formula>
    </cfRule>
  </conditionalFormatting>
  <conditionalFormatting sqref="H54">
    <cfRule type="expression" dxfId="1426" priority="2308">
      <formula>"■"</formula>
    </cfRule>
  </conditionalFormatting>
  <conditionalFormatting sqref="G54">
    <cfRule type="expression" dxfId="1425" priority="2307">
      <formula>"■"</formula>
    </cfRule>
  </conditionalFormatting>
  <conditionalFormatting sqref="F54">
    <cfRule type="expression" dxfId="1424" priority="2306">
      <formula>"■"</formula>
    </cfRule>
  </conditionalFormatting>
  <conditionalFormatting sqref="E54">
    <cfRule type="expression" dxfId="1423" priority="2305">
      <formula>"■"</formula>
    </cfRule>
  </conditionalFormatting>
  <conditionalFormatting sqref="E53">
    <cfRule type="expression" dxfId="1422" priority="2304">
      <formula>"■"</formula>
    </cfRule>
  </conditionalFormatting>
  <conditionalFormatting sqref="E52">
    <cfRule type="expression" dxfId="1421" priority="2303">
      <formula>"■"</formula>
    </cfRule>
  </conditionalFormatting>
  <conditionalFormatting sqref="F51">
    <cfRule type="expression" dxfId="1420" priority="2302">
      <formula>"■"</formula>
    </cfRule>
  </conditionalFormatting>
  <conditionalFormatting sqref="G50">
    <cfRule type="expression" dxfId="1419" priority="2301">
      <formula>"■"</formula>
    </cfRule>
  </conditionalFormatting>
  <conditionalFormatting sqref="H49">
    <cfRule type="expression" dxfId="1418" priority="2300">
      <formula>"■"</formula>
    </cfRule>
  </conditionalFormatting>
  <conditionalFormatting sqref="I48">
    <cfRule type="expression" dxfId="1417" priority="2299">
      <formula>"■"</formula>
    </cfRule>
  </conditionalFormatting>
  <conditionalFormatting sqref="J47">
    <cfRule type="expression" dxfId="1416" priority="2298">
      <formula>"■"</formula>
    </cfRule>
  </conditionalFormatting>
  <conditionalFormatting sqref="K46">
    <cfRule type="expression" dxfId="1415" priority="2297">
      <formula>"■"</formula>
    </cfRule>
  </conditionalFormatting>
  <conditionalFormatting sqref="L45">
    <cfRule type="expression" dxfId="1414" priority="2296">
      <formula>"■"</formula>
    </cfRule>
  </conditionalFormatting>
  <conditionalFormatting sqref="L44">
    <cfRule type="expression" dxfId="1413" priority="2295">
      <formula>"■"</formula>
    </cfRule>
  </conditionalFormatting>
  <conditionalFormatting sqref="L43">
    <cfRule type="expression" dxfId="1412" priority="2294">
      <formula>"■"</formula>
    </cfRule>
  </conditionalFormatting>
  <conditionalFormatting sqref="L42">
    <cfRule type="expression" dxfId="1411" priority="2293">
      <formula>"■"</formula>
    </cfRule>
  </conditionalFormatting>
  <conditionalFormatting sqref="K42">
    <cfRule type="expression" dxfId="1410" priority="2292">
      <formula>"■"</formula>
    </cfRule>
  </conditionalFormatting>
  <conditionalFormatting sqref="J42">
    <cfRule type="expression" dxfId="1409" priority="2291">
      <formula>"■"</formula>
    </cfRule>
  </conditionalFormatting>
  <conditionalFormatting sqref="I42">
    <cfRule type="expression" dxfId="1408" priority="2290">
      <formula>"■"</formula>
    </cfRule>
  </conditionalFormatting>
  <conditionalFormatting sqref="H43">
    <cfRule type="expression" dxfId="1407" priority="2289">
      <formula>"■"</formula>
    </cfRule>
  </conditionalFormatting>
  <conditionalFormatting sqref="I44">
    <cfRule type="expression" dxfId="1406" priority="2288">
      <formula>"■"</formula>
    </cfRule>
  </conditionalFormatting>
  <conditionalFormatting sqref="I45">
    <cfRule type="expression" dxfId="1405" priority="2287">
      <formula>"■"</formula>
    </cfRule>
  </conditionalFormatting>
  <conditionalFormatting sqref="H45">
    <cfRule type="expression" dxfId="1404" priority="2286">
      <formula>"■"</formula>
    </cfRule>
  </conditionalFormatting>
  <conditionalFormatting sqref="H46">
    <cfRule type="expression" dxfId="1403" priority="2285">
      <formula>"■"</formula>
    </cfRule>
  </conditionalFormatting>
  <conditionalFormatting sqref="G46">
    <cfRule type="expression" dxfId="1402" priority="2284">
      <formula>"■"</formula>
    </cfRule>
  </conditionalFormatting>
  <conditionalFormatting sqref="F46">
    <cfRule type="expression" dxfId="1401" priority="2283">
      <formula>"■"</formula>
    </cfRule>
  </conditionalFormatting>
  <conditionalFormatting sqref="F45">
    <cfRule type="expression" dxfId="1400" priority="2282">
      <formula>"■"</formula>
    </cfRule>
  </conditionalFormatting>
  <conditionalFormatting sqref="E45">
    <cfRule type="expression" dxfId="1399" priority="2281">
      <formula>"■"</formula>
    </cfRule>
  </conditionalFormatting>
  <conditionalFormatting sqref="E44">
    <cfRule type="expression" dxfId="1398" priority="2280">
      <formula>"■"</formula>
    </cfRule>
  </conditionalFormatting>
  <conditionalFormatting sqref="E43">
    <cfRule type="expression" dxfId="1397" priority="2279">
      <formula>"■"</formula>
    </cfRule>
  </conditionalFormatting>
  <conditionalFormatting sqref="F43">
    <cfRule type="expression" dxfId="1396" priority="2278">
      <formula>"■"</formula>
    </cfRule>
  </conditionalFormatting>
  <conditionalFormatting sqref="F42">
    <cfRule type="expression" dxfId="1395" priority="2277">
      <formula>"■"</formula>
    </cfRule>
  </conditionalFormatting>
  <conditionalFormatting sqref="F41">
    <cfRule type="expression" dxfId="1394" priority="2276">
      <formula>"■"</formula>
    </cfRule>
  </conditionalFormatting>
  <conditionalFormatting sqref="G41">
    <cfRule type="expression" dxfId="1393" priority="2275">
      <formula>"■"</formula>
    </cfRule>
  </conditionalFormatting>
  <conditionalFormatting sqref="H41">
    <cfRule type="expression" dxfId="1392" priority="2274">
      <formula>"■"</formula>
    </cfRule>
  </conditionalFormatting>
  <conditionalFormatting sqref="H40">
    <cfRule type="expression" dxfId="1391" priority="2273">
      <formula>"■"</formula>
    </cfRule>
  </conditionalFormatting>
  <conditionalFormatting sqref="G40">
    <cfRule type="expression" dxfId="1390" priority="2272">
      <formula>"■"</formula>
    </cfRule>
  </conditionalFormatting>
  <conditionalFormatting sqref="I40">
    <cfRule type="expression" dxfId="1389" priority="2271">
      <formula>"■"</formula>
    </cfRule>
  </conditionalFormatting>
  <conditionalFormatting sqref="J40">
    <cfRule type="expression" dxfId="1388" priority="2270">
      <formula>"■"</formula>
    </cfRule>
  </conditionalFormatting>
  <conditionalFormatting sqref="K40">
    <cfRule type="expression" dxfId="1387" priority="2269">
      <formula>"■"</formula>
    </cfRule>
  </conditionalFormatting>
  <conditionalFormatting sqref="L40">
    <cfRule type="expression" dxfId="1386" priority="2268">
      <formula>"■"</formula>
    </cfRule>
  </conditionalFormatting>
  <conditionalFormatting sqref="M40">
    <cfRule type="expression" dxfId="1385" priority="2267">
      <formula>"■"</formula>
    </cfRule>
  </conditionalFormatting>
  <conditionalFormatting sqref="I41">
    <cfRule type="expression" dxfId="1384" priority="2266">
      <formula>"■"</formula>
    </cfRule>
  </conditionalFormatting>
  <conditionalFormatting sqref="G42">
    <cfRule type="expression" dxfId="1383" priority="2265">
      <formula>"■"</formula>
    </cfRule>
  </conditionalFormatting>
  <conditionalFormatting sqref="H42">
    <cfRule type="expression" dxfId="1382" priority="2264">
      <formula>"■"</formula>
    </cfRule>
  </conditionalFormatting>
  <conditionalFormatting sqref="G43">
    <cfRule type="expression" dxfId="1381" priority="2263">
      <formula>"■"</formula>
    </cfRule>
  </conditionalFormatting>
  <conditionalFormatting sqref="F44">
    <cfRule type="expression" dxfId="1380" priority="2262">
      <formula>"■"</formula>
    </cfRule>
  </conditionalFormatting>
  <conditionalFormatting sqref="G44">
    <cfRule type="expression" dxfId="1379" priority="2261">
      <formula>"■"</formula>
    </cfRule>
  </conditionalFormatting>
  <conditionalFormatting sqref="G45">
    <cfRule type="expression" dxfId="1378" priority="2260">
      <formula>"■"</formula>
    </cfRule>
  </conditionalFormatting>
  <conditionalFormatting sqref="H44">
    <cfRule type="expression" dxfId="1377" priority="2259">
      <formula>"■"</formula>
    </cfRule>
  </conditionalFormatting>
  <conditionalFormatting sqref="J41">
    <cfRule type="expression" dxfId="1376" priority="2258">
      <formula>"■"</formula>
    </cfRule>
  </conditionalFormatting>
  <conditionalFormatting sqref="K41">
    <cfRule type="expression" dxfId="1375" priority="2257">
      <formula>"■"</formula>
    </cfRule>
  </conditionalFormatting>
  <conditionalFormatting sqref="L41">
    <cfRule type="expression" dxfId="1374" priority="2256">
      <formula>"■"</formula>
    </cfRule>
  </conditionalFormatting>
  <conditionalFormatting sqref="M41">
    <cfRule type="expression" dxfId="1373" priority="2255">
      <formula>"■"</formula>
    </cfRule>
  </conditionalFormatting>
  <conditionalFormatting sqref="N41">
    <cfRule type="expression" dxfId="1372" priority="2254">
      <formula>"■"</formula>
    </cfRule>
  </conditionalFormatting>
  <conditionalFormatting sqref="O41">
    <cfRule type="expression" dxfId="1371" priority="2253">
      <formula>"■"</formula>
    </cfRule>
  </conditionalFormatting>
  <conditionalFormatting sqref="M42">
    <cfRule type="expression" dxfId="1370" priority="2252">
      <formula>"■"</formula>
    </cfRule>
  </conditionalFormatting>
  <conditionalFormatting sqref="N42">
    <cfRule type="expression" dxfId="1369" priority="2251">
      <formula>"■"</formula>
    </cfRule>
  </conditionalFormatting>
  <conditionalFormatting sqref="O42">
    <cfRule type="expression" dxfId="1368" priority="2250">
      <formula>"■"</formula>
    </cfRule>
  </conditionalFormatting>
  <conditionalFormatting sqref="P42">
    <cfRule type="expression" dxfId="1367" priority="2249">
      <formula>"■"</formula>
    </cfRule>
  </conditionalFormatting>
  <conditionalFormatting sqref="M43">
    <cfRule type="expression" dxfId="1366" priority="2248">
      <formula>"■"</formula>
    </cfRule>
  </conditionalFormatting>
  <conditionalFormatting sqref="N43">
    <cfRule type="expression" dxfId="1365" priority="2247">
      <formula>"■"</formula>
    </cfRule>
  </conditionalFormatting>
  <conditionalFormatting sqref="O43">
    <cfRule type="expression" dxfId="1364" priority="2246">
      <formula>"■"</formula>
    </cfRule>
  </conditionalFormatting>
  <conditionalFormatting sqref="P43">
    <cfRule type="expression" dxfId="1363" priority="2245">
      <formula>"■"</formula>
    </cfRule>
  </conditionalFormatting>
  <conditionalFormatting sqref="P44">
    <cfRule type="expression" dxfId="1362" priority="2244">
      <formula>"■"</formula>
    </cfRule>
  </conditionalFormatting>
  <conditionalFormatting sqref="O44">
    <cfRule type="expression" dxfId="1361" priority="2243">
      <formula>"■"</formula>
    </cfRule>
  </conditionalFormatting>
  <conditionalFormatting sqref="N44">
    <cfRule type="expression" dxfId="1360" priority="2242">
      <formula>"■"</formula>
    </cfRule>
  </conditionalFormatting>
  <conditionalFormatting sqref="M44">
    <cfRule type="expression" dxfId="1359" priority="2241">
      <formula>"■"</formula>
    </cfRule>
  </conditionalFormatting>
  <conditionalFormatting sqref="M45">
    <cfRule type="expression" dxfId="1358" priority="2240">
      <formula>"■"</formula>
    </cfRule>
  </conditionalFormatting>
  <conditionalFormatting sqref="N45">
    <cfRule type="expression" dxfId="1357" priority="2239">
      <formula>"■"</formula>
    </cfRule>
  </conditionalFormatting>
  <conditionalFormatting sqref="L46">
    <cfRule type="expression" dxfId="1356" priority="2238">
      <formula>"■"</formula>
    </cfRule>
  </conditionalFormatting>
  <conditionalFormatting sqref="K47">
    <cfRule type="expression" dxfId="1355" priority="2237">
      <formula>"■"</formula>
    </cfRule>
  </conditionalFormatting>
  <conditionalFormatting sqref="J48">
    <cfRule type="expression" dxfId="1354" priority="2236">
      <formula>"■"</formula>
    </cfRule>
  </conditionalFormatting>
  <conditionalFormatting sqref="J49">
    <cfRule type="expression" dxfId="1353" priority="2235">
      <formula>"■"</formula>
    </cfRule>
  </conditionalFormatting>
  <conditionalFormatting sqref="I49">
    <cfRule type="expression" dxfId="1352" priority="2234">
      <formula>"■"</formula>
    </cfRule>
  </conditionalFormatting>
  <conditionalFormatting sqref="I50">
    <cfRule type="expression" dxfId="1351" priority="2233">
      <formula>"■"</formula>
    </cfRule>
  </conditionalFormatting>
  <conditionalFormatting sqref="H50">
    <cfRule type="expression" dxfId="1350" priority="2232">
      <formula>"■"</formula>
    </cfRule>
  </conditionalFormatting>
  <conditionalFormatting sqref="G51">
    <cfRule type="expression" dxfId="1349" priority="2231">
      <formula>"■"</formula>
    </cfRule>
  </conditionalFormatting>
  <conditionalFormatting sqref="H51">
    <cfRule type="expression" dxfId="1348" priority="2230">
      <formula>"■"</formula>
    </cfRule>
  </conditionalFormatting>
  <conditionalFormatting sqref="I51">
    <cfRule type="expression" dxfId="1347" priority="2229">
      <formula>"■"</formula>
    </cfRule>
  </conditionalFormatting>
  <conditionalFormatting sqref="F52">
    <cfRule type="expression" dxfId="1346" priority="2228">
      <formula>"■"</formula>
    </cfRule>
  </conditionalFormatting>
  <conditionalFormatting sqref="H52">
    <cfRule type="expression" dxfId="1345" priority="2227">
      <formula>"■"</formula>
    </cfRule>
  </conditionalFormatting>
  <conditionalFormatting sqref="I52">
    <cfRule type="expression" dxfId="1344" priority="2226">
      <formula>"■"</formula>
    </cfRule>
  </conditionalFormatting>
  <conditionalFormatting sqref="G52">
    <cfRule type="expression" dxfId="1343" priority="2225">
      <formula>"■"</formula>
    </cfRule>
  </conditionalFormatting>
  <conditionalFormatting sqref="F53">
    <cfRule type="expression" dxfId="1342" priority="2224">
      <formula>"■"</formula>
    </cfRule>
  </conditionalFormatting>
  <conditionalFormatting sqref="G53">
    <cfRule type="expression" dxfId="1341" priority="2223">
      <formula>"■"</formula>
    </cfRule>
  </conditionalFormatting>
  <conditionalFormatting sqref="H53">
    <cfRule type="expression" dxfId="1340" priority="2222">
      <formula>"■"</formula>
    </cfRule>
  </conditionalFormatting>
  <conditionalFormatting sqref="I53">
    <cfRule type="expression" dxfId="1339" priority="2221">
      <formula>"■"</formula>
    </cfRule>
  </conditionalFormatting>
  <conditionalFormatting sqref="O53">
    <cfRule type="expression" dxfId="1338" priority="2220">
      <formula>"■"</formula>
    </cfRule>
  </conditionalFormatting>
  <conditionalFormatting sqref="P53">
    <cfRule type="expression" dxfId="1337" priority="2219">
      <formula>"■"</formula>
    </cfRule>
  </conditionalFormatting>
  <conditionalFormatting sqref="P52">
    <cfRule type="expression" dxfId="1336" priority="2218">
      <formula>"■"</formula>
    </cfRule>
  </conditionalFormatting>
  <conditionalFormatting sqref="K52">
    <cfRule type="expression" dxfId="1335" priority="2217">
      <formula>"■"</formula>
    </cfRule>
  </conditionalFormatting>
  <conditionalFormatting sqref="K50">
    <cfRule type="expression" dxfId="1334" priority="2216">
      <formula>"■"</formula>
    </cfRule>
  </conditionalFormatting>
  <conditionalFormatting sqref="K51">
    <cfRule type="expression" dxfId="1333" priority="2215">
      <formula>"■"</formula>
    </cfRule>
  </conditionalFormatting>
  <conditionalFormatting sqref="L48">
    <cfRule type="expression" dxfId="1332" priority="2214">
      <formula>"■"</formula>
    </cfRule>
  </conditionalFormatting>
  <conditionalFormatting sqref="L49">
    <cfRule type="expression" dxfId="1331" priority="2213">
      <formula>"■"</formula>
    </cfRule>
  </conditionalFormatting>
  <conditionalFormatting sqref="M47">
    <cfRule type="expression" dxfId="1330" priority="2212">
      <formula>"■"</formula>
    </cfRule>
  </conditionalFormatting>
  <conditionalFormatting sqref="L52">
    <cfRule type="expression" dxfId="1329" priority="2211">
      <formula>"■"</formula>
    </cfRule>
  </conditionalFormatting>
  <conditionalFormatting sqref="M52">
    <cfRule type="expression" dxfId="1328" priority="2210">
      <formula>"■"</formula>
    </cfRule>
  </conditionalFormatting>
  <conditionalFormatting sqref="N52">
    <cfRule type="expression" dxfId="1327" priority="2209">
      <formula>"■"</formula>
    </cfRule>
  </conditionalFormatting>
  <conditionalFormatting sqref="O51">
    <cfRule type="expression" dxfId="1326" priority="2208">
      <formula>"■"</formula>
    </cfRule>
  </conditionalFormatting>
  <conditionalFormatting sqref="H57">
    <cfRule type="expression" dxfId="1325" priority="2207">
      <formula>"■"</formula>
    </cfRule>
  </conditionalFormatting>
  <conditionalFormatting sqref="I57">
    <cfRule type="expression" dxfId="1324" priority="2206">
      <formula>"■"</formula>
    </cfRule>
  </conditionalFormatting>
  <conditionalFormatting sqref="J57">
    <cfRule type="expression" dxfId="1323" priority="2205">
      <formula>"■"</formula>
    </cfRule>
  </conditionalFormatting>
  <conditionalFormatting sqref="K57">
    <cfRule type="expression" dxfId="1322" priority="2204">
      <formula>"■"</formula>
    </cfRule>
  </conditionalFormatting>
  <conditionalFormatting sqref="L57">
    <cfRule type="expression" dxfId="1321" priority="2203">
      <formula>"■"</formula>
    </cfRule>
  </conditionalFormatting>
  <conditionalFormatting sqref="M57">
    <cfRule type="expression" dxfId="1320" priority="2202">
      <formula>"■"</formula>
    </cfRule>
  </conditionalFormatting>
  <conditionalFormatting sqref="N57">
    <cfRule type="expression" dxfId="1319" priority="2201">
      <formula>"■"</formula>
    </cfRule>
  </conditionalFormatting>
  <conditionalFormatting sqref="O58">
    <cfRule type="expression" dxfId="1318" priority="2200">
      <formula>"■"</formula>
    </cfRule>
  </conditionalFormatting>
  <conditionalFormatting sqref="P59">
    <cfRule type="expression" dxfId="1317" priority="2199">
      <formula>"■"</formula>
    </cfRule>
  </conditionalFormatting>
  <conditionalFormatting sqref="P60">
    <cfRule type="expression" dxfId="1316" priority="2198">
      <formula>"■"</formula>
    </cfRule>
  </conditionalFormatting>
  <conditionalFormatting sqref="P61">
    <cfRule type="expression" dxfId="1315" priority="2197">
      <formula>"■"</formula>
    </cfRule>
  </conditionalFormatting>
  <conditionalFormatting sqref="O62">
    <cfRule type="expression" dxfId="1314" priority="2196">
      <formula>"■"</formula>
    </cfRule>
  </conditionalFormatting>
  <conditionalFormatting sqref="N63">
    <cfRule type="expression" dxfId="1313" priority="2195">
      <formula>"■"</formula>
    </cfRule>
  </conditionalFormatting>
  <conditionalFormatting sqref="N64">
    <cfRule type="expression" dxfId="1312" priority="2194">
      <formula>"■"</formula>
    </cfRule>
  </conditionalFormatting>
  <conditionalFormatting sqref="N65">
    <cfRule type="expression" dxfId="1311" priority="2193">
      <formula>"■"</formula>
    </cfRule>
  </conditionalFormatting>
  <conditionalFormatting sqref="O65">
    <cfRule type="expression" dxfId="1310" priority="2192">
      <formula>"■"</formula>
    </cfRule>
  </conditionalFormatting>
  <conditionalFormatting sqref="P66">
    <cfRule type="expression" dxfId="1309" priority="2191">
      <formula>"■"</formula>
    </cfRule>
  </conditionalFormatting>
  <conditionalFormatting sqref="Q67">
    <cfRule type="expression" dxfId="1308" priority="2190">
      <formula>"■"</formula>
    </cfRule>
  </conditionalFormatting>
  <conditionalFormatting sqref="Q68">
    <cfRule type="expression" dxfId="1307" priority="2189">
      <formula>"■"</formula>
    </cfRule>
  </conditionalFormatting>
  <conditionalFormatting sqref="Q69">
    <cfRule type="expression" dxfId="1306" priority="2188">
      <formula>"■"</formula>
    </cfRule>
  </conditionalFormatting>
  <conditionalFormatting sqref="P70">
    <cfRule type="expression" dxfId="1305" priority="2187">
      <formula>"■"</formula>
    </cfRule>
  </conditionalFormatting>
  <conditionalFormatting sqref="P71">
    <cfRule type="expression" dxfId="1304" priority="2186">
      <formula>"■"</formula>
    </cfRule>
  </conditionalFormatting>
  <conditionalFormatting sqref="O71">
    <cfRule type="expression" dxfId="1303" priority="2185">
      <formula>"■"</formula>
    </cfRule>
  </conditionalFormatting>
  <conditionalFormatting sqref="O72">
    <cfRule type="expression" dxfId="1302" priority="2184">
      <formula>"■"</formula>
    </cfRule>
  </conditionalFormatting>
  <conditionalFormatting sqref="N72">
    <cfRule type="expression" dxfId="1301" priority="2183">
      <formula>"■"</formula>
    </cfRule>
  </conditionalFormatting>
  <conditionalFormatting sqref="M72">
    <cfRule type="expression" dxfId="1300" priority="2182">
      <formula>"■"</formula>
    </cfRule>
  </conditionalFormatting>
  <conditionalFormatting sqref="L72">
    <cfRule type="expression" dxfId="1299" priority="2181">
      <formula>"■"</formula>
    </cfRule>
  </conditionalFormatting>
  <conditionalFormatting sqref="K72">
    <cfRule type="expression" dxfId="1298" priority="2180">
      <formula>"■"</formula>
    </cfRule>
  </conditionalFormatting>
  <conditionalFormatting sqref="J72">
    <cfRule type="expression" dxfId="1297" priority="2179">
      <formula>"■"</formula>
    </cfRule>
  </conditionalFormatting>
  <conditionalFormatting sqref="I72">
    <cfRule type="expression" dxfId="1296" priority="2178">
      <formula>"■"</formula>
    </cfRule>
  </conditionalFormatting>
  <conditionalFormatting sqref="H72">
    <cfRule type="expression" dxfId="1295" priority="2177">
      <formula>"■"</formula>
    </cfRule>
  </conditionalFormatting>
  <conditionalFormatting sqref="G71">
    <cfRule type="expression" dxfId="1294" priority="2176">
      <formula>"■"</formula>
    </cfRule>
  </conditionalFormatting>
  <conditionalFormatting sqref="F71">
    <cfRule type="expression" dxfId="1293" priority="2175">
      <formula>"■"</formula>
    </cfRule>
  </conditionalFormatting>
  <conditionalFormatting sqref="E70">
    <cfRule type="expression" dxfId="1292" priority="2174">
      <formula>"■"</formula>
    </cfRule>
  </conditionalFormatting>
  <conditionalFormatting sqref="E69">
    <cfRule type="expression" dxfId="1291" priority="2173">
      <formula>"■"</formula>
    </cfRule>
  </conditionalFormatting>
  <conditionalFormatting sqref="E68">
    <cfRule type="expression" dxfId="1290" priority="2172">
      <formula>"■"</formula>
    </cfRule>
  </conditionalFormatting>
  <conditionalFormatting sqref="F67">
    <cfRule type="expression" dxfId="1289" priority="2171">
      <formula>"■"</formula>
    </cfRule>
  </conditionalFormatting>
  <conditionalFormatting sqref="G67">
    <cfRule type="expression" dxfId="1288" priority="2170">
      <formula>"■"</formula>
    </cfRule>
  </conditionalFormatting>
  <conditionalFormatting sqref="H67">
    <cfRule type="expression" dxfId="1287" priority="2169">
      <formula>"■"</formula>
    </cfRule>
  </conditionalFormatting>
  <conditionalFormatting sqref="I68">
    <cfRule type="expression" dxfId="1286" priority="2168">
      <formula>"■"</formula>
    </cfRule>
  </conditionalFormatting>
  <conditionalFormatting sqref="I69">
    <cfRule type="expression" dxfId="1285" priority="2167">
      <formula>"■"</formula>
    </cfRule>
  </conditionalFormatting>
  <conditionalFormatting sqref="I70">
    <cfRule type="expression" dxfId="1284" priority="2166">
      <formula>"■"</formula>
    </cfRule>
  </conditionalFormatting>
  <conditionalFormatting sqref="J70">
    <cfRule type="expression" dxfId="1283" priority="2165">
      <formula>"■"</formula>
    </cfRule>
  </conditionalFormatting>
  <conditionalFormatting sqref="K70">
    <cfRule type="expression" dxfId="1282" priority="2164">
      <formula>"■"</formula>
    </cfRule>
  </conditionalFormatting>
  <conditionalFormatting sqref="L70">
    <cfRule type="expression" dxfId="1281" priority="2163">
      <formula>"■"</formula>
    </cfRule>
  </conditionalFormatting>
  <conditionalFormatting sqref="M69">
    <cfRule type="expression" dxfId="1280" priority="2162">
      <formula>"■"</formula>
    </cfRule>
  </conditionalFormatting>
  <conditionalFormatting sqref="M68">
    <cfRule type="expression" dxfId="1279" priority="2161">
      <formula>"■"</formula>
    </cfRule>
  </conditionalFormatting>
  <conditionalFormatting sqref="M67">
    <cfRule type="expression" dxfId="1278" priority="2160">
      <formula>"■"</formula>
    </cfRule>
  </conditionalFormatting>
  <conditionalFormatting sqref="M66">
    <cfRule type="expression" dxfId="1277" priority="2159">
      <formula>"■"</formula>
    </cfRule>
  </conditionalFormatting>
  <conditionalFormatting sqref="M65">
    <cfRule type="expression" dxfId="1276" priority="2158">
      <formula>"■"</formula>
    </cfRule>
  </conditionalFormatting>
  <conditionalFormatting sqref="L65">
    <cfRule type="expression" dxfId="1275" priority="2157">
      <formula>"■"</formula>
    </cfRule>
  </conditionalFormatting>
  <conditionalFormatting sqref="K64">
    <cfRule type="expression" dxfId="1274" priority="2156">
      <formula>"■"</formula>
    </cfRule>
  </conditionalFormatting>
  <conditionalFormatting sqref="L63">
    <cfRule type="expression" dxfId="1273" priority="2155">
      <formula>"■"</formula>
    </cfRule>
  </conditionalFormatting>
  <conditionalFormatting sqref="M62">
    <cfRule type="expression" dxfId="1272" priority="2154">
      <formula>"■"</formula>
    </cfRule>
  </conditionalFormatting>
  <conditionalFormatting sqref="M61">
    <cfRule type="expression" dxfId="1271" priority="2153">
      <formula>"■"</formula>
    </cfRule>
  </conditionalFormatting>
  <conditionalFormatting sqref="M60">
    <cfRule type="expression" dxfId="1270" priority="2152">
      <formula>"■"</formula>
    </cfRule>
  </conditionalFormatting>
  <conditionalFormatting sqref="M59">
    <cfRule type="expression" dxfId="1269" priority="2151">
      <formula>"■"</formula>
    </cfRule>
  </conditionalFormatting>
  <conditionalFormatting sqref="L59">
    <cfRule type="expression" dxfId="1268" priority="2150">
      <formula>"■"</formula>
    </cfRule>
  </conditionalFormatting>
  <conditionalFormatting sqref="K59">
    <cfRule type="expression" dxfId="1267" priority="2149">
      <formula>"■"</formula>
    </cfRule>
  </conditionalFormatting>
  <conditionalFormatting sqref="J59">
    <cfRule type="expression" dxfId="1266" priority="2148">
      <formula>"■"</formula>
    </cfRule>
  </conditionalFormatting>
  <conditionalFormatting sqref="I59">
    <cfRule type="expression" dxfId="1265" priority="2147">
      <formula>"■"</formula>
    </cfRule>
  </conditionalFormatting>
  <conditionalFormatting sqref="H59">
    <cfRule type="expression" dxfId="1264" priority="2146">
      <formula>"■"</formula>
    </cfRule>
  </conditionalFormatting>
  <conditionalFormatting sqref="H60">
    <cfRule type="expression" dxfId="1263" priority="2145">
      <formula>"■"</formula>
    </cfRule>
  </conditionalFormatting>
  <conditionalFormatting sqref="I61">
    <cfRule type="expression" dxfId="1262" priority="2144">
      <formula>"■"</formula>
    </cfRule>
  </conditionalFormatting>
  <conditionalFormatting sqref="I62">
    <cfRule type="expression" dxfId="1261" priority="2143">
      <formula>"■"</formula>
    </cfRule>
  </conditionalFormatting>
  <conditionalFormatting sqref="H62">
    <cfRule type="expression" dxfId="1260" priority="2142">
      <formula>"■"</formula>
    </cfRule>
  </conditionalFormatting>
  <conditionalFormatting sqref="H63">
    <cfRule type="expression" dxfId="1259" priority="2141">
      <formula>"■"</formula>
    </cfRule>
  </conditionalFormatting>
  <conditionalFormatting sqref="G63">
    <cfRule type="expression" dxfId="1258" priority="2140">
      <formula>"■"</formula>
    </cfRule>
  </conditionalFormatting>
  <conditionalFormatting sqref="F62">
    <cfRule type="expression" dxfId="1257" priority="2139">
      <formula>"■"</formula>
    </cfRule>
  </conditionalFormatting>
  <conditionalFormatting sqref="E61">
    <cfRule type="expression" dxfId="1256" priority="2138">
      <formula>"■"</formula>
    </cfRule>
  </conditionalFormatting>
  <conditionalFormatting sqref="E60">
    <cfRule type="expression" dxfId="1255" priority="2137">
      <formula>"■"</formula>
    </cfRule>
  </conditionalFormatting>
  <conditionalFormatting sqref="E59">
    <cfRule type="expression" dxfId="1254" priority="2136">
      <formula>"■"</formula>
    </cfRule>
  </conditionalFormatting>
  <conditionalFormatting sqref="F59">
    <cfRule type="expression" dxfId="1253" priority="2135">
      <formula>"■"</formula>
    </cfRule>
  </conditionalFormatting>
  <conditionalFormatting sqref="G58">
    <cfRule type="expression" dxfId="1252" priority="2134">
      <formula>"■"</formula>
    </cfRule>
  </conditionalFormatting>
  <conditionalFormatting sqref="F58">
    <cfRule type="expression" dxfId="1251" priority="2133">
      <formula>"■"</formula>
    </cfRule>
  </conditionalFormatting>
  <conditionalFormatting sqref="H58">
    <cfRule type="expression" dxfId="1250" priority="2132">
      <formula>"■"</formula>
    </cfRule>
  </conditionalFormatting>
  <conditionalFormatting sqref="I58">
    <cfRule type="expression" dxfId="1249" priority="2131">
      <formula>"■"</formula>
    </cfRule>
  </conditionalFormatting>
  <conditionalFormatting sqref="J58">
    <cfRule type="expression" dxfId="1248" priority="2130">
      <formula>"■"</formula>
    </cfRule>
  </conditionalFormatting>
  <conditionalFormatting sqref="K58">
    <cfRule type="expression" dxfId="1247" priority="2129">
      <formula>"■"</formula>
    </cfRule>
  </conditionalFormatting>
  <conditionalFormatting sqref="L58">
    <cfRule type="expression" dxfId="1246" priority="2128">
      <formula>"■"</formula>
    </cfRule>
  </conditionalFormatting>
  <conditionalFormatting sqref="M58">
    <cfRule type="expression" dxfId="1245" priority="2127">
      <formula>"■"</formula>
    </cfRule>
  </conditionalFormatting>
  <conditionalFormatting sqref="N58">
    <cfRule type="expression" dxfId="1244" priority="2126">
      <formula>"■"</formula>
    </cfRule>
  </conditionalFormatting>
  <conditionalFormatting sqref="N59">
    <cfRule type="expression" dxfId="1243" priority="2125">
      <formula>"■"</formula>
    </cfRule>
  </conditionalFormatting>
  <conditionalFormatting sqref="O59">
    <cfRule type="expression" dxfId="1242" priority="2124">
      <formula>"■"</formula>
    </cfRule>
  </conditionalFormatting>
  <conditionalFormatting sqref="G59">
    <cfRule type="expression" dxfId="1241" priority="2123">
      <formula>"■"</formula>
    </cfRule>
  </conditionalFormatting>
  <conditionalFormatting sqref="G60">
    <cfRule type="expression" dxfId="1240" priority="2122">
      <formula>"■"</formula>
    </cfRule>
  </conditionalFormatting>
  <conditionalFormatting sqref="G61">
    <cfRule type="expression" dxfId="1239" priority="2121">
      <formula>"■"</formula>
    </cfRule>
  </conditionalFormatting>
  <conditionalFormatting sqref="F61">
    <cfRule type="expression" dxfId="1238" priority="2120">
      <formula>"■"</formula>
    </cfRule>
  </conditionalFormatting>
  <conditionalFormatting sqref="F60">
    <cfRule type="expression" dxfId="1237" priority="2119">
      <formula>"■"</formula>
    </cfRule>
  </conditionalFormatting>
  <conditionalFormatting sqref="G62">
    <cfRule type="expression" dxfId="1236" priority="2118">
      <formula>"■"</formula>
    </cfRule>
  </conditionalFormatting>
  <conditionalFormatting sqref="H61">
    <cfRule type="expression" dxfId="1235" priority="2117">
      <formula>"■"</formula>
    </cfRule>
  </conditionalFormatting>
  <conditionalFormatting sqref="N60">
    <cfRule type="expression" dxfId="1234" priority="2116">
      <formula>"■"</formula>
    </cfRule>
  </conditionalFormatting>
  <conditionalFormatting sqref="O60">
    <cfRule type="expression" dxfId="1233" priority="2115">
      <formula>"■"</formula>
    </cfRule>
  </conditionalFormatting>
  <conditionalFormatting sqref="O61">
    <cfRule type="expression" dxfId="1232" priority="2114">
      <formula>"■"</formula>
    </cfRule>
  </conditionalFormatting>
  <conditionalFormatting sqref="N61">
    <cfRule type="expression" dxfId="1231" priority="2113">
      <formula>"■"</formula>
    </cfRule>
  </conditionalFormatting>
  <conditionalFormatting sqref="N62">
    <cfRule type="expression" dxfId="1230" priority="2112">
      <formula>"■"</formula>
    </cfRule>
  </conditionalFormatting>
  <conditionalFormatting sqref="M63">
    <cfRule type="expression" dxfId="1229" priority="2111">
      <formula>"■"</formula>
    </cfRule>
  </conditionalFormatting>
  <conditionalFormatting sqref="M64">
    <cfRule type="expression" dxfId="1228" priority="2110">
      <formula>"■"</formula>
    </cfRule>
  </conditionalFormatting>
  <conditionalFormatting sqref="L64">
    <cfRule type="expression" dxfId="1227" priority="2109">
      <formula>"■"</formula>
    </cfRule>
  </conditionalFormatting>
  <conditionalFormatting sqref="N66">
    <cfRule type="expression" dxfId="1226" priority="2108">
      <formula>"■"</formula>
    </cfRule>
  </conditionalFormatting>
  <conditionalFormatting sqref="O66">
    <cfRule type="expression" dxfId="1225" priority="2107">
      <formula>"■"</formula>
    </cfRule>
  </conditionalFormatting>
  <conditionalFormatting sqref="O67">
    <cfRule type="expression" dxfId="1224" priority="2106">
      <formula>"■"</formula>
    </cfRule>
  </conditionalFormatting>
  <conditionalFormatting sqref="N67">
    <cfRule type="expression" dxfId="1223" priority="2105">
      <formula>"■"</formula>
    </cfRule>
  </conditionalFormatting>
  <conditionalFormatting sqref="P67">
    <cfRule type="expression" dxfId="1222" priority="2104">
      <formula>"■"</formula>
    </cfRule>
  </conditionalFormatting>
  <conditionalFormatting sqref="P68">
    <cfRule type="expression" dxfId="1221" priority="2103">
      <formula>"■"</formula>
    </cfRule>
  </conditionalFormatting>
  <conditionalFormatting sqref="O68">
    <cfRule type="expression" dxfId="1220" priority="2102">
      <formula>"■"</formula>
    </cfRule>
  </conditionalFormatting>
  <conditionalFormatting sqref="N68">
    <cfRule type="expression" dxfId="1219" priority="2101">
      <formula>"■"</formula>
    </cfRule>
  </conditionalFormatting>
  <conditionalFormatting sqref="N69">
    <cfRule type="expression" dxfId="1218" priority="2100">
      <formula>"■"</formula>
    </cfRule>
  </conditionalFormatting>
  <conditionalFormatting sqref="O69">
    <cfRule type="expression" dxfId="1217" priority="2099">
      <formula>"■"</formula>
    </cfRule>
  </conditionalFormatting>
  <conditionalFormatting sqref="P69">
    <cfRule type="expression" dxfId="1216" priority="2098">
      <formula>"■"</formula>
    </cfRule>
  </conditionalFormatting>
  <conditionalFormatting sqref="O70">
    <cfRule type="expression" dxfId="1215" priority="2097">
      <formula>"■"</formula>
    </cfRule>
  </conditionalFormatting>
  <conditionalFormatting sqref="N70">
    <cfRule type="expression" dxfId="1214" priority="2096">
      <formula>"■"</formula>
    </cfRule>
  </conditionalFormatting>
  <conditionalFormatting sqref="M70">
    <cfRule type="expression" dxfId="1213" priority="2095">
      <formula>"■"</formula>
    </cfRule>
  </conditionalFormatting>
  <conditionalFormatting sqref="H70">
    <cfRule type="expression" dxfId="1212" priority="2094">
      <formula>"■"</formula>
    </cfRule>
  </conditionalFormatting>
  <conditionalFormatting sqref="G70">
    <cfRule type="expression" dxfId="1211" priority="2093">
      <formula>"■"</formula>
    </cfRule>
  </conditionalFormatting>
  <conditionalFormatting sqref="F70">
    <cfRule type="expression" dxfId="1210" priority="2092">
      <formula>"■"</formula>
    </cfRule>
  </conditionalFormatting>
  <conditionalFormatting sqref="F69">
    <cfRule type="expression" dxfId="1209" priority="2091">
      <formula>"■"</formula>
    </cfRule>
  </conditionalFormatting>
  <conditionalFormatting sqref="F68">
    <cfRule type="expression" dxfId="1208" priority="2090">
      <formula>"■"</formula>
    </cfRule>
  </conditionalFormatting>
  <conditionalFormatting sqref="G68">
    <cfRule type="expression" dxfId="1207" priority="2089">
      <formula>"■"</formula>
    </cfRule>
  </conditionalFormatting>
  <conditionalFormatting sqref="H68">
    <cfRule type="expression" dxfId="1206" priority="2088">
      <formula>"■"</formula>
    </cfRule>
  </conditionalFormatting>
  <conditionalFormatting sqref="H69">
    <cfRule type="expression" dxfId="1205" priority="2087">
      <formula>"■"</formula>
    </cfRule>
  </conditionalFormatting>
  <conditionalFormatting sqref="G69">
    <cfRule type="expression" dxfId="1204" priority="2086">
      <formula>"■"</formula>
    </cfRule>
  </conditionalFormatting>
  <conditionalFormatting sqref="H71">
    <cfRule type="expression" dxfId="1203" priority="2085">
      <formula>"■"</formula>
    </cfRule>
  </conditionalFormatting>
  <conditionalFormatting sqref="I71">
    <cfRule type="expression" dxfId="1202" priority="2084">
      <formula>"■"</formula>
    </cfRule>
  </conditionalFormatting>
  <conditionalFormatting sqref="J71">
    <cfRule type="expression" dxfId="1201" priority="2083">
      <formula>"■"</formula>
    </cfRule>
  </conditionalFormatting>
  <conditionalFormatting sqref="K71">
    <cfRule type="expression" dxfId="1200" priority="2082">
      <formula>"■"</formula>
    </cfRule>
  </conditionalFormatting>
  <conditionalFormatting sqref="L71">
    <cfRule type="expression" dxfId="1199" priority="2081">
      <formula>"■"</formula>
    </cfRule>
  </conditionalFormatting>
  <conditionalFormatting sqref="M71">
    <cfRule type="expression" dxfId="1198" priority="2080">
      <formula>"■"</formula>
    </cfRule>
  </conditionalFormatting>
  <conditionalFormatting sqref="N71">
    <cfRule type="expression" dxfId="1197" priority="2079">
      <formula>"■"</formula>
    </cfRule>
  </conditionalFormatting>
  <conditionalFormatting sqref="E83">
    <cfRule type="expression" dxfId="1196" priority="2078">
      <formula>"■"</formula>
    </cfRule>
  </conditionalFormatting>
  <conditionalFormatting sqref="R82:R83">
    <cfRule type="expression" dxfId="1195" priority="2075">
      <formula>"■"</formula>
    </cfRule>
  </conditionalFormatting>
  <conditionalFormatting sqref="D75:G75 R79 D77:D79 D76:E76 P75:R75 R85:R87 Q88:R89 P90:R90 D90:G90 D89:E89 D86:D88 Q76:R78 AJ75:AM90">
    <cfRule type="expression" dxfId="1194" priority="2077">
      <formula>"■"</formula>
    </cfRule>
  </conditionalFormatting>
  <conditionalFormatting sqref="Q79 D85">
    <cfRule type="expression" dxfId="1193" priority="2076">
      <formula>"■"</formula>
    </cfRule>
  </conditionalFormatting>
  <conditionalFormatting sqref="D82:E82 D83 K81 J83:K83 Q80 J82 I78 D80:E80 D81:F81 Q81:R81 L80">
    <cfRule type="expression" dxfId="1192" priority="2074">
      <formula>"■"</formula>
    </cfRule>
  </conditionalFormatting>
  <conditionalFormatting sqref="G107">
    <cfRule type="expression" dxfId="1191" priority="1087">
      <formula>"■"</formula>
    </cfRule>
  </conditionalFormatting>
  <conditionalFormatting sqref="Q82:Q83">
    <cfRule type="expression" dxfId="1190" priority="2072">
      <formula>"■"</formula>
    </cfRule>
  </conditionalFormatting>
  <conditionalFormatting sqref="H75">
    <cfRule type="expression" dxfId="1189" priority="2071">
      <formula>"■"</formula>
    </cfRule>
  </conditionalFormatting>
  <conditionalFormatting sqref="I75">
    <cfRule type="expression" dxfId="1188" priority="2070">
      <formula>"■"</formula>
    </cfRule>
  </conditionalFormatting>
  <conditionalFormatting sqref="J75">
    <cfRule type="expression" dxfId="1187" priority="2069">
      <formula>"■"</formula>
    </cfRule>
  </conditionalFormatting>
  <conditionalFormatting sqref="K75">
    <cfRule type="expression" dxfId="1186" priority="2068">
      <formula>"■"</formula>
    </cfRule>
  </conditionalFormatting>
  <conditionalFormatting sqref="L75">
    <cfRule type="expression" dxfId="1185" priority="2067">
      <formula>"■"</formula>
    </cfRule>
  </conditionalFormatting>
  <conditionalFormatting sqref="F93">
    <cfRule type="expression" dxfId="1184" priority="1010">
      <formula>"■"</formula>
    </cfRule>
  </conditionalFormatting>
  <conditionalFormatting sqref="K107">
    <cfRule type="expression" dxfId="1183" priority="1072">
      <formula>"■"</formula>
    </cfRule>
  </conditionalFormatting>
  <conditionalFormatting sqref="E105">
    <cfRule type="expression" dxfId="1182" priority="1082">
      <formula>"■"</formula>
    </cfRule>
  </conditionalFormatting>
  <conditionalFormatting sqref="F105">
    <cfRule type="expression" dxfId="1181" priority="1081">
      <formula>"■"</formula>
    </cfRule>
  </conditionalFormatting>
  <conditionalFormatting sqref="F104">
    <cfRule type="expression" dxfId="1180" priority="1080">
      <formula>"■"</formula>
    </cfRule>
  </conditionalFormatting>
  <conditionalFormatting sqref="L107">
    <cfRule type="expression" dxfId="1179" priority="1071">
      <formula>"■"</formula>
    </cfRule>
  </conditionalFormatting>
  <conditionalFormatting sqref="M95">
    <cfRule type="expression" dxfId="1178" priority="1121">
      <formula>"■"</formula>
    </cfRule>
  </conditionalFormatting>
  <conditionalFormatting sqref="F95">
    <cfRule type="expression" dxfId="1177" priority="1009">
      <formula>"■"</formula>
    </cfRule>
  </conditionalFormatting>
  <conditionalFormatting sqref="M90">
    <cfRule type="expression" dxfId="1176" priority="2046">
      <formula>"■"</formula>
    </cfRule>
  </conditionalFormatting>
  <conditionalFormatting sqref="L90">
    <cfRule type="expression" dxfId="1175" priority="2045">
      <formula>"■"</formula>
    </cfRule>
  </conditionalFormatting>
  <conditionalFormatting sqref="K90">
    <cfRule type="expression" dxfId="1174" priority="2044">
      <formula>"■"</formula>
    </cfRule>
  </conditionalFormatting>
  <conditionalFormatting sqref="J90">
    <cfRule type="expression" dxfId="1173" priority="2043">
      <formula>"■"</formula>
    </cfRule>
  </conditionalFormatting>
  <conditionalFormatting sqref="I90">
    <cfRule type="expression" dxfId="1172" priority="2042">
      <formula>"■"</formula>
    </cfRule>
  </conditionalFormatting>
  <conditionalFormatting sqref="H90">
    <cfRule type="expression" dxfId="1171" priority="2041">
      <formula>"■"</formula>
    </cfRule>
  </conditionalFormatting>
  <conditionalFormatting sqref="G89">
    <cfRule type="expression" dxfId="1170" priority="2040">
      <formula>"■"</formula>
    </cfRule>
  </conditionalFormatting>
  <conditionalFormatting sqref="F89">
    <cfRule type="expression" dxfId="1169" priority="2039">
      <formula>"■"</formula>
    </cfRule>
  </conditionalFormatting>
  <conditionalFormatting sqref="E88">
    <cfRule type="expression" dxfId="1168" priority="2038">
      <formula>"■"</formula>
    </cfRule>
  </conditionalFormatting>
  <conditionalFormatting sqref="E87">
    <cfRule type="expression" dxfId="1167" priority="2037">
      <formula>"■"</formula>
    </cfRule>
  </conditionalFormatting>
  <conditionalFormatting sqref="M106">
    <cfRule type="expression" dxfId="1166" priority="1069">
      <formula>"■"</formula>
    </cfRule>
  </conditionalFormatting>
  <conditionalFormatting sqref="M105">
    <cfRule type="expression" dxfId="1165" priority="1068">
      <formula>"■"</formula>
    </cfRule>
  </conditionalFormatting>
  <conditionalFormatting sqref="M104">
    <cfRule type="expression" dxfId="1164" priority="1067">
      <formula>"■"</formula>
    </cfRule>
  </conditionalFormatting>
  <conditionalFormatting sqref="J107">
    <cfRule type="expression" dxfId="1163" priority="1073">
      <formula>"■"</formula>
    </cfRule>
  </conditionalFormatting>
  <conditionalFormatting sqref="M112">
    <cfRule type="expression" dxfId="1162" priority="1000">
      <formula>"■"</formula>
    </cfRule>
  </conditionalFormatting>
  <conditionalFormatting sqref="I88">
    <cfRule type="expression" dxfId="1161" priority="2030">
      <formula>"■"</formula>
    </cfRule>
  </conditionalFormatting>
  <conditionalFormatting sqref="J88">
    <cfRule type="expression" dxfId="1160" priority="2029">
      <formula>"■"</formula>
    </cfRule>
  </conditionalFormatting>
  <conditionalFormatting sqref="K88">
    <cfRule type="expression" dxfId="1159" priority="2028">
      <formula>"■"</formula>
    </cfRule>
  </conditionalFormatting>
  <conditionalFormatting sqref="L88">
    <cfRule type="expression" dxfId="1158" priority="2027">
      <formula>"■"</formula>
    </cfRule>
  </conditionalFormatting>
  <conditionalFormatting sqref="O115">
    <cfRule type="expression" dxfId="1157" priority="991">
      <formula>"■"</formula>
    </cfRule>
  </conditionalFormatting>
  <conditionalFormatting sqref="M103">
    <cfRule type="expression" dxfId="1156" priority="1066">
      <formula>"■"</formula>
    </cfRule>
  </conditionalFormatting>
  <conditionalFormatting sqref="P101">
    <cfRule type="expression" dxfId="1155" priority="1018">
      <formula>"■"</formula>
    </cfRule>
  </conditionalFormatting>
  <conditionalFormatting sqref="P105">
    <cfRule type="expression" dxfId="1154" priority="1022">
      <formula>"■"</formula>
    </cfRule>
  </conditionalFormatting>
  <conditionalFormatting sqref="L83">
    <cfRule type="expression" dxfId="1153" priority="2021">
      <formula>"■"</formula>
    </cfRule>
  </conditionalFormatting>
  <conditionalFormatting sqref="K82">
    <cfRule type="expression" dxfId="1152" priority="2020">
      <formula>"■"</formula>
    </cfRule>
  </conditionalFormatting>
  <conditionalFormatting sqref="L81">
    <cfRule type="expression" dxfId="1151" priority="2019">
      <formula>"■"</formula>
    </cfRule>
  </conditionalFormatting>
  <conditionalFormatting sqref="F106">
    <cfRule type="expression" dxfId="1150" priority="1016">
      <formula>"■"</formula>
    </cfRule>
  </conditionalFormatting>
  <conditionalFormatting sqref="P106">
    <cfRule type="expression" dxfId="1149" priority="1023">
      <formula>"■"</formula>
    </cfRule>
  </conditionalFormatting>
  <conditionalFormatting sqref="P104">
    <cfRule type="expression" dxfId="1148" priority="1021">
      <formula>"■"</formula>
    </cfRule>
  </conditionalFormatting>
  <conditionalFormatting sqref="P102">
    <cfRule type="expression" dxfId="1147" priority="1019">
      <formula>"■"</formula>
    </cfRule>
  </conditionalFormatting>
  <conditionalFormatting sqref="M111">
    <cfRule type="expression" dxfId="1146" priority="997">
      <formula>"■"</formula>
    </cfRule>
  </conditionalFormatting>
  <conditionalFormatting sqref="J77">
    <cfRule type="expression" dxfId="1145" priority="2012">
      <formula>"■"</formula>
    </cfRule>
  </conditionalFormatting>
  <conditionalFormatting sqref="I77">
    <cfRule type="expression" dxfId="1144" priority="2011">
      <formula>"■"</formula>
    </cfRule>
  </conditionalFormatting>
  <conditionalFormatting sqref="H77">
    <cfRule type="expression" dxfId="1143" priority="2010">
      <formula>"■"</formula>
    </cfRule>
  </conditionalFormatting>
  <conditionalFormatting sqref="H78">
    <cfRule type="expression" dxfId="1142" priority="2009">
      <formula>"■"</formula>
    </cfRule>
  </conditionalFormatting>
  <conditionalFormatting sqref="N115">
    <cfRule type="expression" dxfId="1141" priority="990">
      <formula>"■"</formula>
    </cfRule>
  </conditionalFormatting>
  <conditionalFormatting sqref="J112">
    <cfRule type="expression" dxfId="1140" priority="983">
      <formula>"■"</formula>
    </cfRule>
  </conditionalFormatting>
  <conditionalFormatting sqref="J113">
    <cfRule type="expression" dxfId="1139" priority="984">
      <formula>"■"</formula>
    </cfRule>
  </conditionalFormatting>
  <conditionalFormatting sqref="F80">
    <cfRule type="expression" dxfId="1138" priority="2003">
      <formula>"■"</formula>
    </cfRule>
  </conditionalFormatting>
  <conditionalFormatting sqref="E79">
    <cfRule type="expression" dxfId="1137" priority="2002">
      <formula>"■"</formula>
    </cfRule>
  </conditionalFormatting>
  <conditionalFormatting sqref="E78">
    <cfRule type="expression" dxfId="1136" priority="2001">
      <formula>"■"</formula>
    </cfRule>
  </conditionalFormatting>
  <conditionalFormatting sqref="E77">
    <cfRule type="expression" dxfId="1135" priority="2000">
      <formula>"■"</formula>
    </cfRule>
  </conditionalFormatting>
  <conditionalFormatting sqref="F77">
    <cfRule type="expression" dxfId="1134" priority="1999">
      <formula>"■"</formula>
    </cfRule>
  </conditionalFormatting>
  <conditionalFormatting sqref="G76">
    <cfRule type="expression" dxfId="1133" priority="1998">
      <formula>"■"</formula>
    </cfRule>
  </conditionalFormatting>
  <conditionalFormatting sqref="F76">
    <cfRule type="expression" dxfId="1132" priority="1997">
      <formula>"■"</formula>
    </cfRule>
  </conditionalFormatting>
  <conditionalFormatting sqref="H76">
    <cfRule type="expression" dxfId="1131" priority="1996">
      <formula>"■"</formula>
    </cfRule>
  </conditionalFormatting>
  <conditionalFormatting sqref="I76">
    <cfRule type="expression" dxfId="1130" priority="1995">
      <formula>"■"</formula>
    </cfRule>
  </conditionalFormatting>
  <conditionalFormatting sqref="J76">
    <cfRule type="expression" dxfId="1129" priority="1994">
      <formula>"■"</formula>
    </cfRule>
  </conditionalFormatting>
  <conditionalFormatting sqref="K76">
    <cfRule type="expression" dxfId="1128" priority="1993">
      <formula>"■"</formula>
    </cfRule>
  </conditionalFormatting>
  <conditionalFormatting sqref="G114">
    <cfRule type="expression" dxfId="1127" priority="977">
      <formula>"■"</formula>
    </cfRule>
  </conditionalFormatting>
  <conditionalFormatting sqref="O116">
    <cfRule type="expression" dxfId="1126" priority="992">
      <formula>"■"</formula>
    </cfRule>
  </conditionalFormatting>
  <conditionalFormatting sqref="G77">
    <cfRule type="expression" dxfId="1125" priority="1987">
      <formula>"■"</formula>
    </cfRule>
  </conditionalFormatting>
  <conditionalFormatting sqref="G78">
    <cfRule type="expression" dxfId="1124" priority="1986">
      <formula>"■"</formula>
    </cfRule>
  </conditionalFormatting>
  <conditionalFormatting sqref="G79">
    <cfRule type="expression" dxfId="1123" priority="1985">
      <formula>"■"</formula>
    </cfRule>
  </conditionalFormatting>
  <conditionalFormatting sqref="F79">
    <cfRule type="expression" dxfId="1122" priority="1984">
      <formula>"■"</formula>
    </cfRule>
  </conditionalFormatting>
  <conditionalFormatting sqref="F78">
    <cfRule type="expression" dxfId="1121" priority="1983">
      <formula>"■"</formula>
    </cfRule>
  </conditionalFormatting>
  <conditionalFormatting sqref="G80">
    <cfRule type="expression" dxfId="1120" priority="1982">
      <formula>"■"</formula>
    </cfRule>
  </conditionalFormatting>
  <conditionalFormatting sqref="H79">
    <cfRule type="expression" dxfId="1119" priority="1981">
      <formula>"■"</formula>
    </cfRule>
  </conditionalFormatting>
  <conditionalFormatting sqref="O79">
    <cfRule type="expression" dxfId="1118" priority="1978">
      <formula>"■"</formula>
    </cfRule>
  </conditionalFormatting>
  <conditionalFormatting sqref="N112">
    <cfRule type="expression" dxfId="1117" priority="999">
      <formula>"■"</formula>
    </cfRule>
  </conditionalFormatting>
  <conditionalFormatting sqref="E119">
    <cfRule type="expression" dxfId="1116" priority="972">
      <formula>"■"</formula>
    </cfRule>
  </conditionalFormatting>
  <conditionalFormatting sqref="E121">
    <cfRule type="expression" dxfId="1115" priority="970">
      <formula>"■"</formula>
    </cfRule>
  </conditionalFormatting>
  <conditionalFormatting sqref="L82">
    <cfRule type="expression" dxfId="1114" priority="1973">
      <formula>"■"</formula>
    </cfRule>
  </conditionalFormatting>
  <conditionalFormatting sqref="N105">
    <cfRule type="expression" dxfId="1113" priority="1034">
      <formula>"■"</formula>
    </cfRule>
  </conditionalFormatting>
  <conditionalFormatting sqref="O113">
    <cfRule type="expression" dxfId="1112" priority="988">
      <formula>"■"</formula>
    </cfRule>
  </conditionalFormatting>
  <conditionalFormatting sqref="I112">
    <cfRule type="expression" dxfId="1111" priority="982">
      <formula>"■"</formula>
    </cfRule>
  </conditionalFormatting>
  <conditionalFormatting sqref="P115">
    <cfRule type="expression" dxfId="1110" priority="920">
      <formula>"■"</formula>
    </cfRule>
  </conditionalFormatting>
  <conditionalFormatting sqref="M117">
    <cfRule type="expression" dxfId="1109" priority="923">
      <formula>"■"</formula>
    </cfRule>
  </conditionalFormatting>
  <conditionalFormatting sqref="H88">
    <cfRule type="expression" dxfId="1108" priority="1958">
      <formula>"■"</formula>
    </cfRule>
  </conditionalFormatting>
  <conditionalFormatting sqref="G88">
    <cfRule type="expression" dxfId="1107" priority="1957">
      <formula>"■"</formula>
    </cfRule>
  </conditionalFormatting>
  <conditionalFormatting sqref="F88">
    <cfRule type="expression" dxfId="1106" priority="1956">
      <formula>"■"</formula>
    </cfRule>
  </conditionalFormatting>
  <conditionalFormatting sqref="F87">
    <cfRule type="expression" dxfId="1105" priority="1955">
      <formula>"■"</formula>
    </cfRule>
  </conditionalFormatting>
  <conditionalFormatting sqref="J117">
    <cfRule type="expression" dxfId="1104" priority="926">
      <formula>"■"</formula>
    </cfRule>
  </conditionalFormatting>
  <conditionalFormatting sqref="Q115">
    <cfRule type="expression" dxfId="1103" priority="994">
      <formula>"■"</formula>
    </cfRule>
  </conditionalFormatting>
  <conditionalFormatting sqref="P116">
    <cfRule type="expression" dxfId="1102" priority="993">
      <formula>"■"</formula>
    </cfRule>
  </conditionalFormatting>
  <conditionalFormatting sqref="P114">
    <cfRule type="expression" dxfId="1101" priority="921">
      <formula>"■"</formula>
    </cfRule>
  </conditionalFormatting>
  <conditionalFormatting sqref="H89">
    <cfRule type="expression" dxfId="1100" priority="1949">
      <formula>"■"</formula>
    </cfRule>
  </conditionalFormatting>
  <conditionalFormatting sqref="I89">
    <cfRule type="expression" dxfId="1099" priority="1948">
      <formula>"■"</formula>
    </cfRule>
  </conditionalFormatting>
  <conditionalFormatting sqref="J89">
    <cfRule type="expression" dxfId="1098" priority="1947">
      <formula>"■"</formula>
    </cfRule>
  </conditionalFormatting>
  <conditionalFormatting sqref="K89">
    <cfRule type="expression" dxfId="1097" priority="1946">
      <formula>"■"</formula>
    </cfRule>
  </conditionalFormatting>
  <conditionalFormatting sqref="L89">
    <cfRule type="expression" dxfId="1096" priority="1945">
      <formula>"■"</formula>
    </cfRule>
  </conditionalFormatting>
  <conditionalFormatting sqref="N121">
    <cfRule type="expression" dxfId="1095" priority="907">
      <formula>"■"</formula>
    </cfRule>
  </conditionalFormatting>
  <conditionalFormatting sqref="F124">
    <cfRule type="expression" dxfId="1094" priority="966">
      <formula>"■"</formula>
    </cfRule>
  </conditionalFormatting>
  <conditionalFormatting sqref="E101:G101 G100 I101">
    <cfRule type="expression" dxfId="1093" priority="1942">
      <formula>"■"</formula>
    </cfRule>
  </conditionalFormatting>
  <conditionalFormatting sqref="R100:R101">
    <cfRule type="expression" dxfId="1092" priority="1939">
      <formula>"■"</formula>
    </cfRule>
  </conditionalFormatting>
  <conditionalFormatting sqref="R97 D95:D97 D93:E94 L105 P93:R93 Q94:R96 R103:R105 Q106:R107 P108:R108 D108:E108 D104:D107 AJ93:AM108">
    <cfRule type="expression" dxfId="1091" priority="1941">
      <formula>"■"</formula>
    </cfRule>
  </conditionalFormatting>
  <conditionalFormatting sqref="I103 Q97 D103:E103 L103:L104 F100">
    <cfRule type="expression" dxfId="1090" priority="1940">
      <formula>"■"</formula>
    </cfRule>
  </conditionalFormatting>
  <conditionalFormatting sqref="D101 J101:K105 P98:Q98 O99:R99 I96:L96 J97:L98 D98:E100">
    <cfRule type="expression" dxfId="1089" priority="1938">
      <formula>"■"</formula>
    </cfRule>
  </conditionalFormatting>
  <conditionalFormatting sqref="N101">
    <cfRule type="expression" dxfId="1088" priority="1039">
      <formula>"■"</formula>
    </cfRule>
  </conditionalFormatting>
  <conditionalFormatting sqref="Q100:Q101">
    <cfRule type="expression" dxfId="1087" priority="1936">
      <formula>"■"</formula>
    </cfRule>
  </conditionalFormatting>
  <conditionalFormatting sqref="N108">
    <cfRule type="expression" dxfId="1086" priority="1006">
      <formula>"■"</formula>
    </cfRule>
  </conditionalFormatting>
  <conditionalFormatting sqref="F108">
    <cfRule type="expression" dxfId="1085" priority="1007">
      <formula>"■"</formula>
    </cfRule>
  </conditionalFormatting>
  <conditionalFormatting sqref="P96">
    <cfRule type="expression" dxfId="1084" priority="1926">
      <formula>"■"</formula>
    </cfRule>
  </conditionalFormatting>
  <conditionalFormatting sqref="P97">
    <cfRule type="expression" dxfId="1083" priority="1925">
      <formula>"■"</formula>
    </cfRule>
  </conditionalFormatting>
  <conditionalFormatting sqref="O98">
    <cfRule type="expression" dxfId="1082" priority="1924">
      <formula>"■"</formula>
    </cfRule>
  </conditionalFormatting>
  <conditionalFormatting sqref="P103">
    <cfRule type="expression" dxfId="1081" priority="1020">
      <formula>"■"</formula>
    </cfRule>
  </conditionalFormatting>
  <conditionalFormatting sqref="G108">
    <cfRule type="expression" dxfId="1080" priority="1088">
      <formula>"■"</formula>
    </cfRule>
  </conditionalFormatting>
  <conditionalFormatting sqref="Q103">
    <cfRule type="expression" dxfId="1079" priority="1102">
      <formula>"■"</formula>
    </cfRule>
  </conditionalFormatting>
  <conditionalFormatting sqref="O102">
    <cfRule type="expression" dxfId="1078" priority="1025">
      <formula>"■"</formula>
    </cfRule>
  </conditionalFormatting>
  <conditionalFormatting sqref="E104">
    <cfRule type="expression" dxfId="1077" priority="1900">
      <formula>"■"</formula>
    </cfRule>
  </conditionalFormatting>
  <conditionalFormatting sqref="F103">
    <cfRule type="expression" dxfId="1076" priority="1899">
      <formula>"■"</formula>
    </cfRule>
  </conditionalFormatting>
  <conditionalFormatting sqref="G103">
    <cfRule type="expression" dxfId="1075" priority="1898">
      <formula>"■"</formula>
    </cfRule>
  </conditionalFormatting>
  <conditionalFormatting sqref="H103">
    <cfRule type="expression" dxfId="1074" priority="1897">
      <formula>"■"</formula>
    </cfRule>
  </conditionalFormatting>
  <conditionalFormatting sqref="I104">
    <cfRule type="expression" dxfId="1073" priority="1896">
      <formula>"■"</formula>
    </cfRule>
  </conditionalFormatting>
  <conditionalFormatting sqref="I105">
    <cfRule type="expression" dxfId="1072" priority="1895">
      <formula>"■"</formula>
    </cfRule>
  </conditionalFormatting>
  <conditionalFormatting sqref="I106">
    <cfRule type="expression" dxfId="1071" priority="1894">
      <formula>"■"</formula>
    </cfRule>
  </conditionalFormatting>
  <conditionalFormatting sqref="J106">
    <cfRule type="expression" dxfId="1070" priority="1893">
      <formula>"■"</formula>
    </cfRule>
  </conditionalFormatting>
  <conditionalFormatting sqref="K106">
    <cfRule type="expression" dxfId="1069" priority="1892">
      <formula>"■"</formula>
    </cfRule>
  </conditionalFormatting>
  <conditionalFormatting sqref="L108">
    <cfRule type="expression" dxfId="1068" priority="1093">
      <formula>"■"</formula>
    </cfRule>
  </conditionalFormatting>
  <conditionalFormatting sqref="O105">
    <cfRule type="expression" dxfId="1067" priority="1028">
      <formula>"■"</formula>
    </cfRule>
  </conditionalFormatting>
  <conditionalFormatting sqref="O106">
    <cfRule type="expression" dxfId="1066" priority="1029">
      <formula>"■"</formula>
    </cfRule>
  </conditionalFormatting>
  <conditionalFormatting sqref="G113">
    <cfRule type="expression" dxfId="1065" priority="979">
      <formula>"■"</formula>
    </cfRule>
  </conditionalFormatting>
  <conditionalFormatting sqref="M98">
    <cfRule type="expression" dxfId="1064" priority="1882">
      <formula>"■"</formula>
    </cfRule>
  </conditionalFormatting>
  <conditionalFormatting sqref="M97">
    <cfRule type="expression" dxfId="1063" priority="1881">
      <formula>"■"</formula>
    </cfRule>
  </conditionalFormatting>
  <conditionalFormatting sqref="M96">
    <cfRule type="expression" dxfId="1062" priority="1880">
      <formula>"■"</formula>
    </cfRule>
  </conditionalFormatting>
  <conditionalFormatting sqref="G125">
    <cfRule type="expression" dxfId="1061" priority="964">
      <formula>"■"</formula>
    </cfRule>
  </conditionalFormatting>
  <conditionalFormatting sqref="O107">
    <cfRule type="expression" dxfId="1060" priority="1030">
      <formula>"■"</formula>
    </cfRule>
  </conditionalFormatting>
  <conditionalFormatting sqref="H125">
    <cfRule type="expression" dxfId="1059" priority="963">
      <formula>"■"</formula>
    </cfRule>
  </conditionalFormatting>
  <conditionalFormatting sqref="I97">
    <cfRule type="expression" dxfId="1058" priority="1872">
      <formula>"■"</formula>
    </cfRule>
  </conditionalFormatting>
  <conditionalFormatting sqref="I98">
    <cfRule type="expression" dxfId="1057" priority="1871">
      <formula>"■"</formula>
    </cfRule>
  </conditionalFormatting>
  <conditionalFormatting sqref="H126">
    <cfRule type="expression" dxfId="1056" priority="962">
      <formula>"■"</formula>
    </cfRule>
  </conditionalFormatting>
  <conditionalFormatting sqref="E97">
    <cfRule type="expression" dxfId="1055" priority="1866">
      <formula>"■"</formula>
    </cfRule>
  </conditionalFormatting>
  <conditionalFormatting sqref="E96">
    <cfRule type="expression" dxfId="1054" priority="1865">
      <formula>"■"</formula>
    </cfRule>
  </conditionalFormatting>
  <conditionalFormatting sqref="E95">
    <cfRule type="expression" dxfId="1053" priority="1864">
      <formula>"■"</formula>
    </cfRule>
  </conditionalFormatting>
  <conditionalFormatting sqref="J100">
    <cfRule type="expression" dxfId="1052" priority="1060">
      <formula>"■"</formula>
    </cfRule>
  </conditionalFormatting>
  <conditionalFormatting sqref="G99">
    <cfRule type="expression" dxfId="1051" priority="1056">
      <formula>"■"</formula>
    </cfRule>
  </conditionalFormatting>
  <conditionalFormatting sqref="P100">
    <cfRule type="expression" dxfId="1050" priority="1017">
      <formula>"■"</formula>
    </cfRule>
  </conditionalFormatting>
  <conditionalFormatting sqref="G119">
    <cfRule type="expression" dxfId="1049" priority="937">
      <formula>"■"</formula>
    </cfRule>
  </conditionalFormatting>
  <conditionalFormatting sqref="H114">
    <cfRule type="expression" dxfId="1048" priority="931">
      <formula>"■"</formula>
    </cfRule>
  </conditionalFormatting>
  <conditionalFormatting sqref="L106">
    <cfRule type="expression" dxfId="1047" priority="1004">
      <formula>"■"</formula>
    </cfRule>
  </conditionalFormatting>
  <conditionalFormatting sqref="J111">
    <cfRule type="expression" dxfId="1046" priority="1002">
      <formula>"■"</formula>
    </cfRule>
  </conditionalFormatting>
  <conditionalFormatting sqref="M101">
    <cfRule type="expression" dxfId="1045" priority="1040">
      <formula>"■"</formula>
    </cfRule>
  </conditionalFormatting>
  <conditionalFormatting sqref="K117">
    <cfRule type="expression" dxfId="1044" priority="925">
      <formula>"■"</formula>
    </cfRule>
  </conditionalFormatting>
  <conditionalFormatting sqref="O97">
    <cfRule type="expression" dxfId="1043" priority="1842">
      <formula>"■"</formula>
    </cfRule>
  </conditionalFormatting>
  <conditionalFormatting sqref="N97">
    <cfRule type="expression" dxfId="1042" priority="1841">
      <formula>"■"</formula>
    </cfRule>
  </conditionalFormatting>
  <conditionalFormatting sqref="N98">
    <cfRule type="expression" dxfId="1041" priority="1840">
      <formula>"■"</formula>
    </cfRule>
  </conditionalFormatting>
  <conditionalFormatting sqref="K111">
    <cfRule type="expression" dxfId="1040" priority="1003">
      <formula>"■"</formula>
    </cfRule>
  </conditionalFormatting>
  <conditionalFormatting sqref="H113">
    <cfRule type="expression" dxfId="1039" priority="981">
      <formula>"■"</formula>
    </cfRule>
  </conditionalFormatting>
  <conditionalFormatting sqref="O108">
    <cfRule type="expression" dxfId="1038" priority="1005">
      <formula>"■"</formula>
    </cfRule>
  </conditionalFormatting>
  <conditionalFormatting sqref="F94">
    <cfRule type="expression" dxfId="1037" priority="1011">
      <formula>"■"</formula>
    </cfRule>
  </conditionalFormatting>
  <conditionalFormatting sqref="G106">
    <cfRule type="expression" dxfId="1036" priority="1015">
      <formula>"■"</formula>
    </cfRule>
  </conditionalFormatting>
  <conditionalFormatting sqref="O93">
    <cfRule type="expression" dxfId="1035" priority="1014">
      <formula>"■"</formula>
    </cfRule>
  </conditionalFormatting>
  <conditionalFormatting sqref="L111">
    <cfRule type="expression" dxfId="1034" priority="1001">
      <formula>"■"</formula>
    </cfRule>
  </conditionalFormatting>
  <conditionalFormatting sqref="J126">
    <cfRule type="expression" dxfId="1033" priority="960">
      <formula>"■"</formula>
    </cfRule>
  </conditionalFormatting>
  <conditionalFormatting sqref="Q123">
    <cfRule type="expression" dxfId="1032" priority="952">
      <formula>"■"</formula>
    </cfRule>
  </conditionalFormatting>
  <conditionalFormatting sqref="G93">
    <cfRule type="expression" dxfId="1031" priority="1012">
      <formula>"■"</formula>
    </cfRule>
  </conditionalFormatting>
  <conditionalFormatting sqref="N118">
    <cfRule type="expression" dxfId="1030" priority="944">
      <formula>"■"</formula>
    </cfRule>
  </conditionalFormatting>
  <conditionalFormatting sqref="H104">
    <cfRule type="expression" dxfId="1029" priority="1816">
      <formula>"■"</formula>
    </cfRule>
  </conditionalFormatting>
  <conditionalFormatting sqref="L118">
    <cfRule type="expression" dxfId="1028" priority="942">
      <formula>"■"</formula>
    </cfRule>
  </conditionalFormatting>
  <conditionalFormatting sqref="F115">
    <cfRule type="expression" dxfId="1027" priority="976">
      <formula>"■"</formula>
    </cfRule>
  </conditionalFormatting>
  <conditionalFormatting sqref="K79">
    <cfRule type="expression" dxfId="1026" priority="1150">
      <formula>"■"</formula>
    </cfRule>
  </conditionalFormatting>
  <conditionalFormatting sqref="R118:R119">
    <cfRule type="expression" dxfId="1025" priority="1803">
      <formula>"■"</formula>
    </cfRule>
  </conditionalFormatting>
  <conditionalFormatting sqref="D111:G111 D113:D115 D112:E112 L123 O111:R111 Q112:R112 R121:R123 Q124:R125 P126:R126 D126:G126 D125:E125 D122:D124 R113:R115 AJ111:AM126">
    <cfRule type="expression" dxfId="1024" priority="1805">
      <formula>"■"</formula>
    </cfRule>
  </conditionalFormatting>
  <conditionalFormatting sqref="I121 D121 L121:L122">
    <cfRule type="expression" dxfId="1023" priority="1804">
      <formula>"■"</formula>
    </cfRule>
  </conditionalFormatting>
  <conditionalFormatting sqref="J120:K123 Q116 O117:R117 J114:L116 D116:D119">
    <cfRule type="expression" dxfId="1022" priority="1802">
      <formula>"■"</formula>
    </cfRule>
  </conditionalFormatting>
  <conditionalFormatting sqref="P118">
    <cfRule type="expression" dxfId="1021" priority="1801">
      <formula>"■"</formula>
    </cfRule>
  </conditionalFormatting>
  <conditionalFormatting sqref="Q118:Q119">
    <cfRule type="expression" dxfId="1020" priority="1800">
      <formula>"■"</formula>
    </cfRule>
  </conditionalFormatting>
  <conditionalFormatting sqref="H111">
    <cfRule type="expression" dxfId="1019" priority="1799">
      <formula>"■"</formula>
    </cfRule>
  </conditionalFormatting>
  <conditionalFormatting sqref="I81">
    <cfRule type="expression" dxfId="1018" priority="1147">
      <formula>"■"</formula>
    </cfRule>
  </conditionalFormatting>
  <conditionalFormatting sqref="J80">
    <cfRule type="expression" dxfId="1017" priority="1148">
      <formula>"■"</formula>
    </cfRule>
  </conditionalFormatting>
  <conditionalFormatting sqref="H107">
    <cfRule type="expression" dxfId="1016" priority="1075">
      <formula>"■"</formula>
    </cfRule>
  </conditionalFormatting>
  <conditionalFormatting sqref="N117">
    <cfRule type="expression" dxfId="1015" priority="1787">
      <formula>"■"</formula>
    </cfRule>
  </conditionalFormatting>
  <conditionalFormatting sqref="I94">
    <cfRule type="expression" dxfId="1014" priority="1048">
      <formula>"■"</formula>
    </cfRule>
  </conditionalFormatting>
  <conditionalFormatting sqref="O100">
    <cfRule type="expression" dxfId="1013" priority="1107">
      <formula>"■"</formula>
    </cfRule>
  </conditionalFormatting>
  <conditionalFormatting sqref="M94">
    <cfRule type="expression" dxfId="1012" priority="1044">
      <formula>"■"</formula>
    </cfRule>
  </conditionalFormatting>
  <conditionalFormatting sqref="M100">
    <cfRule type="expression" dxfId="1011" priority="1041">
      <formula>"■"</formula>
    </cfRule>
  </conditionalFormatting>
  <conditionalFormatting sqref="N107">
    <cfRule type="expression" dxfId="1010" priority="1036">
      <formula>"■"</formula>
    </cfRule>
  </conditionalFormatting>
  <conditionalFormatting sqref="N103">
    <cfRule type="expression" dxfId="1009" priority="1032">
      <formula>"■"</formula>
    </cfRule>
  </conditionalFormatting>
  <conditionalFormatting sqref="H97">
    <cfRule type="expression" dxfId="1008" priority="1115">
      <formula>"■"</formula>
    </cfRule>
  </conditionalFormatting>
  <conditionalFormatting sqref="O104">
    <cfRule type="expression" dxfId="1007" priority="1027">
      <formula>"■"</formula>
    </cfRule>
  </conditionalFormatting>
  <conditionalFormatting sqref="F96">
    <cfRule type="expression" dxfId="1006" priority="1013">
      <formula>"■"</formula>
    </cfRule>
  </conditionalFormatting>
  <conditionalFormatting sqref="F125">
    <cfRule type="expression" dxfId="1005" priority="1767">
      <formula>"■"</formula>
    </cfRule>
  </conditionalFormatting>
  <conditionalFormatting sqref="E124">
    <cfRule type="expression" dxfId="1004" priority="1766">
      <formula>"■"</formula>
    </cfRule>
  </conditionalFormatting>
  <conditionalFormatting sqref="H105">
    <cfRule type="expression" dxfId="1003" priority="1077">
      <formula>"■"</formula>
    </cfRule>
  </conditionalFormatting>
  <conditionalFormatting sqref="F97">
    <cfRule type="expression" dxfId="1002" priority="1054">
      <formula>"■"</formula>
    </cfRule>
  </conditionalFormatting>
  <conditionalFormatting sqref="I122">
    <cfRule type="expression" dxfId="1001" priority="1760">
      <formula>"■"</formula>
    </cfRule>
  </conditionalFormatting>
  <conditionalFormatting sqref="M102">
    <cfRule type="expression" dxfId="1000" priority="1065">
      <formula>"■"</formula>
    </cfRule>
  </conditionalFormatting>
  <conditionalFormatting sqref="L101">
    <cfRule type="expression" dxfId="999" priority="1063">
      <formula>"■"</formula>
    </cfRule>
  </conditionalFormatting>
  <conditionalFormatting sqref="K100">
    <cfRule type="expression" dxfId="998" priority="1061">
      <formula>"■"</formula>
    </cfRule>
  </conditionalFormatting>
  <conditionalFormatting sqref="I100">
    <cfRule type="expression" dxfId="997" priority="1059">
      <formula>"■"</formula>
    </cfRule>
  </conditionalFormatting>
  <conditionalFormatting sqref="M122">
    <cfRule type="expression" dxfId="996" priority="1753">
      <formula>"■"</formula>
    </cfRule>
  </conditionalFormatting>
  <conditionalFormatting sqref="M121">
    <cfRule type="expression" dxfId="995" priority="1752">
      <formula>"■"</formula>
    </cfRule>
  </conditionalFormatting>
  <conditionalFormatting sqref="M116">
    <cfRule type="expression" dxfId="994" priority="1746">
      <formula>"■"</formula>
    </cfRule>
  </conditionalFormatting>
  <conditionalFormatting sqref="M115">
    <cfRule type="expression" dxfId="993" priority="1745">
      <formula>"■"</formula>
    </cfRule>
  </conditionalFormatting>
  <conditionalFormatting sqref="M114">
    <cfRule type="expression" dxfId="992" priority="1744">
      <formula>"■"</formula>
    </cfRule>
  </conditionalFormatting>
  <conditionalFormatting sqref="G124">
    <cfRule type="expression" dxfId="991" priority="965">
      <formula>"■"</formula>
    </cfRule>
  </conditionalFormatting>
  <conditionalFormatting sqref="I115">
    <cfRule type="expression" dxfId="990" priority="1736">
      <formula>"■"</formula>
    </cfRule>
  </conditionalFormatting>
  <conditionalFormatting sqref="I116">
    <cfRule type="expression" dxfId="989" priority="1735">
      <formula>"■"</formula>
    </cfRule>
  </conditionalFormatting>
  <conditionalFormatting sqref="E115">
    <cfRule type="expression" dxfId="988" priority="1730">
      <formula>"■"</formula>
    </cfRule>
  </conditionalFormatting>
  <conditionalFormatting sqref="E114">
    <cfRule type="expression" dxfId="987" priority="1729">
      <formula>"■"</formula>
    </cfRule>
  </conditionalFormatting>
  <conditionalFormatting sqref="E113">
    <cfRule type="expression" dxfId="986" priority="1728">
      <formula>"■"</formula>
    </cfRule>
  </conditionalFormatting>
  <conditionalFormatting sqref="F113">
    <cfRule type="expression" dxfId="985" priority="1727">
      <formula>"■"</formula>
    </cfRule>
  </conditionalFormatting>
  <conditionalFormatting sqref="G112">
    <cfRule type="expression" dxfId="984" priority="1726">
      <formula>"■"</formula>
    </cfRule>
  </conditionalFormatting>
  <conditionalFormatting sqref="F112">
    <cfRule type="expression" dxfId="983" priority="1725">
      <formula>"■"</formula>
    </cfRule>
  </conditionalFormatting>
  <conditionalFormatting sqref="P119">
    <cfRule type="expression" dxfId="982" priority="947">
      <formula>"■"</formula>
    </cfRule>
  </conditionalFormatting>
  <conditionalFormatting sqref="O118">
    <cfRule type="expression" dxfId="981" priority="945">
      <formula>"■"</formula>
    </cfRule>
  </conditionalFormatting>
  <conditionalFormatting sqref="J118">
    <cfRule type="expression" dxfId="980" priority="940">
      <formula>"■"</formula>
    </cfRule>
  </conditionalFormatting>
  <conditionalFormatting sqref="G116">
    <cfRule type="expression" dxfId="979" priority="934">
      <formula>"■"</formula>
    </cfRule>
  </conditionalFormatting>
  <conditionalFormatting sqref="M118">
    <cfRule type="expression" dxfId="978" priority="943">
      <formula>"■"</formula>
    </cfRule>
  </conditionalFormatting>
  <conditionalFormatting sqref="L112">
    <cfRule type="expression" dxfId="977" priority="986">
      <formula>"■"</formula>
    </cfRule>
  </conditionalFormatting>
  <conditionalFormatting sqref="N116">
    <cfRule type="expression" dxfId="976" priority="1704">
      <formula>"■"</formula>
    </cfRule>
  </conditionalFormatting>
  <conditionalFormatting sqref="O103">
    <cfRule type="expression" dxfId="975" priority="1026">
      <formula>"■"</formula>
    </cfRule>
  </conditionalFormatting>
  <conditionalFormatting sqref="O101">
    <cfRule type="expression" dxfId="974" priority="1024">
      <formula>"■"</formula>
    </cfRule>
  </conditionalFormatting>
  <conditionalFormatting sqref="P113">
    <cfRule type="expression" dxfId="973" priority="996">
      <formula>"■"</formula>
    </cfRule>
  </conditionalFormatting>
  <conditionalFormatting sqref="L117">
    <cfRule type="expression" dxfId="972" priority="924">
      <formula>"■"</formula>
    </cfRule>
  </conditionalFormatting>
  <conditionalFormatting sqref="O114">
    <cfRule type="expression" dxfId="971" priority="922">
      <formula>"■"</formula>
    </cfRule>
  </conditionalFormatting>
  <conditionalFormatting sqref="F117">
    <cfRule type="expression" dxfId="970" priority="974">
      <formula>"■"</formula>
    </cfRule>
  </conditionalFormatting>
  <conditionalFormatting sqref="F116">
    <cfRule type="expression" dxfId="969" priority="975">
      <formula>"■"</formula>
    </cfRule>
  </conditionalFormatting>
  <conditionalFormatting sqref="F99">
    <cfRule type="expression" dxfId="968" priority="1008">
      <formula>"■"</formula>
    </cfRule>
  </conditionalFormatting>
  <conditionalFormatting sqref="E137:G137 G136 I135:I137">
    <cfRule type="expression" dxfId="967" priority="1670">
      <formula>"■"</formula>
    </cfRule>
  </conditionalFormatting>
  <conditionalFormatting sqref="R136:R137">
    <cfRule type="expression" dxfId="966" priority="1667">
      <formula>"■"</formula>
    </cfRule>
  </conditionalFormatting>
  <conditionalFormatting sqref="R139:R141 Q142:R143 P144:R144 D144:G144 D143:E143 D140:D142 R129:R133 D129:D133 AJ129:AM144">
    <cfRule type="expression" dxfId="965" priority="1669">
      <formula>"■"</formula>
    </cfRule>
  </conditionalFormatting>
  <conditionalFormatting sqref="Q133 D139:E139 F136">
    <cfRule type="expression" dxfId="964" priority="1668">
      <formula>"■"</formula>
    </cfRule>
  </conditionalFormatting>
  <conditionalFormatting sqref="D136:E136 D137 J135:K135 P134:Q134 O135:R135 J132:L134 D134:E134 D135:F135 J136:J137">
    <cfRule type="expression" dxfId="963" priority="1666">
      <formula>"■"</formula>
    </cfRule>
  </conditionalFormatting>
  <conditionalFormatting sqref="O136:P136 P137">
    <cfRule type="expression" dxfId="962" priority="1665">
      <formula>"■"</formula>
    </cfRule>
  </conditionalFormatting>
  <conditionalFormatting sqref="Q136:Q137">
    <cfRule type="expression" dxfId="961" priority="1664">
      <formula>"■"</formula>
    </cfRule>
  </conditionalFormatting>
  <conditionalFormatting sqref="K86">
    <cfRule type="expression" dxfId="960" priority="1161">
      <formula>"■"</formula>
    </cfRule>
  </conditionalFormatting>
  <conditionalFormatting sqref="M76">
    <cfRule type="expression" dxfId="959" priority="1205">
      <formula>"■"</formula>
    </cfRule>
  </conditionalFormatting>
  <conditionalFormatting sqref="O77">
    <cfRule type="expression" dxfId="958" priority="1202">
      <formula>"■"</formula>
    </cfRule>
  </conditionalFormatting>
  <conditionalFormatting sqref="H86">
    <cfRule type="expression" dxfId="957" priority="1164">
      <formula>"■"</formula>
    </cfRule>
  </conditionalFormatting>
  <conditionalFormatting sqref="P133">
    <cfRule type="expression" dxfId="956" priority="1653">
      <formula>"■"</formula>
    </cfRule>
  </conditionalFormatting>
  <conditionalFormatting sqref="P88">
    <cfRule type="expression" dxfId="955" priority="1247">
      <formula>"■"</formula>
    </cfRule>
  </conditionalFormatting>
  <conditionalFormatting sqref="G86">
    <cfRule type="expression" dxfId="954" priority="1165">
      <formula>"■"</formula>
    </cfRule>
  </conditionalFormatting>
  <conditionalFormatting sqref="P89">
    <cfRule type="expression" dxfId="953" priority="1246">
      <formula>"■"</formula>
    </cfRule>
  </conditionalFormatting>
  <conditionalFormatting sqref="N137">
    <cfRule type="expression" dxfId="952" priority="1649">
      <formula>"■"</formula>
    </cfRule>
  </conditionalFormatting>
  <conditionalFormatting sqref="O137">
    <cfRule type="expression" dxfId="951" priority="1648">
      <formula>"■"</formula>
    </cfRule>
  </conditionalFormatting>
  <conditionalFormatting sqref="P138">
    <cfRule type="expression" dxfId="950" priority="1647">
      <formula>"■"</formula>
    </cfRule>
  </conditionalFormatting>
  <conditionalFormatting sqref="Q139">
    <cfRule type="expression" dxfId="949" priority="1646">
      <formula>"■"</formula>
    </cfRule>
  </conditionalFormatting>
  <conditionalFormatting sqref="Q140">
    <cfRule type="expression" dxfId="948" priority="1645">
      <formula>"■"</formula>
    </cfRule>
  </conditionalFormatting>
  <conditionalFormatting sqref="Q141">
    <cfRule type="expression" dxfId="947" priority="1644">
      <formula>"■"</formula>
    </cfRule>
  </conditionalFormatting>
  <conditionalFormatting sqref="P142">
    <cfRule type="expression" dxfId="946" priority="1643">
      <formula>"■"</formula>
    </cfRule>
  </conditionalFormatting>
  <conditionalFormatting sqref="P143">
    <cfRule type="expression" dxfId="945" priority="1642">
      <formula>"■"</formula>
    </cfRule>
  </conditionalFormatting>
  <conditionalFormatting sqref="O143">
    <cfRule type="expression" dxfId="944" priority="1641">
      <formula>"■"</formula>
    </cfRule>
  </conditionalFormatting>
  <conditionalFormatting sqref="O144">
    <cfRule type="expression" dxfId="943" priority="1640">
      <formula>"■"</formula>
    </cfRule>
  </conditionalFormatting>
  <conditionalFormatting sqref="N144">
    <cfRule type="expression" dxfId="942" priority="1639">
      <formula>"■"</formula>
    </cfRule>
  </conditionalFormatting>
  <conditionalFormatting sqref="J86">
    <cfRule type="expression" dxfId="941" priority="1162">
      <formula>"■"</formula>
    </cfRule>
  </conditionalFormatting>
  <conditionalFormatting sqref="F83">
    <cfRule type="expression" dxfId="940" priority="1230">
      <formula>"■"</formula>
    </cfRule>
  </conditionalFormatting>
  <conditionalFormatting sqref="G143">
    <cfRule type="expression" dxfId="939" priority="1632">
      <formula>"■"</formula>
    </cfRule>
  </conditionalFormatting>
  <conditionalFormatting sqref="F143">
    <cfRule type="expression" dxfId="938" priority="1631">
      <formula>"■"</formula>
    </cfRule>
  </conditionalFormatting>
  <conditionalFormatting sqref="E142">
    <cfRule type="expression" dxfId="937" priority="1630">
      <formula>"■"</formula>
    </cfRule>
  </conditionalFormatting>
  <conditionalFormatting sqref="E141">
    <cfRule type="expression" dxfId="936" priority="1629">
      <formula>"■"</formula>
    </cfRule>
  </conditionalFormatting>
  <conditionalFormatting sqref="E140">
    <cfRule type="expression" dxfId="935" priority="1628">
      <formula>"■"</formula>
    </cfRule>
  </conditionalFormatting>
  <conditionalFormatting sqref="F139">
    <cfRule type="expression" dxfId="934" priority="1627">
      <formula>"■"</formula>
    </cfRule>
  </conditionalFormatting>
  <conditionalFormatting sqref="G139">
    <cfRule type="expression" dxfId="933" priority="1626">
      <formula>"■"</formula>
    </cfRule>
  </conditionalFormatting>
  <conditionalFormatting sqref="H139">
    <cfRule type="expression" dxfId="932" priority="1625">
      <formula>"■"</formula>
    </cfRule>
  </conditionalFormatting>
  <conditionalFormatting sqref="K85">
    <cfRule type="expression" dxfId="931" priority="1158">
      <formula>"■"</formula>
    </cfRule>
  </conditionalFormatting>
  <conditionalFormatting sqref="M85">
    <cfRule type="expression" dxfId="930" priority="1156">
      <formula>"■"</formula>
    </cfRule>
  </conditionalFormatting>
  <conditionalFormatting sqref="M81">
    <cfRule type="expression" dxfId="929" priority="1209">
      <formula>"■"</formula>
    </cfRule>
  </conditionalFormatting>
  <conditionalFormatting sqref="M79">
    <cfRule type="expression" dxfId="928" priority="1207">
      <formula>"■"</formula>
    </cfRule>
  </conditionalFormatting>
  <conditionalFormatting sqref="M84">
    <cfRule type="expression" dxfId="927" priority="1211">
      <formula>"■"</formula>
    </cfRule>
  </conditionalFormatting>
  <conditionalFormatting sqref="L77">
    <cfRule type="expression" dxfId="926" priority="1201">
      <formula>"■"</formula>
    </cfRule>
  </conditionalFormatting>
  <conditionalFormatting sqref="O75">
    <cfRule type="expression" dxfId="925" priority="1138">
      <formula>"■"</formula>
    </cfRule>
  </conditionalFormatting>
  <conditionalFormatting sqref="G94">
    <cfRule type="expression" dxfId="924" priority="1136">
      <formula>"■"</formula>
    </cfRule>
  </conditionalFormatting>
  <conditionalFormatting sqref="I93">
    <cfRule type="expression" dxfId="923" priority="1134">
      <formula>"■"</formula>
    </cfRule>
  </conditionalFormatting>
  <conditionalFormatting sqref="K93">
    <cfRule type="expression" dxfId="922" priority="1132">
      <formula>"■"</formula>
    </cfRule>
  </conditionalFormatting>
  <conditionalFormatting sqref="M93">
    <cfRule type="expression" dxfId="921" priority="1130">
      <formula>"■"</formula>
    </cfRule>
  </conditionalFormatting>
  <conditionalFormatting sqref="Q85">
    <cfRule type="expression" dxfId="920" priority="1153">
      <formula>"■"</formula>
    </cfRule>
  </conditionalFormatting>
  <conditionalFormatting sqref="K136">
    <cfRule type="expression" dxfId="919" priority="1612">
      <formula>"■"</formula>
    </cfRule>
  </conditionalFormatting>
  <conditionalFormatting sqref="L135">
    <cfRule type="expression" dxfId="918" priority="1611">
      <formula>"■"</formula>
    </cfRule>
  </conditionalFormatting>
  <conditionalFormatting sqref="M133">
    <cfRule type="expression" dxfId="917" priority="1609">
      <formula>"■"</formula>
    </cfRule>
  </conditionalFormatting>
  <conditionalFormatting sqref="M132">
    <cfRule type="expression" dxfId="916" priority="1608">
      <formula>"■"</formula>
    </cfRule>
  </conditionalFormatting>
  <conditionalFormatting sqref="M131">
    <cfRule type="expression" dxfId="915" priority="1607">
      <formula>"■"</formula>
    </cfRule>
  </conditionalFormatting>
  <conditionalFormatting sqref="L131">
    <cfRule type="expression" dxfId="914" priority="1606">
      <formula>"■"</formula>
    </cfRule>
  </conditionalFormatting>
  <conditionalFormatting sqref="K131">
    <cfRule type="expression" dxfId="913" priority="1605">
      <formula>"■"</formula>
    </cfRule>
  </conditionalFormatting>
  <conditionalFormatting sqref="J131">
    <cfRule type="expression" dxfId="912" priority="1604">
      <formula>"■"</formula>
    </cfRule>
  </conditionalFormatting>
  <conditionalFormatting sqref="I131">
    <cfRule type="expression" dxfId="911" priority="1603">
      <formula>"■"</formula>
    </cfRule>
  </conditionalFormatting>
  <conditionalFormatting sqref="N87">
    <cfRule type="expression" dxfId="910" priority="1175">
      <formula>"■"</formula>
    </cfRule>
  </conditionalFormatting>
  <conditionalFormatting sqref="I134">
    <cfRule type="expression" dxfId="909" priority="1599">
      <formula>"■"</formula>
    </cfRule>
  </conditionalFormatting>
  <conditionalFormatting sqref="N89">
    <cfRule type="expression" dxfId="908" priority="1173">
      <formula>"■"</formula>
    </cfRule>
  </conditionalFormatting>
  <conditionalFormatting sqref="H135">
    <cfRule type="expression" dxfId="907" priority="1597">
      <formula>"■"</formula>
    </cfRule>
  </conditionalFormatting>
  <conditionalFormatting sqref="G135">
    <cfRule type="expression" dxfId="906" priority="1596">
      <formula>"■"</formula>
    </cfRule>
  </conditionalFormatting>
  <conditionalFormatting sqref="J85">
    <cfRule type="expression" dxfId="905" priority="1168">
      <formula>"■"</formula>
    </cfRule>
  </conditionalFormatting>
  <conditionalFormatting sqref="H83">
    <cfRule type="expression" dxfId="904" priority="1144">
      <formula>"■"</formula>
    </cfRule>
  </conditionalFormatting>
  <conditionalFormatting sqref="G84">
    <cfRule type="expression" dxfId="903" priority="1142">
      <formula>"■"</formula>
    </cfRule>
  </conditionalFormatting>
  <conditionalFormatting sqref="P84">
    <cfRule type="expression" dxfId="902" priority="1140">
      <formula>"■"</formula>
    </cfRule>
  </conditionalFormatting>
  <conditionalFormatting sqref="N131">
    <cfRule type="expression" dxfId="901" priority="1581">
      <formula>"■"</formula>
    </cfRule>
  </conditionalFormatting>
  <conditionalFormatting sqref="O94">
    <cfRule type="expression" dxfId="900" priority="1128">
      <formula>"■"</formula>
    </cfRule>
  </conditionalFormatting>
  <conditionalFormatting sqref="P76">
    <cfRule type="expression" dxfId="899" priority="1137">
      <formula>"■"</formula>
    </cfRule>
  </conditionalFormatting>
  <conditionalFormatting sqref="H84">
    <cfRule type="expression" dxfId="898" priority="1141">
      <formula>"■"</formula>
    </cfRule>
  </conditionalFormatting>
  <conditionalFormatting sqref="F84">
    <cfRule type="expression" dxfId="897" priority="1143">
      <formula>"■"</formula>
    </cfRule>
  </conditionalFormatting>
  <conditionalFormatting sqref="N132">
    <cfRule type="expression" dxfId="896" priority="1572">
      <formula>"■"</formula>
    </cfRule>
  </conditionalFormatting>
  <conditionalFormatting sqref="H96">
    <cfRule type="expression" dxfId="895" priority="1116">
      <formula>"■"</formula>
    </cfRule>
  </conditionalFormatting>
  <conditionalFormatting sqref="M99">
    <cfRule type="expression" dxfId="894" priority="1109">
      <formula>"■"</formula>
    </cfRule>
  </conditionalFormatting>
  <conditionalFormatting sqref="N99">
    <cfRule type="expression" dxfId="893" priority="1106">
      <formula>"■"</formula>
    </cfRule>
  </conditionalFormatting>
  <conditionalFormatting sqref="N138">
    <cfRule type="expression" dxfId="892" priority="1564">
      <formula>"■"</formula>
    </cfRule>
  </conditionalFormatting>
  <conditionalFormatting sqref="O138">
    <cfRule type="expression" dxfId="891" priority="1563">
      <formula>"■"</formula>
    </cfRule>
  </conditionalFormatting>
  <conditionalFormatting sqref="O139">
    <cfRule type="expression" dxfId="890" priority="1562">
      <formula>"■"</formula>
    </cfRule>
  </conditionalFormatting>
  <conditionalFormatting sqref="N139">
    <cfRule type="expression" dxfId="889" priority="1561">
      <formula>"■"</formula>
    </cfRule>
  </conditionalFormatting>
  <conditionalFormatting sqref="P139">
    <cfRule type="expression" dxfId="888" priority="1560">
      <formula>"■"</formula>
    </cfRule>
  </conditionalFormatting>
  <conditionalFormatting sqref="P140">
    <cfRule type="expression" dxfId="887" priority="1559">
      <formula>"■"</formula>
    </cfRule>
  </conditionalFormatting>
  <conditionalFormatting sqref="O140">
    <cfRule type="expression" dxfId="886" priority="1558">
      <formula>"■"</formula>
    </cfRule>
  </conditionalFormatting>
  <conditionalFormatting sqref="N140">
    <cfRule type="expression" dxfId="885" priority="1557">
      <formula>"■"</formula>
    </cfRule>
  </conditionalFormatting>
  <conditionalFormatting sqref="N141">
    <cfRule type="expression" dxfId="884" priority="1556">
      <formula>"■"</formula>
    </cfRule>
  </conditionalFormatting>
  <conditionalFormatting sqref="O141">
    <cfRule type="expression" dxfId="883" priority="1555">
      <formula>"■"</formula>
    </cfRule>
  </conditionalFormatting>
  <conditionalFormatting sqref="P141">
    <cfRule type="expression" dxfId="882" priority="1554">
      <formula>"■"</formula>
    </cfRule>
  </conditionalFormatting>
  <conditionalFormatting sqref="O142">
    <cfRule type="expression" dxfId="881" priority="1553">
      <formula>"■"</formula>
    </cfRule>
  </conditionalFormatting>
  <conditionalFormatting sqref="G142">
    <cfRule type="expression" dxfId="880" priority="1549">
      <formula>"■"</formula>
    </cfRule>
  </conditionalFormatting>
  <conditionalFormatting sqref="F142">
    <cfRule type="expression" dxfId="879" priority="1548">
      <formula>"■"</formula>
    </cfRule>
  </conditionalFormatting>
  <conditionalFormatting sqref="F141">
    <cfRule type="expression" dxfId="878" priority="1547">
      <formula>"■"</formula>
    </cfRule>
  </conditionalFormatting>
  <conditionalFormatting sqref="F140">
    <cfRule type="expression" dxfId="877" priority="1546">
      <formula>"■"</formula>
    </cfRule>
  </conditionalFormatting>
  <conditionalFormatting sqref="G140">
    <cfRule type="expression" dxfId="876" priority="1545">
      <formula>"■"</formula>
    </cfRule>
  </conditionalFormatting>
  <conditionalFormatting sqref="N95">
    <cfRule type="expression" dxfId="875" priority="1122">
      <formula>"■"</formula>
    </cfRule>
  </conditionalFormatting>
  <conditionalFormatting sqref="G141">
    <cfRule type="expression" dxfId="874" priority="1542">
      <formula>"■"</formula>
    </cfRule>
  </conditionalFormatting>
  <conditionalFormatting sqref="O96">
    <cfRule type="expression" dxfId="873" priority="1124">
      <formula>"■"</formula>
    </cfRule>
  </conditionalFormatting>
  <conditionalFormatting sqref="L95">
    <cfRule type="expression" dxfId="872" priority="1120">
      <formula>"■"</formula>
    </cfRule>
  </conditionalFormatting>
  <conditionalFormatting sqref="H99">
    <cfRule type="expression" dxfId="871" priority="1057">
      <formula>"■"</formula>
    </cfRule>
  </conditionalFormatting>
  <conditionalFormatting sqref="E155">
    <cfRule type="expression" dxfId="870" priority="1534">
      <formula>"■"</formula>
    </cfRule>
  </conditionalFormatting>
  <conditionalFormatting sqref="R154:R155">
    <cfRule type="expression" dxfId="869" priority="1531">
      <formula>"■"</formula>
    </cfRule>
  </conditionalFormatting>
  <conditionalFormatting sqref="D147:G147 R151 D149:D151 D148:E148 L159 O147:R147 P148:R148 Q149:R150 Q161:R161 P162:R162 D162:F162 D161:E161 D158:D160 R157:R160 AJ147:AM162">
    <cfRule type="expression" dxfId="868" priority="1533">
      <formula>"■"</formula>
    </cfRule>
  </conditionalFormatting>
  <conditionalFormatting sqref="I157 Q151 D157 L157:L158 F154">
    <cfRule type="expression" dxfId="867" priority="1532">
      <formula>"■"</formula>
    </cfRule>
  </conditionalFormatting>
  <conditionalFormatting sqref="D154:E154 D155 J156:K159 P152:Q152 O153:R153 I150:L150 J151:L152 D152:E152 D153:F153">
    <cfRule type="expression" dxfId="866" priority="1530">
      <formula>"■"</formula>
    </cfRule>
  </conditionalFormatting>
  <conditionalFormatting sqref="P154">
    <cfRule type="expression" dxfId="865" priority="1529">
      <formula>"■"</formula>
    </cfRule>
  </conditionalFormatting>
  <conditionalFormatting sqref="Q154:Q155">
    <cfRule type="expression" dxfId="864" priority="1528">
      <formula>"■"</formula>
    </cfRule>
  </conditionalFormatting>
  <conditionalFormatting sqref="H147">
    <cfRule type="expression" dxfId="863" priority="1527">
      <formula>"■"</formula>
    </cfRule>
  </conditionalFormatting>
  <conditionalFormatting sqref="I147">
    <cfRule type="expression" dxfId="862" priority="1526">
      <formula>"■"</formula>
    </cfRule>
  </conditionalFormatting>
  <conditionalFormatting sqref="P86">
    <cfRule type="expression" dxfId="861" priority="1139">
      <formula>"■"</formula>
    </cfRule>
  </conditionalFormatting>
  <conditionalFormatting sqref="M147">
    <cfRule type="expression" dxfId="860" priority="1522">
      <formula>"■"</formula>
    </cfRule>
  </conditionalFormatting>
  <conditionalFormatting sqref="N147">
    <cfRule type="expression" dxfId="859" priority="1521">
      <formula>"■"</formula>
    </cfRule>
  </conditionalFormatting>
  <conditionalFormatting sqref="O148">
    <cfRule type="expression" dxfId="858" priority="1520">
      <formula>"■"</formula>
    </cfRule>
  </conditionalFormatting>
  <conditionalFormatting sqref="P149">
    <cfRule type="expression" dxfId="857" priority="1519">
      <formula>"■"</formula>
    </cfRule>
  </conditionalFormatting>
  <conditionalFormatting sqref="J78">
    <cfRule type="expression" dxfId="856" priority="1223">
      <formula>"■"</formula>
    </cfRule>
  </conditionalFormatting>
  <conditionalFormatting sqref="M88">
    <cfRule type="expression" dxfId="855" priority="1242">
      <formula>"■"</formula>
    </cfRule>
  </conditionalFormatting>
  <conditionalFormatting sqref="M89">
    <cfRule type="expression" dxfId="854" priority="1243">
      <formula>"■"</formula>
    </cfRule>
  </conditionalFormatting>
  <conditionalFormatting sqref="O87">
    <cfRule type="expression" dxfId="853" priority="1187">
      <formula>"■"</formula>
    </cfRule>
  </conditionalFormatting>
  <conditionalFormatting sqref="I83">
    <cfRule type="expression" dxfId="852" priority="1216">
      <formula>"■"</formula>
    </cfRule>
  </conditionalFormatting>
  <conditionalFormatting sqref="O81">
    <cfRule type="expression" dxfId="851" priority="1193">
      <formula>"■"</formula>
    </cfRule>
  </conditionalFormatting>
  <conditionalFormatting sqref="H157">
    <cfRule type="expression" dxfId="850" priority="1489">
      <formula>"■"</formula>
    </cfRule>
  </conditionalFormatting>
  <conditionalFormatting sqref="I158">
    <cfRule type="expression" dxfId="849" priority="1488">
      <formula>"■"</formula>
    </cfRule>
  </conditionalFormatting>
  <conditionalFormatting sqref="I159">
    <cfRule type="expression" dxfId="848" priority="1487">
      <formula>"■"</formula>
    </cfRule>
  </conditionalFormatting>
  <conditionalFormatting sqref="M83">
    <cfRule type="expression" dxfId="847" priority="1206">
      <formula>"■"</formula>
    </cfRule>
  </conditionalFormatting>
  <conditionalFormatting sqref="N76">
    <cfRule type="expression" dxfId="846" priority="1204">
      <formula>"■"</formula>
    </cfRule>
  </conditionalFormatting>
  <conditionalFormatting sqref="M77">
    <cfRule type="expression" dxfId="845" priority="1200">
      <formula>"■"</formula>
    </cfRule>
  </conditionalFormatting>
  <conditionalFormatting sqref="M159">
    <cfRule type="expression" dxfId="844" priority="1482">
      <formula>"■"</formula>
    </cfRule>
  </conditionalFormatting>
  <conditionalFormatting sqref="M158">
    <cfRule type="expression" dxfId="843" priority="1481">
      <formula>"■"</formula>
    </cfRule>
  </conditionalFormatting>
  <conditionalFormatting sqref="M157">
    <cfRule type="expression" dxfId="842" priority="1480">
      <formula>"■"</formula>
    </cfRule>
  </conditionalFormatting>
  <conditionalFormatting sqref="M156">
    <cfRule type="expression" dxfId="841" priority="1479">
      <formula>"■"</formula>
    </cfRule>
  </conditionalFormatting>
  <conditionalFormatting sqref="O88">
    <cfRule type="expression" dxfId="840" priority="1185">
      <formula>"■"</formula>
    </cfRule>
  </conditionalFormatting>
  <conditionalFormatting sqref="I86">
    <cfRule type="expression" dxfId="839" priority="1163">
      <formula>"■"</formula>
    </cfRule>
  </conditionalFormatting>
  <conditionalFormatting sqref="G83">
    <cfRule type="expression" dxfId="838" priority="1145">
      <formula>"■"</formula>
    </cfRule>
  </conditionalFormatting>
  <conditionalFormatting sqref="M151">
    <cfRule type="expression" dxfId="837" priority="1473">
      <formula>"■"</formula>
    </cfRule>
  </conditionalFormatting>
  <conditionalFormatting sqref="M150">
    <cfRule type="expression" dxfId="836" priority="1472">
      <formula>"■"</formula>
    </cfRule>
  </conditionalFormatting>
  <conditionalFormatting sqref="L149">
    <cfRule type="expression" dxfId="835" priority="1470">
      <formula>"■"</formula>
    </cfRule>
  </conditionalFormatting>
  <conditionalFormatting sqref="K149">
    <cfRule type="expression" dxfId="834" priority="1469">
      <formula>"■"</formula>
    </cfRule>
  </conditionalFormatting>
  <conditionalFormatting sqref="J149">
    <cfRule type="expression" dxfId="833" priority="1468">
      <formula>"■"</formula>
    </cfRule>
  </conditionalFormatting>
  <conditionalFormatting sqref="L93">
    <cfRule type="expression" dxfId="832" priority="1131">
      <formula>"■"</formula>
    </cfRule>
  </conditionalFormatting>
  <conditionalFormatting sqref="I151">
    <cfRule type="expression" dxfId="831" priority="1464">
      <formula>"■"</formula>
    </cfRule>
  </conditionalFormatting>
  <conditionalFormatting sqref="I99">
    <cfRule type="expression" dxfId="830" priority="1113">
      <formula>"■"</formula>
    </cfRule>
  </conditionalFormatting>
  <conditionalFormatting sqref="H98">
    <cfRule type="expression" dxfId="829" priority="1114">
      <formula>"■"</formula>
    </cfRule>
  </conditionalFormatting>
  <conditionalFormatting sqref="E151">
    <cfRule type="expression" dxfId="828" priority="1458">
      <formula>"■"</formula>
    </cfRule>
  </conditionalFormatting>
  <conditionalFormatting sqref="E150">
    <cfRule type="expression" dxfId="827" priority="1457">
      <formula>"■"</formula>
    </cfRule>
  </conditionalFormatting>
  <conditionalFormatting sqref="E149">
    <cfRule type="expression" dxfId="826" priority="1456">
      <formula>"■"</formula>
    </cfRule>
  </conditionalFormatting>
  <conditionalFormatting sqref="F149">
    <cfRule type="expression" dxfId="825" priority="1455">
      <formula>"■"</formula>
    </cfRule>
  </conditionalFormatting>
  <conditionalFormatting sqref="G148">
    <cfRule type="expression" dxfId="824" priority="1454">
      <formula>"■"</formula>
    </cfRule>
  </conditionalFormatting>
  <conditionalFormatting sqref="F148">
    <cfRule type="expression" dxfId="823" priority="1453">
      <formula>"■"</formula>
    </cfRule>
  </conditionalFormatting>
  <conditionalFormatting sqref="K99">
    <cfRule type="expression" dxfId="822" priority="1111">
      <formula>"■"</formula>
    </cfRule>
  </conditionalFormatting>
  <conditionalFormatting sqref="Q104">
    <cfRule type="expression" dxfId="821" priority="1101">
      <formula>"■"</formula>
    </cfRule>
  </conditionalFormatting>
  <conditionalFormatting sqref="P94">
    <cfRule type="expression" dxfId="820" priority="1125">
      <formula>"■"</formula>
    </cfRule>
  </conditionalFormatting>
  <conditionalFormatting sqref="N96">
    <cfRule type="expression" dxfId="819" priority="1123">
      <formula>"■"</formula>
    </cfRule>
  </conditionalFormatting>
  <conditionalFormatting sqref="K108">
    <cfRule type="expression" dxfId="818" priority="1092">
      <formula>"■"</formula>
    </cfRule>
  </conditionalFormatting>
  <conditionalFormatting sqref="Q102">
    <cfRule type="expression" dxfId="817" priority="1103">
      <formula>"■"</formula>
    </cfRule>
  </conditionalFormatting>
  <conditionalFormatting sqref="F98">
    <cfRule type="expression" dxfId="816" priority="1055">
      <formula>"■"</formula>
    </cfRule>
  </conditionalFormatting>
  <conditionalFormatting sqref="K95">
    <cfRule type="expression" dxfId="815" priority="1119">
      <formula>"■"</formula>
    </cfRule>
  </conditionalFormatting>
  <conditionalFormatting sqref="I95">
    <cfRule type="expression" dxfId="814" priority="1117">
      <formula>"■"</formula>
    </cfRule>
  </conditionalFormatting>
  <conditionalFormatting sqref="N157">
    <cfRule type="expression" dxfId="813" priority="1425">
      <formula>"■"</formula>
    </cfRule>
  </conditionalFormatting>
  <conditionalFormatting sqref="L85">
    <cfRule type="expression" dxfId="812" priority="1157">
      <formula>"■"</formula>
    </cfRule>
  </conditionalFormatting>
  <conditionalFormatting sqref="H93">
    <cfRule type="expression" dxfId="811" priority="1135">
      <formula>"■"</formula>
    </cfRule>
  </conditionalFormatting>
  <conditionalFormatting sqref="N158">
    <cfRule type="expression" dxfId="810" priority="1421">
      <formula>"■"</formula>
    </cfRule>
  </conditionalFormatting>
  <conditionalFormatting sqref="J93">
    <cfRule type="expression" dxfId="809" priority="1133">
      <formula>"■"</formula>
    </cfRule>
  </conditionalFormatting>
  <conditionalFormatting sqref="O85">
    <cfRule type="expression" dxfId="808" priority="1154">
      <formula>"■"</formula>
    </cfRule>
  </conditionalFormatting>
  <conditionalFormatting sqref="H158">
    <cfRule type="expression" dxfId="807" priority="1408">
      <formula>"■"</formula>
    </cfRule>
  </conditionalFormatting>
  <conditionalFormatting sqref="H82">
    <cfRule type="expression" dxfId="806" priority="1146">
      <formula>"■"</formula>
    </cfRule>
  </conditionalFormatting>
  <conditionalFormatting sqref="M108">
    <cfRule type="expression" dxfId="805" priority="1094">
      <formula>"■"</formula>
    </cfRule>
  </conditionalFormatting>
  <conditionalFormatting sqref="J108">
    <cfRule type="expression" dxfId="804" priority="1091">
      <formula>"■"</formula>
    </cfRule>
  </conditionalFormatting>
  <conditionalFormatting sqref="I108">
    <cfRule type="expression" dxfId="803" priority="1090">
      <formula>"■"</formula>
    </cfRule>
  </conditionalFormatting>
  <conditionalFormatting sqref="E173 I171:I172">
    <cfRule type="expression" dxfId="802" priority="1398">
      <formula>"■"</formula>
    </cfRule>
  </conditionalFormatting>
  <conditionalFormatting sqref="R172:R173">
    <cfRule type="expression" dxfId="801" priority="1395">
      <formula>"■"</formula>
    </cfRule>
  </conditionalFormatting>
  <conditionalFormatting sqref="D165:F165 D167:D169 D166:E166 O165:R165 Q166:R166 R175:R177 Q178:R179 P180:R180 D180:F180 D179:E179 D176:D178 R167:R169 AJ165:AM180">
    <cfRule type="expression" dxfId="800" priority="1397">
      <formula>"■"</formula>
    </cfRule>
  </conditionalFormatting>
  <conditionalFormatting sqref="I175 D175:E175 L175:L176">
    <cfRule type="expression" dxfId="799" priority="1396">
      <formula>"■"</formula>
    </cfRule>
  </conditionalFormatting>
  <conditionalFormatting sqref="J171:K171 J172 I168:L168 J169:L170 D170:D173 R171 J175:K177">
    <cfRule type="expression" dxfId="798" priority="1394">
      <formula>"■"</formula>
    </cfRule>
  </conditionalFormatting>
  <conditionalFormatting sqref="Q84">
    <cfRule type="expression" dxfId="797" priority="1252">
      <formula>"■"</formula>
    </cfRule>
  </conditionalFormatting>
  <conditionalFormatting sqref="G87">
    <cfRule type="expression" dxfId="796" priority="1235">
      <formula>"■"</formula>
    </cfRule>
  </conditionalFormatting>
  <conditionalFormatting sqref="H87">
    <cfRule type="expression" dxfId="795" priority="1236">
      <formula>"■"</formula>
    </cfRule>
  </conditionalFormatting>
  <conditionalFormatting sqref="N171">
    <cfRule type="expression" dxfId="794" priority="1379">
      <formula>"■"</formula>
    </cfRule>
  </conditionalFormatting>
  <conditionalFormatting sqref="J87">
    <cfRule type="expression" dxfId="793" priority="1238">
      <formula>"■"</formula>
    </cfRule>
  </conditionalFormatting>
  <conditionalFormatting sqref="Q175">
    <cfRule type="expression" dxfId="792" priority="1374">
      <formula>"■"</formula>
    </cfRule>
  </conditionalFormatting>
  <conditionalFormatting sqref="Q176">
    <cfRule type="expression" dxfId="791" priority="1373">
      <formula>"■"</formula>
    </cfRule>
  </conditionalFormatting>
  <conditionalFormatting sqref="Q177">
    <cfRule type="expression" dxfId="790" priority="1372">
      <formula>"■"</formula>
    </cfRule>
  </conditionalFormatting>
  <conditionalFormatting sqref="P178">
    <cfRule type="expression" dxfId="789" priority="1371">
      <formula>"■"</formula>
    </cfRule>
  </conditionalFormatting>
  <conditionalFormatting sqref="P179">
    <cfRule type="expression" dxfId="788" priority="1370">
      <formula>"■"</formula>
    </cfRule>
  </conditionalFormatting>
  <conditionalFormatting sqref="O179">
    <cfRule type="expression" dxfId="787" priority="1369">
      <formula>"■"</formula>
    </cfRule>
  </conditionalFormatting>
  <conditionalFormatting sqref="O180">
    <cfRule type="expression" dxfId="786" priority="1368">
      <formula>"■"</formula>
    </cfRule>
  </conditionalFormatting>
  <conditionalFormatting sqref="N180">
    <cfRule type="expression" dxfId="785" priority="1367">
      <formula>"■"</formula>
    </cfRule>
  </conditionalFormatting>
  <conditionalFormatting sqref="G179">
    <cfRule type="expression" dxfId="784" priority="1360">
      <formula>"■"</formula>
    </cfRule>
  </conditionalFormatting>
  <conditionalFormatting sqref="F179">
    <cfRule type="expression" dxfId="783" priority="1359">
      <formula>"■"</formula>
    </cfRule>
  </conditionalFormatting>
  <conditionalFormatting sqref="E178">
    <cfRule type="expression" dxfId="782" priority="1358">
      <formula>"■"</formula>
    </cfRule>
  </conditionalFormatting>
  <conditionalFormatting sqref="E177">
    <cfRule type="expression" dxfId="781" priority="1357">
      <formula>"■"</formula>
    </cfRule>
  </conditionalFormatting>
  <conditionalFormatting sqref="E176">
    <cfRule type="expression" dxfId="780" priority="1356">
      <formula>"■"</formula>
    </cfRule>
  </conditionalFormatting>
  <conditionalFormatting sqref="F175">
    <cfRule type="expression" dxfId="779" priority="1355">
      <formula>"■"</formula>
    </cfRule>
  </conditionalFormatting>
  <conditionalFormatting sqref="G175">
    <cfRule type="expression" dxfId="778" priority="1354">
      <formula>"■"</formula>
    </cfRule>
  </conditionalFormatting>
  <conditionalFormatting sqref="H175">
    <cfRule type="expression" dxfId="777" priority="1353">
      <formula>"■"</formula>
    </cfRule>
  </conditionalFormatting>
  <conditionalFormatting sqref="I176">
    <cfRule type="expression" dxfId="776" priority="1352">
      <formula>"■"</formula>
    </cfRule>
  </conditionalFormatting>
  <conditionalFormatting sqref="I177">
    <cfRule type="expression" dxfId="775" priority="1351">
      <formula>"■"</formula>
    </cfRule>
  </conditionalFormatting>
  <conditionalFormatting sqref="I178">
    <cfRule type="expression" dxfId="774" priority="1350">
      <formula>"■"</formula>
    </cfRule>
  </conditionalFormatting>
  <conditionalFormatting sqref="M175">
    <cfRule type="expression" dxfId="773" priority="1344">
      <formula>"■"</formula>
    </cfRule>
  </conditionalFormatting>
  <conditionalFormatting sqref="I85">
    <cfRule type="expression" dxfId="772" priority="1169">
      <formula>"■"</formula>
    </cfRule>
  </conditionalFormatting>
  <conditionalFormatting sqref="K172">
    <cfRule type="expression" dxfId="771" priority="1340">
      <formula>"■"</formula>
    </cfRule>
  </conditionalFormatting>
  <conditionalFormatting sqref="L171">
    <cfRule type="expression" dxfId="770" priority="1339">
      <formula>"■"</formula>
    </cfRule>
  </conditionalFormatting>
  <conditionalFormatting sqref="M170">
    <cfRule type="expression" dxfId="769" priority="1338">
      <formula>"■"</formula>
    </cfRule>
  </conditionalFormatting>
  <conditionalFormatting sqref="M169">
    <cfRule type="expression" dxfId="768" priority="1337">
      <formula>"■"</formula>
    </cfRule>
  </conditionalFormatting>
  <conditionalFormatting sqref="M168">
    <cfRule type="expression" dxfId="767" priority="1336">
      <formula>"■"</formula>
    </cfRule>
  </conditionalFormatting>
  <conditionalFormatting sqref="N85">
    <cfRule type="expression" dxfId="766" priority="1155">
      <formula>"■"</formula>
    </cfRule>
  </conditionalFormatting>
  <conditionalFormatting sqref="J79">
    <cfRule type="expression" dxfId="765" priority="1151">
      <formula>"■"</formula>
    </cfRule>
  </conditionalFormatting>
  <conditionalFormatting sqref="H85">
    <cfRule type="expression" dxfId="764" priority="1170">
      <formula>"■"</formula>
    </cfRule>
  </conditionalFormatting>
  <conditionalFormatting sqref="I169">
    <cfRule type="expression" dxfId="763" priority="1328">
      <formula>"■"</formula>
    </cfRule>
  </conditionalFormatting>
  <conditionalFormatting sqref="I170">
    <cfRule type="expression" dxfId="762" priority="1327">
      <formula>"■"</formula>
    </cfRule>
  </conditionalFormatting>
  <conditionalFormatting sqref="L86">
    <cfRule type="expression" dxfId="761" priority="1159">
      <formula>"■"</formula>
    </cfRule>
  </conditionalFormatting>
  <conditionalFormatting sqref="F85">
    <cfRule type="expression" dxfId="760" priority="1172">
      <formula>"■"</formula>
    </cfRule>
  </conditionalFormatting>
  <conditionalFormatting sqref="J95">
    <cfRule type="expression" dxfId="759" priority="1118">
      <formula>"■"</formula>
    </cfRule>
  </conditionalFormatting>
  <conditionalFormatting sqref="P85">
    <cfRule type="expression" dxfId="758" priority="1152">
      <formula>"■"</formula>
    </cfRule>
  </conditionalFormatting>
  <conditionalFormatting sqref="N169">
    <cfRule type="expression" dxfId="757" priority="1297">
      <formula>"■"</formula>
    </cfRule>
  </conditionalFormatting>
  <conditionalFormatting sqref="N170">
    <cfRule type="expression" dxfId="756" priority="1296">
      <formula>"■"</formula>
    </cfRule>
  </conditionalFormatting>
  <conditionalFormatting sqref="M171">
    <cfRule type="expression" dxfId="755" priority="1295">
      <formula>"■"</formula>
    </cfRule>
  </conditionalFormatting>
  <conditionalFormatting sqref="M172">
    <cfRule type="expression" dxfId="754" priority="1294">
      <formula>"■"</formula>
    </cfRule>
  </conditionalFormatting>
  <conditionalFormatting sqref="L172">
    <cfRule type="expression" dxfId="753" priority="1293">
      <formula>"■"</formula>
    </cfRule>
  </conditionalFormatting>
  <conditionalFormatting sqref="L94">
    <cfRule type="expression" dxfId="752" priority="1045">
      <formula>"■"</formula>
    </cfRule>
  </conditionalFormatting>
  <conditionalFormatting sqref="P176">
    <cfRule type="expression" dxfId="751" priority="1287">
      <formula>"■"</formula>
    </cfRule>
  </conditionalFormatting>
  <conditionalFormatting sqref="N94">
    <cfRule type="expression" dxfId="750" priority="1043">
      <formula>"■"</formula>
    </cfRule>
  </conditionalFormatting>
  <conditionalFormatting sqref="P177">
    <cfRule type="expression" dxfId="749" priority="1282">
      <formula>"■"</formula>
    </cfRule>
  </conditionalFormatting>
  <conditionalFormatting sqref="O178">
    <cfRule type="expression" dxfId="748" priority="1281">
      <formula>"■"</formula>
    </cfRule>
  </conditionalFormatting>
  <conditionalFormatting sqref="G98">
    <cfRule type="expression" dxfId="747" priority="1042">
      <formula>"■"</formula>
    </cfRule>
  </conditionalFormatting>
  <conditionalFormatting sqref="H178">
    <cfRule type="expression" dxfId="746" priority="1278">
      <formula>"■"</formula>
    </cfRule>
  </conditionalFormatting>
  <conditionalFormatting sqref="G178">
    <cfRule type="expression" dxfId="745" priority="1277">
      <formula>"■"</formula>
    </cfRule>
  </conditionalFormatting>
  <conditionalFormatting sqref="F178">
    <cfRule type="expression" dxfId="744" priority="1276">
      <formula>"■"</formula>
    </cfRule>
  </conditionalFormatting>
  <conditionalFormatting sqref="F177">
    <cfRule type="expression" dxfId="743" priority="1275">
      <formula>"■"</formula>
    </cfRule>
  </conditionalFormatting>
  <conditionalFormatting sqref="F176">
    <cfRule type="expression" dxfId="742" priority="1274">
      <formula>"■"</formula>
    </cfRule>
  </conditionalFormatting>
  <conditionalFormatting sqref="G176">
    <cfRule type="expression" dxfId="741" priority="1273">
      <formula>"■"</formula>
    </cfRule>
  </conditionalFormatting>
  <conditionalFormatting sqref="H176">
    <cfRule type="expression" dxfId="740" priority="1272">
      <formula>"■"</formula>
    </cfRule>
  </conditionalFormatting>
  <conditionalFormatting sqref="H177">
    <cfRule type="expression" dxfId="739" priority="1271">
      <formula>"■"</formula>
    </cfRule>
  </conditionalFormatting>
  <conditionalFormatting sqref="G177">
    <cfRule type="expression" dxfId="738" priority="1270">
      <formula>"■"</formula>
    </cfRule>
  </conditionalFormatting>
  <conditionalFormatting sqref="I107">
    <cfRule type="expression" dxfId="737" priority="1074">
      <formula>"■"</formula>
    </cfRule>
  </conditionalFormatting>
  <conditionalFormatting sqref="M75">
    <cfRule type="expression" dxfId="736" priority="1262">
      <formula>"■"</formula>
    </cfRule>
  </conditionalFormatting>
  <conditionalFormatting sqref="N75">
    <cfRule type="expression" dxfId="735" priority="1261">
      <formula>"■"</formula>
    </cfRule>
  </conditionalFormatting>
  <conditionalFormatting sqref="O76">
    <cfRule type="expression" dxfId="734" priority="1260">
      <formula>"■"</formula>
    </cfRule>
  </conditionalFormatting>
  <conditionalFormatting sqref="P77">
    <cfRule type="expression" dxfId="733" priority="1259">
      <formula>"■"</formula>
    </cfRule>
  </conditionalFormatting>
  <conditionalFormatting sqref="P78">
    <cfRule type="expression" dxfId="732" priority="1258">
      <formula>"■"</formula>
    </cfRule>
  </conditionalFormatting>
  <conditionalFormatting sqref="P79">
    <cfRule type="expression" dxfId="731" priority="1257">
      <formula>"■"</formula>
    </cfRule>
  </conditionalFormatting>
  <conditionalFormatting sqref="P80">
    <cfRule type="expression" dxfId="730" priority="1256">
      <formula>"■"</formula>
    </cfRule>
  </conditionalFormatting>
  <conditionalFormatting sqref="P81">
    <cfRule type="expression" dxfId="729" priority="1255">
      <formula>"■"</formula>
    </cfRule>
  </conditionalFormatting>
  <conditionalFormatting sqref="P82">
    <cfRule type="expression" dxfId="728" priority="1254">
      <formula>"■"</formula>
    </cfRule>
  </conditionalFormatting>
  <conditionalFormatting sqref="P83">
    <cfRule type="expression" dxfId="727" priority="1253">
      <formula>"■"</formula>
    </cfRule>
  </conditionalFormatting>
  <conditionalFormatting sqref="Q86">
    <cfRule type="expression" dxfId="726" priority="1250">
      <formula>"■"</formula>
    </cfRule>
  </conditionalFormatting>
  <conditionalFormatting sqref="Q87">
    <cfRule type="expression" dxfId="725" priority="1249">
      <formula>"■"</formula>
    </cfRule>
  </conditionalFormatting>
  <conditionalFormatting sqref="P87">
    <cfRule type="expression" dxfId="724" priority="1248">
      <formula>"■"</formula>
    </cfRule>
  </conditionalFormatting>
  <conditionalFormatting sqref="N90">
    <cfRule type="expression" dxfId="723" priority="1244">
      <formula>"■"</formula>
    </cfRule>
  </conditionalFormatting>
  <conditionalFormatting sqref="M87">
    <cfRule type="expression" dxfId="722" priority="1241">
      <formula>"■"</formula>
    </cfRule>
  </conditionalFormatting>
  <conditionalFormatting sqref="L87">
    <cfRule type="expression" dxfId="721" priority="1240">
      <formula>"■"</formula>
    </cfRule>
  </conditionalFormatting>
  <conditionalFormatting sqref="K87">
    <cfRule type="expression" dxfId="720" priority="1239">
      <formula>"■"</formula>
    </cfRule>
  </conditionalFormatting>
  <conditionalFormatting sqref="I87">
    <cfRule type="expression" dxfId="719" priority="1237">
      <formula>"■"</formula>
    </cfRule>
  </conditionalFormatting>
  <conditionalFormatting sqref="F86">
    <cfRule type="expression" dxfId="718" priority="1234">
      <formula>"■"</formula>
    </cfRule>
  </conditionalFormatting>
  <conditionalFormatting sqref="E86">
    <cfRule type="expression" dxfId="717" priority="1233">
      <formula>"■"</formula>
    </cfRule>
  </conditionalFormatting>
  <conditionalFormatting sqref="E85">
    <cfRule type="expression" dxfId="716" priority="1232">
      <formula>"■"</formula>
    </cfRule>
  </conditionalFormatting>
  <conditionalFormatting sqref="E84">
    <cfRule type="expression" dxfId="715" priority="1231">
      <formula>"■"</formula>
    </cfRule>
  </conditionalFormatting>
  <conditionalFormatting sqref="G82">
    <cfRule type="expression" dxfId="714" priority="1229">
      <formula>"■"</formula>
    </cfRule>
  </conditionalFormatting>
  <conditionalFormatting sqref="H81">
    <cfRule type="expression" dxfId="713" priority="1228">
      <formula>"■"</formula>
    </cfRule>
  </conditionalFormatting>
  <conditionalFormatting sqref="F82">
    <cfRule type="expression" dxfId="712" priority="1227">
      <formula>"■"</formula>
    </cfRule>
  </conditionalFormatting>
  <conditionalFormatting sqref="G81">
    <cfRule type="expression" dxfId="711" priority="1226">
      <formula>"■"</formula>
    </cfRule>
  </conditionalFormatting>
  <conditionalFormatting sqref="H80">
    <cfRule type="expression" dxfId="710" priority="1225">
      <formula>"■"</formula>
    </cfRule>
  </conditionalFormatting>
  <conditionalFormatting sqref="I79">
    <cfRule type="expression" dxfId="709" priority="1224">
      <formula>"■"</formula>
    </cfRule>
  </conditionalFormatting>
  <conditionalFormatting sqref="K77">
    <cfRule type="expression" dxfId="708" priority="1222">
      <formula>"■"</formula>
    </cfRule>
  </conditionalFormatting>
  <conditionalFormatting sqref="L76">
    <cfRule type="expression" dxfId="707" priority="1221">
      <formula>"■"</formula>
    </cfRule>
  </conditionalFormatting>
  <conditionalFormatting sqref="L79">
    <cfRule type="expression" dxfId="706" priority="1220">
      <formula>"■"</formula>
    </cfRule>
  </conditionalFormatting>
  <conditionalFormatting sqref="K80">
    <cfRule type="expression" dxfId="705" priority="1219">
      <formula>"■"</formula>
    </cfRule>
  </conditionalFormatting>
  <conditionalFormatting sqref="J81">
    <cfRule type="expression" dxfId="704" priority="1218">
      <formula>"■"</formula>
    </cfRule>
  </conditionalFormatting>
  <conditionalFormatting sqref="I82">
    <cfRule type="expression" dxfId="703" priority="1217">
      <formula>"■"</formula>
    </cfRule>
  </conditionalFormatting>
  <conditionalFormatting sqref="I84">
    <cfRule type="expression" dxfId="702" priority="1215">
      <formula>"■"</formula>
    </cfRule>
  </conditionalFormatting>
  <conditionalFormatting sqref="J84">
    <cfRule type="expression" dxfId="701" priority="1214">
      <formula>"■"</formula>
    </cfRule>
  </conditionalFormatting>
  <conditionalFormatting sqref="K84">
    <cfRule type="expression" dxfId="700" priority="1213">
      <formula>"■"</formula>
    </cfRule>
  </conditionalFormatting>
  <conditionalFormatting sqref="L84">
    <cfRule type="expression" dxfId="699" priority="1212">
      <formula>"■"</formula>
    </cfRule>
  </conditionalFormatting>
  <conditionalFormatting sqref="M82">
    <cfRule type="expression" dxfId="698" priority="1210">
      <formula>"■"</formula>
    </cfRule>
  </conditionalFormatting>
  <conditionalFormatting sqref="M80">
    <cfRule type="expression" dxfId="697" priority="1208">
      <formula>"■"</formula>
    </cfRule>
  </conditionalFormatting>
  <conditionalFormatting sqref="N77">
    <cfRule type="expression" dxfId="696" priority="1203">
      <formula>"■"</formula>
    </cfRule>
  </conditionalFormatting>
  <conditionalFormatting sqref="M78">
    <cfRule type="expression" dxfId="695" priority="1199">
      <formula>"■"</formula>
    </cfRule>
  </conditionalFormatting>
  <conditionalFormatting sqref="L78">
    <cfRule type="expression" dxfId="694" priority="1198">
      <formula>"■"</formula>
    </cfRule>
  </conditionalFormatting>
  <conditionalFormatting sqref="K78">
    <cfRule type="expression" dxfId="693" priority="1197">
      <formula>"■"</formula>
    </cfRule>
  </conditionalFormatting>
  <conditionalFormatting sqref="N78">
    <cfRule type="expression" dxfId="692" priority="1196">
      <formula>"■"</formula>
    </cfRule>
  </conditionalFormatting>
  <conditionalFormatting sqref="O78">
    <cfRule type="expression" dxfId="691" priority="1195">
      <formula>"■"</formula>
    </cfRule>
  </conditionalFormatting>
  <conditionalFormatting sqref="O80">
    <cfRule type="expression" dxfId="690" priority="1194">
      <formula>"■"</formula>
    </cfRule>
  </conditionalFormatting>
  <conditionalFormatting sqref="O82">
    <cfRule type="expression" dxfId="689" priority="1192">
      <formula>"■"</formula>
    </cfRule>
  </conditionalFormatting>
  <conditionalFormatting sqref="O83">
    <cfRule type="expression" dxfId="688" priority="1191">
      <formula>"■"</formula>
    </cfRule>
  </conditionalFormatting>
  <conditionalFormatting sqref="O84">
    <cfRule type="expression" dxfId="687" priority="1190">
      <formula>"■"</formula>
    </cfRule>
  </conditionalFormatting>
  <conditionalFormatting sqref="O86">
    <cfRule type="expression" dxfId="686" priority="1188">
      <formula>"■"</formula>
    </cfRule>
  </conditionalFormatting>
  <conditionalFormatting sqref="O90">
    <cfRule type="expression" dxfId="685" priority="1186">
      <formula>"■"</formula>
    </cfRule>
  </conditionalFormatting>
  <conditionalFormatting sqref="O89">
    <cfRule type="expression" dxfId="684" priority="1184">
      <formula>"■"</formula>
    </cfRule>
  </conditionalFormatting>
  <conditionalFormatting sqref="N79">
    <cfRule type="expression" dxfId="683" priority="1183">
      <formula>"■"</formula>
    </cfRule>
  </conditionalFormatting>
  <conditionalFormatting sqref="N80">
    <cfRule type="expression" dxfId="682" priority="1182">
      <formula>"■"</formula>
    </cfRule>
  </conditionalFormatting>
  <conditionalFormatting sqref="N81">
    <cfRule type="expression" dxfId="681" priority="1181">
      <formula>"■"</formula>
    </cfRule>
  </conditionalFormatting>
  <conditionalFormatting sqref="N82">
    <cfRule type="expression" dxfId="680" priority="1180">
      <formula>"■"</formula>
    </cfRule>
  </conditionalFormatting>
  <conditionalFormatting sqref="N83">
    <cfRule type="expression" dxfId="679" priority="1179">
      <formula>"■"</formula>
    </cfRule>
  </conditionalFormatting>
  <conditionalFormatting sqref="N84">
    <cfRule type="expression" dxfId="678" priority="1178">
      <formula>"■"</formula>
    </cfRule>
  </conditionalFormatting>
  <conditionalFormatting sqref="N86">
    <cfRule type="expression" dxfId="677" priority="1176">
      <formula>"■"</formula>
    </cfRule>
  </conditionalFormatting>
  <conditionalFormatting sqref="N88">
    <cfRule type="expression" dxfId="676" priority="1174">
      <formula>"■"</formula>
    </cfRule>
  </conditionalFormatting>
  <conditionalFormatting sqref="G85">
    <cfRule type="expression" dxfId="675" priority="1171">
      <formula>"■"</formula>
    </cfRule>
  </conditionalFormatting>
  <conditionalFormatting sqref="M86">
    <cfRule type="expression" dxfId="674" priority="1160">
      <formula>"■"</formula>
    </cfRule>
  </conditionalFormatting>
  <conditionalFormatting sqref="I80">
    <cfRule type="expression" dxfId="673" priority="1149">
      <formula>"■"</formula>
    </cfRule>
  </conditionalFormatting>
  <conditionalFormatting sqref="N93">
    <cfRule type="expression" dxfId="672" priority="1129">
      <formula>"■"</formula>
    </cfRule>
  </conditionalFormatting>
  <conditionalFormatting sqref="O95">
    <cfRule type="expression" dxfId="671" priority="1127">
      <formula>"■"</formula>
    </cfRule>
  </conditionalFormatting>
  <conditionalFormatting sqref="P95">
    <cfRule type="expression" dxfId="670" priority="1126">
      <formula>"■"</formula>
    </cfRule>
  </conditionalFormatting>
  <conditionalFormatting sqref="J99">
    <cfRule type="expression" dxfId="669" priority="1112">
      <formula>"■"</formula>
    </cfRule>
  </conditionalFormatting>
  <conditionalFormatting sqref="L99">
    <cfRule type="expression" dxfId="668" priority="1110">
      <formula>"■"</formula>
    </cfRule>
  </conditionalFormatting>
  <conditionalFormatting sqref="N100">
    <cfRule type="expression" dxfId="667" priority="1108">
      <formula>"■"</formula>
    </cfRule>
  </conditionalFormatting>
  <conditionalFormatting sqref="Q105">
    <cfRule type="expression" dxfId="666" priority="1100">
      <formula>"■"</formula>
    </cfRule>
  </conditionalFormatting>
  <conditionalFormatting sqref="P107">
    <cfRule type="expression" dxfId="665" priority="1097">
      <formula>"■"</formula>
    </cfRule>
  </conditionalFormatting>
  <conditionalFormatting sqref="H108">
    <cfRule type="expression" dxfId="664" priority="1089">
      <formula>"■"</formula>
    </cfRule>
  </conditionalFormatting>
  <conditionalFormatting sqref="F107">
    <cfRule type="expression" dxfId="663" priority="1086">
      <formula>"■"</formula>
    </cfRule>
  </conditionalFormatting>
  <conditionalFormatting sqref="E107">
    <cfRule type="expression" dxfId="662" priority="1084">
      <formula>"■"</formula>
    </cfRule>
  </conditionalFormatting>
  <conditionalFormatting sqref="E106">
    <cfRule type="expression" dxfId="661" priority="1083">
      <formula>"■"</formula>
    </cfRule>
  </conditionalFormatting>
  <conditionalFormatting sqref="G104">
    <cfRule type="expression" dxfId="660" priority="1079">
      <formula>"■"</formula>
    </cfRule>
  </conditionalFormatting>
  <conditionalFormatting sqref="G105">
    <cfRule type="expression" dxfId="659" priority="1078">
      <formula>"■"</formula>
    </cfRule>
  </conditionalFormatting>
  <conditionalFormatting sqref="H106">
    <cfRule type="expression" dxfId="658" priority="1076">
      <formula>"■"</formula>
    </cfRule>
  </conditionalFormatting>
  <conditionalFormatting sqref="M107">
    <cfRule type="expression" dxfId="657" priority="1070">
      <formula>"■"</formula>
    </cfRule>
  </conditionalFormatting>
  <conditionalFormatting sqref="L100">
    <cfRule type="expression" dxfId="656" priority="1062">
      <formula>"■"</formula>
    </cfRule>
  </conditionalFormatting>
  <conditionalFormatting sqref="H100">
    <cfRule type="expression" dxfId="655" priority="1058">
      <formula>"■"</formula>
    </cfRule>
  </conditionalFormatting>
  <conditionalFormatting sqref="G97">
    <cfRule type="expression" dxfId="654" priority="1053">
      <formula>"■"</formula>
    </cfRule>
  </conditionalFormatting>
  <conditionalFormatting sqref="G96">
    <cfRule type="expression" dxfId="653" priority="1052">
      <formula>"■"</formula>
    </cfRule>
  </conditionalFormatting>
  <conditionalFormatting sqref="G95">
    <cfRule type="expression" dxfId="652" priority="1051">
      <formula>"■"</formula>
    </cfRule>
  </conditionalFormatting>
  <conditionalFormatting sqref="H95">
    <cfRule type="expression" dxfId="651" priority="1050">
      <formula>"■"</formula>
    </cfRule>
  </conditionalFormatting>
  <conditionalFormatting sqref="H94">
    <cfRule type="expression" dxfId="650" priority="1049">
      <formula>"■"</formula>
    </cfRule>
  </conditionalFormatting>
  <conditionalFormatting sqref="J94">
    <cfRule type="expression" dxfId="649" priority="1047">
      <formula>"■"</formula>
    </cfRule>
  </conditionalFormatting>
  <conditionalFormatting sqref="K94">
    <cfRule type="expression" dxfId="648" priority="1046">
      <formula>"■"</formula>
    </cfRule>
  </conditionalFormatting>
  <conditionalFormatting sqref="N106">
    <cfRule type="expression" dxfId="647" priority="1035">
      <formula>"■"</formula>
    </cfRule>
  </conditionalFormatting>
  <conditionalFormatting sqref="N104">
    <cfRule type="expression" dxfId="646" priority="1033">
      <formula>"■"</formula>
    </cfRule>
  </conditionalFormatting>
  <conditionalFormatting sqref="N102">
    <cfRule type="expression" dxfId="645" priority="1031">
      <formula>"■"</formula>
    </cfRule>
  </conditionalFormatting>
  <conditionalFormatting sqref="P172">
    <cfRule type="expression" dxfId="644" priority="348">
      <formula>"■"</formula>
    </cfRule>
  </conditionalFormatting>
  <conditionalFormatting sqref="N114">
    <cfRule type="expression" dxfId="643" priority="989">
      <formula>"■"</formula>
    </cfRule>
  </conditionalFormatting>
  <conditionalFormatting sqref="K112">
    <cfRule type="expression" dxfId="642" priority="985">
      <formula>"■"</formula>
    </cfRule>
  </conditionalFormatting>
  <conditionalFormatting sqref="I113">
    <cfRule type="expression" dxfId="641" priority="980">
      <formula>"■"</formula>
    </cfRule>
  </conditionalFormatting>
  <conditionalFormatting sqref="H112">
    <cfRule type="expression" dxfId="640" priority="978">
      <formula>"■"</formula>
    </cfRule>
  </conditionalFormatting>
  <conditionalFormatting sqref="E118">
    <cfRule type="expression" dxfId="639" priority="973">
      <formula>"■"</formula>
    </cfRule>
  </conditionalFormatting>
  <conditionalFormatting sqref="E120">
    <cfRule type="expression" dxfId="638" priority="971">
      <formula>"■"</formula>
    </cfRule>
  </conditionalFormatting>
  <conditionalFormatting sqref="E122">
    <cfRule type="expression" dxfId="637" priority="969">
      <formula>"■"</formula>
    </cfRule>
  </conditionalFormatting>
  <conditionalFormatting sqref="E123">
    <cfRule type="expression" dxfId="636" priority="968">
      <formula>"■"</formula>
    </cfRule>
  </conditionalFormatting>
  <conditionalFormatting sqref="F123">
    <cfRule type="expression" dxfId="635" priority="967">
      <formula>"■"</formula>
    </cfRule>
  </conditionalFormatting>
  <conditionalFormatting sqref="I126">
    <cfRule type="expression" dxfId="634" priority="961">
      <formula>"■"</formula>
    </cfRule>
  </conditionalFormatting>
  <conditionalFormatting sqref="K126">
    <cfRule type="expression" dxfId="633" priority="959">
      <formula>"■"</formula>
    </cfRule>
  </conditionalFormatting>
  <conditionalFormatting sqref="L126">
    <cfRule type="expression" dxfId="632" priority="958">
      <formula>"■"</formula>
    </cfRule>
  </conditionalFormatting>
  <conditionalFormatting sqref="M126">
    <cfRule type="expression" dxfId="631" priority="957">
      <formula>"■"</formula>
    </cfRule>
  </conditionalFormatting>
  <conditionalFormatting sqref="N126">
    <cfRule type="expression" dxfId="630" priority="956">
      <formula>"■"</formula>
    </cfRule>
  </conditionalFormatting>
  <conditionalFormatting sqref="O126">
    <cfRule type="expression" dxfId="629" priority="955">
      <formula>"■"</formula>
    </cfRule>
  </conditionalFormatting>
  <conditionalFormatting sqref="P125">
    <cfRule type="expression" dxfId="628" priority="954">
      <formula>"■"</formula>
    </cfRule>
  </conditionalFormatting>
  <conditionalFormatting sqref="P124">
    <cfRule type="expression" dxfId="627" priority="953">
      <formula>"■"</formula>
    </cfRule>
  </conditionalFormatting>
  <conditionalFormatting sqref="Q122">
    <cfRule type="expression" dxfId="626" priority="951">
      <formula>"■"</formula>
    </cfRule>
  </conditionalFormatting>
  <conditionalFormatting sqref="Q121">
    <cfRule type="expression" dxfId="625" priority="950">
      <formula>"■"</formula>
    </cfRule>
  </conditionalFormatting>
  <conditionalFormatting sqref="Q120">
    <cfRule type="expression" dxfId="624" priority="949">
      <formula>"■"</formula>
    </cfRule>
  </conditionalFormatting>
  <conditionalFormatting sqref="P120">
    <cfRule type="expression" dxfId="623" priority="948">
      <formula>"■"</formula>
    </cfRule>
  </conditionalFormatting>
  <conditionalFormatting sqref="O119">
    <cfRule type="expression" dxfId="622" priority="946">
      <formula>"■"</formula>
    </cfRule>
  </conditionalFormatting>
  <conditionalFormatting sqref="K118">
    <cfRule type="expression" dxfId="621" priority="941">
      <formula>"■"</formula>
    </cfRule>
  </conditionalFormatting>
  <conditionalFormatting sqref="I118">
    <cfRule type="expression" dxfId="620" priority="939">
      <formula>"■"</formula>
    </cfRule>
  </conditionalFormatting>
  <conditionalFormatting sqref="H119">
    <cfRule type="expression" dxfId="619" priority="938">
      <formula>"■"</formula>
    </cfRule>
  </conditionalFormatting>
  <conditionalFormatting sqref="G115">
    <cfRule type="expression" dxfId="618" priority="933">
      <formula>"■"</formula>
    </cfRule>
  </conditionalFormatting>
  <conditionalFormatting sqref="K113">
    <cfRule type="expression" dxfId="617" priority="930">
      <formula>"■"</formula>
    </cfRule>
  </conditionalFormatting>
  <conditionalFormatting sqref="L113">
    <cfRule type="expression" dxfId="616" priority="929">
      <formula>"■"</formula>
    </cfRule>
  </conditionalFormatting>
  <conditionalFormatting sqref="M113">
    <cfRule type="expression" dxfId="615" priority="928">
      <formula>"■"</formula>
    </cfRule>
  </conditionalFormatting>
  <conditionalFormatting sqref="I120">
    <cfRule type="expression" dxfId="614" priority="917">
      <formula>"■"</formula>
    </cfRule>
  </conditionalFormatting>
  <conditionalFormatting sqref="J119">
    <cfRule type="expression" dxfId="613" priority="916">
      <formula>"■"</formula>
    </cfRule>
  </conditionalFormatting>
  <conditionalFormatting sqref="K119">
    <cfRule type="expression" dxfId="612" priority="915">
      <formula>"■"</formula>
    </cfRule>
  </conditionalFormatting>
  <conditionalFormatting sqref="L119">
    <cfRule type="expression" dxfId="611" priority="914">
      <formula>"■"</formula>
    </cfRule>
  </conditionalFormatting>
  <conditionalFormatting sqref="H121">
    <cfRule type="expression" dxfId="610" priority="913">
      <formula>"■"</formula>
    </cfRule>
  </conditionalFormatting>
  <conditionalFormatting sqref="H122">
    <cfRule type="expression" dxfId="609" priority="912">
      <formula>"■"</formula>
    </cfRule>
  </conditionalFormatting>
  <conditionalFormatting sqref="H124">
    <cfRule type="expression" dxfId="608" priority="911">
      <formula>"■"</formula>
    </cfRule>
  </conditionalFormatting>
  <conditionalFormatting sqref="H123">
    <cfRule type="expression" dxfId="607" priority="910">
      <formula>"■"</formula>
    </cfRule>
  </conditionalFormatting>
  <conditionalFormatting sqref="M120">
    <cfRule type="expression" dxfId="606" priority="909">
      <formula>"■"</formula>
    </cfRule>
  </conditionalFormatting>
  <conditionalFormatting sqref="N120">
    <cfRule type="expression" dxfId="605" priority="908">
      <formula>"■"</formula>
    </cfRule>
  </conditionalFormatting>
  <conditionalFormatting sqref="N122">
    <cfRule type="expression" dxfId="604" priority="906">
      <formula>"■"</formula>
    </cfRule>
  </conditionalFormatting>
  <conditionalFormatting sqref="N123">
    <cfRule type="expression" dxfId="603" priority="905">
      <formula>"■"</formula>
    </cfRule>
  </conditionalFormatting>
  <conditionalFormatting sqref="N124">
    <cfRule type="expression" dxfId="602" priority="904">
      <formula>"■"</formula>
    </cfRule>
  </conditionalFormatting>
  <conditionalFormatting sqref="M124">
    <cfRule type="expression" dxfId="601" priority="903">
      <formula>"■"</formula>
    </cfRule>
  </conditionalFormatting>
  <conditionalFormatting sqref="L124">
    <cfRule type="expression" dxfId="600" priority="902">
      <formula>"■"</formula>
    </cfRule>
  </conditionalFormatting>
  <conditionalFormatting sqref="K124">
    <cfRule type="expression" dxfId="599" priority="901">
      <formula>"■"</formula>
    </cfRule>
  </conditionalFormatting>
  <conditionalFormatting sqref="J124">
    <cfRule type="expression" dxfId="598" priority="900">
      <formula>"■"</formula>
    </cfRule>
  </conditionalFormatting>
  <conditionalFormatting sqref="I124">
    <cfRule type="expression" dxfId="597" priority="899">
      <formula>"■"</formula>
    </cfRule>
  </conditionalFormatting>
  <conditionalFormatting sqref="I123">
    <cfRule type="expression" dxfId="596" priority="898">
      <formula>"■"</formula>
    </cfRule>
  </conditionalFormatting>
  <conditionalFormatting sqref="M123">
    <cfRule type="expression" dxfId="595" priority="897">
      <formula>"■"</formula>
    </cfRule>
  </conditionalFormatting>
  <conditionalFormatting sqref="I119">
    <cfRule type="expression" dxfId="594" priority="896">
      <formula>"■"</formula>
    </cfRule>
  </conditionalFormatting>
  <conditionalFormatting sqref="F118">
    <cfRule type="expression" dxfId="593" priority="895">
      <formula>"■"</formula>
    </cfRule>
  </conditionalFormatting>
  <conditionalFormatting sqref="F119">
    <cfRule type="expression" dxfId="592" priority="894">
      <formula>"■"</formula>
    </cfRule>
  </conditionalFormatting>
  <conditionalFormatting sqref="F120">
    <cfRule type="expression" dxfId="591" priority="893">
      <formula>"■"</formula>
    </cfRule>
  </conditionalFormatting>
  <conditionalFormatting sqref="F121">
    <cfRule type="expression" dxfId="590" priority="892">
      <formula>"■"</formula>
    </cfRule>
  </conditionalFormatting>
  <conditionalFormatting sqref="F122">
    <cfRule type="expression" dxfId="589" priority="891">
      <formula>"■"</formula>
    </cfRule>
  </conditionalFormatting>
  <conditionalFormatting sqref="G120">
    <cfRule type="expression" dxfId="588" priority="890">
      <formula>"■"</formula>
    </cfRule>
  </conditionalFormatting>
  <conditionalFormatting sqref="H120">
    <cfRule type="expression" dxfId="587" priority="889">
      <formula>"■"</formula>
    </cfRule>
  </conditionalFormatting>
  <conditionalFormatting sqref="G121">
    <cfRule type="expression" dxfId="586" priority="888">
      <formula>"■"</formula>
    </cfRule>
  </conditionalFormatting>
  <conditionalFormatting sqref="G122">
    <cfRule type="expression" dxfId="585" priority="887">
      <formula>"■"</formula>
    </cfRule>
  </conditionalFormatting>
  <conditionalFormatting sqref="G123">
    <cfRule type="expression" dxfId="584" priority="886">
      <formula>"■"</formula>
    </cfRule>
  </conditionalFormatting>
  <conditionalFormatting sqref="M119">
    <cfRule type="expression" dxfId="583" priority="885">
      <formula>"■"</formula>
    </cfRule>
  </conditionalFormatting>
  <conditionalFormatting sqref="O122 N119">
    <cfRule type="expression" dxfId="582" priority="882">
      <formula>"■"</formula>
    </cfRule>
  </conditionalFormatting>
  <conditionalFormatting sqref="P122">
    <cfRule type="expression" dxfId="581" priority="881">
      <formula>"■"</formula>
    </cfRule>
  </conditionalFormatting>
  <conditionalFormatting sqref="O121">
    <cfRule type="expression" dxfId="580" priority="880">
      <formula>"■"</formula>
    </cfRule>
  </conditionalFormatting>
  <conditionalFormatting sqref="O120">
    <cfRule type="expression" dxfId="579" priority="878">
      <formula>"■"</formula>
    </cfRule>
  </conditionalFormatting>
  <conditionalFormatting sqref="O123">
    <cfRule type="expression" dxfId="578" priority="877">
      <formula>"■"</formula>
    </cfRule>
  </conditionalFormatting>
  <conditionalFormatting sqref="P123">
    <cfRule type="expression" dxfId="577" priority="876">
      <formula>"■"</formula>
    </cfRule>
  </conditionalFormatting>
  <conditionalFormatting sqref="P121">
    <cfRule type="expression" dxfId="576" priority="875">
      <formula>"■"</formula>
    </cfRule>
  </conditionalFormatting>
  <conditionalFormatting sqref="I125">
    <cfRule type="expression" dxfId="575" priority="874">
      <formula>"■"</formula>
    </cfRule>
  </conditionalFormatting>
  <conditionalFormatting sqref="J125">
    <cfRule type="expression" dxfId="574" priority="873">
      <formula>"■"</formula>
    </cfRule>
  </conditionalFormatting>
  <conditionalFormatting sqref="K125">
    <cfRule type="expression" dxfId="573" priority="872">
      <formula>"■"</formula>
    </cfRule>
  </conditionalFormatting>
  <conditionalFormatting sqref="L125">
    <cfRule type="expression" dxfId="572" priority="871">
      <formula>"■"</formula>
    </cfRule>
  </conditionalFormatting>
  <conditionalFormatting sqref="M125">
    <cfRule type="expression" dxfId="571" priority="870">
      <formula>"■"</formula>
    </cfRule>
  </conditionalFormatting>
  <conditionalFormatting sqref="N125">
    <cfRule type="expression" dxfId="570" priority="869">
      <formula>"■"</formula>
    </cfRule>
  </conditionalFormatting>
  <conditionalFormatting sqref="O125">
    <cfRule type="expression" dxfId="569" priority="868">
      <formula>"■"</formula>
    </cfRule>
  </conditionalFormatting>
  <conditionalFormatting sqref="O124">
    <cfRule type="expression" dxfId="568" priority="867">
      <formula>"■"</formula>
    </cfRule>
  </conditionalFormatting>
  <conditionalFormatting sqref="E117">
    <cfRule type="expression" dxfId="567" priority="865">
      <formula>"■"</formula>
    </cfRule>
  </conditionalFormatting>
  <conditionalFormatting sqref="E116">
    <cfRule type="expression" dxfId="566" priority="864">
      <formula>"■"</formula>
    </cfRule>
  </conditionalFormatting>
  <conditionalFormatting sqref="F114">
    <cfRule type="expression" dxfId="565" priority="863">
      <formula>"■"</formula>
    </cfRule>
  </conditionalFormatting>
  <conditionalFormatting sqref="I117">
    <cfRule type="expression" dxfId="564" priority="862">
      <formula>"■"</formula>
    </cfRule>
  </conditionalFormatting>
  <conditionalFormatting sqref="G117">
    <cfRule type="expression" dxfId="563" priority="861">
      <formula>"■"</formula>
    </cfRule>
  </conditionalFormatting>
  <conditionalFormatting sqref="G118">
    <cfRule type="expression" dxfId="562" priority="860">
      <formula>"■"</formula>
    </cfRule>
  </conditionalFormatting>
  <conditionalFormatting sqref="H115">
    <cfRule type="expression" dxfId="561" priority="859">
      <formula>"■"</formula>
    </cfRule>
  </conditionalFormatting>
  <conditionalFormatting sqref="H118">
    <cfRule type="expression" dxfId="560" priority="858">
      <formula>"■"</formula>
    </cfRule>
  </conditionalFormatting>
  <conditionalFormatting sqref="I111">
    <cfRule type="expression" dxfId="559" priority="857">
      <formula>"■"</formula>
    </cfRule>
  </conditionalFormatting>
  <conditionalFormatting sqref="O112">
    <cfRule type="expression" dxfId="558" priority="856">
      <formula>"■"</formula>
    </cfRule>
  </conditionalFormatting>
  <conditionalFormatting sqref="N113">
    <cfRule type="expression" dxfId="557" priority="855">
      <formula>"■"</formula>
    </cfRule>
  </conditionalFormatting>
  <conditionalFormatting sqref="Q113">
    <cfRule type="expression" dxfId="556" priority="854">
      <formula>"■"</formula>
    </cfRule>
  </conditionalFormatting>
  <conditionalFormatting sqref="Q114">
    <cfRule type="expression" dxfId="555" priority="853">
      <formula>"■"</formula>
    </cfRule>
  </conditionalFormatting>
  <conditionalFormatting sqref="P112">
    <cfRule type="expression" dxfId="554" priority="852">
      <formula>"■"</formula>
    </cfRule>
  </conditionalFormatting>
  <conditionalFormatting sqref="N111">
    <cfRule type="expression" dxfId="553" priority="850">
      <formula>"■"</formula>
    </cfRule>
  </conditionalFormatting>
  <conditionalFormatting sqref="H116">
    <cfRule type="expression" dxfId="552" priority="849">
      <formula>"■"</formula>
    </cfRule>
  </conditionalFormatting>
  <conditionalFormatting sqref="H117">
    <cfRule type="expression" dxfId="551" priority="848">
      <formula>"■"</formula>
    </cfRule>
  </conditionalFormatting>
  <conditionalFormatting sqref="I114">
    <cfRule type="expression" dxfId="550" priority="847">
      <formula>"■"</formula>
    </cfRule>
  </conditionalFormatting>
  <conditionalFormatting sqref="K144">
    <cfRule type="expression" dxfId="549" priority="680">
      <formula>"■"</formula>
    </cfRule>
  </conditionalFormatting>
  <conditionalFormatting sqref="I144">
    <cfRule type="expression" dxfId="548" priority="678">
      <formula>"■"</formula>
    </cfRule>
  </conditionalFormatting>
  <conditionalFormatting sqref="H143">
    <cfRule type="expression" dxfId="547" priority="676">
      <formula>"■"</formula>
    </cfRule>
  </conditionalFormatting>
  <conditionalFormatting sqref="H141">
    <cfRule type="expression" dxfId="546" priority="674">
      <formula>"■"</formula>
    </cfRule>
  </conditionalFormatting>
  <conditionalFormatting sqref="I140">
    <cfRule type="expression" dxfId="545" priority="672">
      <formula>"■"</formula>
    </cfRule>
  </conditionalFormatting>
  <conditionalFormatting sqref="J144">
    <cfRule type="expression" dxfId="544" priority="679">
      <formula>"■"</formula>
    </cfRule>
  </conditionalFormatting>
  <conditionalFormatting sqref="M135">
    <cfRule type="expression" dxfId="543" priority="664">
      <formula>"■"</formula>
    </cfRule>
  </conditionalFormatting>
  <conditionalFormatting sqref="G129">
    <cfRule type="expression" dxfId="542" priority="709">
      <formula>"■"</formula>
    </cfRule>
  </conditionalFormatting>
  <conditionalFormatting sqref="I129">
    <cfRule type="expression" dxfId="541" priority="707">
      <formula>"■"</formula>
    </cfRule>
  </conditionalFormatting>
  <conditionalFormatting sqref="L129">
    <cfRule type="expression" dxfId="540" priority="704">
      <formula>"■"</formula>
    </cfRule>
  </conditionalFormatting>
  <conditionalFormatting sqref="J130">
    <cfRule type="expression" dxfId="539" priority="652">
      <formula>"■"</formula>
    </cfRule>
  </conditionalFormatting>
  <conditionalFormatting sqref="I130">
    <cfRule type="expression" dxfId="538" priority="651">
      <formula>"■"</formula>
    </cfRule>
  </conditionalFormatting>
  <conditionalFormatting sqref="P131">
    <cfRule type="expression" dxfId="537" priority="659">
      <formula>"■"</formula>
    </cfRule>
  </conditionalFormatting>
  <conditionalFormatting sqref="O130">
    <cfRule type="expression" dxfId="536" priority="657">
      <formula>"■"</formula>
    </cfRule>
  </conditionalFormatting>
  <conditionalFormatting sqref="F134">
    <cfRule type="expression" dxfId="535" priority="640">
      <formula>"■"</formula>
    </cfRule>
  </conditionalFormatting>
  <conditionalFormatting sqref="F132">
    <cfRule type="expression" dxfId="534" priority="638">
      <formula>"■"</formula>
    </cfRule>
  </conditionalFormatting>
  <conditionalFormatting sqref="E131">
    <cfRule type="expression" dxfId="533" priority="636">
      <formula>"■"</formula>
    </cfRule>
  </conditionalFormatting>
  <conditionalFormatting sqref="F130">
    <cfRule type="expression" dxfId="532" priority="634">
      <formula>"■"</formula>
    </cfRule>
  </conditionalFormatting>
  <conditionalFormatting sqref="O129">
    <cfRule type="expression" dxfId="531" priority="701">
      <formula>"■"</formula>
    </cfRule>
  </conditionalFormatting>
  <conditionalFormatting sqref="N129">
    <cfRule type="expression" dxfId="530" priority="702">
      <formula>"■"</formula>
    </cfRule>
  </conditionalFormatting>
  <conditionalFormatting sqref="G130">
    <cfRule type="expression" dxfId="529" priority="649">
      <formula>"■"</formula>
    </cfRule>
  </conditionalFormatting>
  <conditionalFormatting sqref="H129">
    <cfRule type="expression" dxfId="528" priority="708">
      <formula>"■"</formula>
    </cfRule>
  </conditionalFormatting>
  <conditionalFormatting sqref="K130">
    <cfRule type="expression" dxfId="527" priority="653">
      <formula>"■"</formula>
    </cfRule>
  </conditionalFormatting>
  <conditionalFormatting sqref="G133">
    <cfRule type="expression" dxfId="526" priority="642">
      <formula>"■"</formula>
    </cfRule>
  </conditionalFormatting>
  <conditionalFormatting sqref="M143">
    <cfRule type="expression" dxfId="525" priority="596">
      <formula>"■"</formula>
    </cfRule>
  </conditionalFormatting>
  <conditionalFormatting sqref="N134">
    <cfRule type="expression" dxfId="524" priority="693">
      <formula>"■"</formula>
    </cfRule>
  </conditionalFormatting>
  <conditionalFormatting sqref="O149">
    <cfRule type="expression" dxfId="523" priority="587">
      <formula>"■"</formula>
    </cfRule>
  </conditionalFormatting>
  <conditionalFormatting sqref="M129">
    <cfRule type="expression" dxfId="522" priority="703">
      <formula>"■"</formula>
    </cfRule>
  </conditionalFormatting>
  <conditionalFormatting sqref="Q131">
    <cfRule type="expression" dxfId="521" priority="698">
      <formula>"■"</formula>
    </cfRule>
  </conditionalFormatting>
  <conditionalFormatting sqref="O133">
    <cfRule type="expression" dxfId="520" priority="695">
      <formula>"■"</formula>
    </cfRule>
  </conditionalFormatting>
  <conditionalFormatting sqref="N135">
    <cfRule type="expression" dxfId="519" priority="692">
      <formula>"■"</formula>
    </cfRule>
  </conditionalFormatting>
  <conditionalFormatting sqref="J129">
    <cfRule type="expression" dxfId="518" priority="706">
      <formula>"■"</formula>
    </cfRule>
  </conditionalFormatting>
  <conditionalFormatting sqref="K129">
    <cfRule type="expression" dxfId="517" priority="705">
      <formula>"■"</formula>
    </cfRule>
  </conditionalFormatting>
  <conditionalFormatting sqref="P130">
    <cfRule type="expression" dxfId="516" priority="700">
      <formula>"■"</formula>
    </cfRule>
  </conditionalFormatting>
  <conditionalFormatting sqref="Q130">
    <cfRule type="expression" dxfId="515" priority="699">
      <formula>"■"</formula>
    </cfRule>
  </conditionalFormatting>
  <conditionalFormatting sqref="Q132">
    <cfRule type="expression" dxfId="514" priority="697">
      <formula>"■"</formula>
    </cfRule>
  </conditionalFormatting>
  <conditionalFormatting sqref="P132">
    <cfRule type="expression" dxfId="513" priority="696">
      <formula>"■"</formula>
    </cfRule>
  </conditionalFormatting>
  <conditionalFormatting sqref="N133">
    <cfRule type="expression" dxfId="512" priority="694">
      <formula>"■"</formula>
    </cfRule>
  </conditionalFormatting>
  <conditionalFormatting sqref="M136">
    <cfRule type="expression" dxfId="511" priority="691">
      <formula>"■"</formula>
    </cfRule>
  </conditionalFormatting>
  <conditionalFormatting sqref="M137">
    <cfRule type="expression" dxfId="510" priority="690">
      <formula>"■"</formula>
    </cfRule>
  </conditionalFormatting>
  <conditionalFormatting sqref="L144">
    <cfRule type="expression" dxfId="509" priority="681">
      <formula>"■"</formula>
    </cfRule>
  </conditionalFormatting>
  <conditionalFormatting sqref="I143">
    <cfRule type="expression" dxfId="508" priority="677">
      <formula>"■"</formula>
    </cfRule>
  </conditionalFormatting>
  <conditionalFormatting sqref="H142">
    <cfRule type="expression" dxfId="507" priority="675">
      <formula>"■"</formula>
    </cfRule>
  </conditionalFormatting>
  <conditionalFormatting sqref="I141">
    <cfRule type="expression" dxfId="506" priority="673">
      <formula>"■"</formula>
    </cfRule>
  </conditionalFormatting>
  <conditionalFormatting sqref="J140">
    <cfRule type="expression" dxfId="505" priority="671">
      <formula>"■"</formula>
    </cfRule>
  </conditionalFormatting>
  <conditionalFormatting sqref="J139">
    <cfRule type="expression" dxfId="504" priority="670">
      <formula>"■"</formula>
    </cfRule>
  </conditionalFormatting>
  <conditionalFormatting sqref="K139">
    <cfRule type="expression" dxfId="503" priority="669">
      <formula>"■"</formula>
    </cfRule>
  </conditionalFormatting>
  <conditionalFormatting sqref="K138">
    <cfRule type="expression" dxfId="502" priority="668">
      <formula>"■"</formula>
    </cfRule>
  </conditionalFormatting>
  <conditionalFormatting sqref="L138">
    <cfRule type="expression" dxfId="501" priority="667">
      <formula>"■"</formula>
    </cfRule>
  </conditionalFormatting>
  <conditionalFormatting sqref="L137">
    <cfRule type="expression" dxfId="500" priority="666">
      <formula>"■"</formula>
    </cfRule>
  </conditionalFormatting>
  <conditionalFormatting sqref="L136">
    <cfRule type="expression" dxfId="499" priority="665">
      <formula>"■"</formula>
    </cfRule>
  </conditionalFormatting>
  <conditionalFormatting sqref="M134">
    <cfRule type="expression" dxfId="498" priority="663">
      <formula>"■"</formula>
    </cfRule>
  </conditionalFormatting>
  <conditionalFormatting sqref="K137">
    <cfRule type="expression" dxfId="497" priority="662">
      <formula>"■"</formula>
    </cfRule>
  </conditionalFormatting>
  <conditionalFormatting sqref="O132">
    <cfRule type="expression" dxfId="496" priority="660">
      <formula>"■"</formula>
    </cfRule>
  </conditionalFormatting>
  <conditionalFormatting sqref="O131">
    <cfRule type="expression" dxfId="495" priority="658">
      <formula>"■"</formula>
    </cfRule>
  </conditionalFormatting>
  <conditionalFormatting sqref="N130">
    <cfRule type="expression" dxfId="494" priority="656">
      <formula>"■"</formula>
    </cfRule>
  </conditionalFormatting>
  <conditionalFormatting sqref="M130">
    <cfRule type="expression" dxfId="493" priority="655">
      <formula>"■"</formula>
    </cfRule>
  </conditionalFormatting>
  <conditionalFormatting sqref="L130">
    <cfRule type="expression" dxfId="492" priority="654">
      <formula>"■"</formula>
    </cfRule>
  </conditionalFormatting>
  <conditionalFormatting sqref="H130">
    <cfRule type="expression" dxfId="491" priority="650">
      <formula>"■"</formula>
    </cfRule>
  </conditionalFormatting>
  <conditionalFormatting sqref="G131">
    <cfRule type="expression" dxfId="490" priority="648">
      <formula>"■"</formula>
    </cfRule>
  </conditionalFormatting>
  <conditionalFormatting sqref="G132">
    <cfRule type="expression" dxfId="489" priority="647">
      <formula>"■"</formula>
    </cfRule>
  </conditionalFormatting>
  <conditionalFormatting sqref="H132">
    <cfRule type="expression" dxfId="488" priority="646">
      <formula>"■"</formula>
    </cfRule>
  </conditionalFormatting>
  <conditionalFormatting sqref="I132">
    <cfRule type="expression" dxfId="487" priority="645">
      <formula>"■"</formula>
    </cfRule>
  </conditionalFormatting>
  <conditionalFormatting sqref="I133">
    <cfRule type="expression" dxfId="486" priority="644">
      <formula>"■"</formula>
    </cfRule>
  </conditionalFormatting>
  <conditionalFormatting sqref="H133">
    <cfRule type="expression" dxfId="485" priority="643">
      <formula>"■"</formula>
    </cfRule>
  </conditionalFormatting>
  <conditionalFormatting sqref="F133">
    <cfRule type="expression" dxfId="484" priority="641">
      <formula>"■"</formula>
    </cfRule>
  </conditionalFormatting>
  <conditionalFormatting sqref="G134">
    <cfRule type="expression" dxfId="483" priority="639">
      <formula>"■"</formula>
    </cfRule>
  </conditionalFormatting>
  <conditionalFormatting sqref="E132">
    <cfRule type="expression" dxfId="482" priority="637">
      <formula>"■"</formula>
    </cfRule>
  </conditionalFormatting>
  <conditionalFormatting sqref="F131">
    <cfRule type="expression" dxfId="481" priority="635">
      <formula>"■"</formula>
    </cfRule>
  </conditionalFormatting>
  <conditionalFormatting sqref="H131">
    <cfRule type="expression" dxfId="480" priority="633">
      <formula>"■"</formula>
    </cfRule>
  </conditionalFormatting>
  <conditionalFormatting sqref="E133">
    <cfRule type="expression" dxfId="479" priority="632">
      <formula>"■"</formula>
    </cfRule>
  </conditionalFormatting>
  <conditionalFormatting sqref="H134">
    <cfRule type="expression" dxfId="478" priority="631">
      <formula>"■"</formula>
    </cfRule>
  </conditionalFormatting>
  <conditionalFormatting sqref="J138">
    <cfRule type="expression" dxfId="477" priority="630">
      <formula>"■"</formula>
    </cfRule>
  </conditionalFormatting>
  <conditionalFormatting sqref="I139">
    <cfRule type="expression" dxfId="476" priority="629">
      <formula>"■"</formula>
    </cfRule>
  </conditionalFormatting>
  <conditionalFormatting sqref="H140">
    <cfRule type="expression" dxfId="475" priority="628">
      <formula>"■"</formula>
    </cfRule>
  </conditionalFormatting>
  <conditionalFormatting sqref="L139">
    <cfRule type="expression" dxfId="474" priority="627">
      <formula>"■"</formula>
    </cfRule>
  </conditionalFormatting>
  <conditionalFormatting sqref="L140">
    <cfRule type="expression" dxfId="473" priority="626">
      <formula>"■"</formula>
    </cfRule>
  </conditionalFormatting>
  <conditionalFormatting sqref="L141">
    <cfRule type="expression" dxfId="472" priority="625">
      <formula>"■"</formula>
    </cfRule>
  </conditionalFormatting>
  <conditionalFormatting sqref="L142">
    <cfRule type="expression" dxfId="471" priority="624">
      <formula>"■"</formula>
    </cfRule>
  </conditionalFormatting>
  <conditionalFormatting sqref="L143">
    <cfRule type="expression" dxfId="470" priority="623">
      <formula>"■"</formula>
    </cfRule>
  </conditionalFormatting>
  <conditionalFormatting sqref="K143">
    <cfRule type="expression" dxfId="469" priority="622">
      <formula>"■"</formula>
    </cfRule>
  </conditionalFormatting>
  <conditionalFormatting sqref="J143">
    <cfRule type="expression" dxfId="468" priority="621">
      <formula>"■"</formula>
    </cfRule>
  </conditionalFormatting>
  <conditionalFormatting sqref="J142">
    <cfRule type="expression" dxfId="467" priority="620">
      <formula>"■"</formula>
    </cfRule>
  </conditionalFormatting>
  <conditionalFormatting sqref="I142">
    <cfRule type="expression" dxfId="466" priority="619">
      <formula>"■"</formula>
    </cfRule>
  </conditionalFormatting>
  <conditionalFormatting sqref="J141">
    <cfRule type="expression" dxfId="465" priority="618">
      <formula>"■"</formula>
    </cfRule>
  </conditionalFormatting>
  <conditionalFormatting sqref="K141">
    <cfRule type="expression" dxfId="464" priority="617">
      <formula>"■"</formula>
    </cfRule>
  </conditionalFormatting>
  <conditionalFormatting sqref="K140">
    <cfRule type="expression" dxfId="463" priority="616">
      <formula>"■"</formula>
    </cfRule>
  </conditionalFormatting>
  <conditionalFormatting sqref="K142">
    <cfRule type="expression" dxfId="462" priority="615">
      <formula>"■"</formula>
    </cfRule>
  </conditionalFormatting>
  <conditionalFormatting sqref="P129">
    <cfRule type="expression" dxfId="461" priority="613">
      <formula>"■"</formula>
    </cfRule>
  </conditionalFormatting>
  <conditionalFormatting sqref="Q129">
    <cfRule type="expression" dxfId="460" priority="612">
      <formula>"■"</formula>
    </cfRule>
  </conditionalFormatting>
  <conditionalFormatting sqref="O134">
    <cfRule type="expression" dxfId="459" priority="611">
      <formula>"■"</formula>
    </cfRule>
  </conditionalFormatting>
  <conditionalFormatting sqref="N136">
    <cfRule type="expression" dxfId="458" priority="610">
      <formula>"■"</formula>
    </cfRule>
  </conditionalFormatting>
  <conditionalFormatting sqref="H144">
    <cfRule type="expression" dxfId="457" priority="609">
      <formula>"■"</formula>
    </cfRule>
  </conditionalFormatting>
  <conditionalFormatting sqref="N143">
    <cfRule type="expression" dxfId="456" priority="607">
      <formula>"■"</formula>
    </cfRule>
  </conditionalFormatting>
  <conditionalFormatting sqref="N142">
    <cfRule type="expression" dxfId="455" priority="606">
      <formula>"■"</formula>
    </cfRule>
  </conditionalFormatting>
  <conditionalFormatting sqref="M138">
    <cfRule type="expression" dxfId="454" priority="602">
      <formula>"■"</formula>
    </cfRule>
  </conditionalFormatting>
  <conditionalFormatting sqref="M139">
    <cfRule type="expression" dxfId="453" priority="601">
      <formula>"■"</formula>
    </cfRule>
  </conditionalFormatting>
  <conditionalFormatting sqref="M144">
    <cfRule type="expression" dxfId="452" priority="600">
      <formula>"■"</formula>
    </cfRule>
  </conditionalFormatting>
  <conditionalFormatting sqref="M140">
    <cfRule type="expression" dxfId="451" priority="599">
      <formula>"■"</formula>
    </cfRule>
  </conditionalFormatting>
  <conditionalFormatting sqref="M141">
    <cfRule type="expression" dxfId="450" priority="598">
      <formula>"■"</formula>
    </cfRule>
  </conditionalFormatting>
  <conditionalFormatting sqref="M142">
    <cfRule type="expression" dxfId="449" priority="597">
      <formula>"■"</formula>
    </cfRule>
  </conditionalFormatting>
  <conditionalFormatting sqref="F129">
    <cfRule type="expression" dxfId="448" priority="595">
      <formula>"■"</formula>
    </cfRule>
  </conditionalFormatting>
  <conditionalFormatting sqref="E129">
    <cfRule type="expression" dxfId="447" priority="594">
      <formula>"■"</formula>
    </cfRule>
  </conditionalFormatting>
  <conditionalFormatting sqref="E130">
    <cfRule type="expression" dxfId="446" priority="593">
      <formula>"■"</formula>
    </cfRule>
  </conditionalFormatting>
  <conditionalFormatting sqref="J147">
    <cfRule type="expression" dxfId="445" priority="592">
      <formula>"■"</formula>
    </cfRule>
  </conditionalFormatting>
  <conditionalFormatting sqref="K147">
    <cfRule type="expression" dxfId="444" priority="591">
      <formula>"■"</formula>
    </cfRule>
  </conditionalFormatting>
  <conditionalFormatting sqref="L147">
    <cfRule type="expression" dxfId="443" priority="590">
      <formula>"■"</formula>
    </cfRule>
  </conditionalFormatting>
  <conditionalFormatting sqref="M148">
    <cfRule type="expression" dxfId="442" priority="589">
      <formula>"■"</formula>
    </cfRule>
  </conditionalFormatting>
  <conditionalFormatting sqref="N148">
    <cfRule type="expression" dxfId="441" priority="588">
      <formula>"■"</formula>
    </cfRule>
  </conditionalFormatting>
  <conditionalFormatting sqref="P150">
    <cfRule type="expression" dxfId="440" priority="586">
      <formula>"■"</formula>
    </cfRule>
  </conditionalFormatting>
  <conditionalFormatting sqref="P151">
    <cfRule type="expression" dxfId="439" priority="585">
      <formula>"■"</formula>
    </cfRule>
  </conditionalFormatting>
  <conditionalFormatting sqref="O152">
    <cfRule type="expression" dxfId="438" priority="584">
      <formula>"■"</formula>
    </cfRule>
  </conditionalFormatting>
  <conditionalFormatting sqref="N152">
    <cfRule type="expression" dxfId="437" priority="583">
      <formula>"■"</formula>
    </cfRule>
  </conditionalFormatting>
  <conditionalFormatting sqref="N153">
    <cfRule type="expression" dxfId="436" priority="582">
      <formula>"■"</formula>
    </cfRule>
  </conditionalFormatting>
  <conditionalFormatting sqref="N154">
    <cfRule type="expression" dxfId="435" priority="581">
      <formula>"■"</formula>
    </cfRule>
  </conditionalFormatting>
  <conditionalFormatting sqref="O154">
    <cfRule type="expression" dxfId="434" priority="580">
      <formula>"■"</formula>
    </cfRule>
  </conditionalFormatting>
  <conditionalFormatting sqref="P155">
    <cfRule type="expression" dxfId="433" priority="579">
      <formula>"■"</formula>
    </cfRule>
  </conditionalFormatting>
  <conditionalFormatting sqref="Q156">
    <cfRule type="expression" dxfId="432" priority="578">
      <formula>"■"</formula>
    </cfRule>
  </conditionalFormatting>
  <conditionalFormatting sqref="Q157">
    <cfRule type="expression" dxfId="431" priority="577">
      <formula>"■"</formula>
    </cfRule>
  </conditionalFormatting>
  <conditionalFormatting sqref="Q158">
    <cfRule type="expression" dxfId="430" priority="576">
      <formula>"■"</formula>
    </cfRule>
  </conditionalFormatting>
  <conditionalFormatting sqref="Q159">
    <cfRule type="expression" dxfId="429" priority="575">
      <formula>"■"</formula>
    </cfRule>
  </conditionalFormatting>
  <conditionalFormatting sqref="Q160">
    <cfRule type="expression" dxfId="428" priority="574">
      <formula>"■"</formula>
    </cfRule>
  </conditionalFormatting>
  <conditionalFormatting sqref="P161">
    <cfRule type="expression" dxfId="427" priority="572">
      <formula>"■"</formula>
    </cfRule>
  </conditionalFormatting>
  <conditionalFormatting sqref="O162">
    <cfRule type="expression" dxfId="426" priority="570">
      <formula>"■"</formula>
    </cfRule>
  </conditionalFormatting>
  <conditionalFormatting sqref="N162">
    <cfRule type="expression" dxfId="425" priority="569">
      <formula>"■"</formula>
    </cfRule>
  </conditionalFormatting>
  <conditionalFormatting sqref="M162">
    <cfRule type="expression" dxfId="424" priority="568">
      <formula>"■"</formula>
    </cfRule>
  </conditionalFormatting>
  <conditionalFormatting sqref="L162">
    <cfRule type="expression" dxfId="423" priority="567">
      <formula>"■"</formula>
    </cfRule>
  </conditionalFormatting>
  <conditionalFormatting sqref="K162">
    <cfRule type="expression" dxfId="422" priority="566">
      <formula>"■"</formula>
    </cfRule>
  </conditionalFormatting>
  <conditionalFormatting sqref="J162">
    <cfRule type="expression" dxfId="421" priority="565">
      <formula>"■"</formula>
    </cfRule>
  </conditionalFormatting>
  <conditionalFormatting sqref="I162">
    <cfRule type="expression" dxfId="420" priority="564">
      <formula>"■"</formula>
    </cfRule>
  </conditionalFormatting>
  <conditionalFormatting sqref="H162">
    <cfRule type="expression" dxfId="419" priority="563">
      <formula>"■"</formula>
    </cfRule>
  </conditionalFormatting>
  <conditionalFormatting sqref="G162">
    <cfRule type="expression" dxfId="418" priority="562">
      <formula>"■"</formula>
    </cfRule>
  </conditionalFormatting>
  <conditionalFormatting sqref="F161">
    <cfRule type="expression" dxfId="417" priority="561">
      <formula>"■"</formula>
    </cfRule>
  </conditionalFormatting>
  <conditionalFormatting sqref="E160">
    <cfRule type="expression" dxfId="416" priority="560">
      <formula>"■"</formula>
    </cfRule>
  </conditionalFormatting>
  <conditionalFormatting sqref="E159">
    <cfRule type="expression" dxfId="415" priority="559">
      <formula>"■"</formula>
    </cfRule>
  </conditionalFormatting>
  <conditionalFormatting sqref="E158">
    <cfRule type="expression" dxfId="414" priority="558">
      <formula>"■"</formula>
    </cfRule>
  </conditionalFormatting>
  <conditionalFormatting sqref="E157">
    <cfRule type="expression" dxfId="413" priority="557">
      <formula>"■"</formula>
    </cfRule>
  </conditionalFormatting>
  <conditionalFormatting sqref="E156">
    <cfRule type="expression" dxfId="412" priority="556">
      <formula>"■"</formula>
    </cfRule>
  </conditionalFormatting>
  <conditionalFormatting sqref="F155">
    <cfRule type="expression" dxfId="411" priority="555">
      <formula>"■"</formula>
    </cfRule>
  </conditionalFormatting>
  <conditionalFormatting sqref="G154">
    <cfRule type="expression" dxfId="410" priority="554">
      <formula>"■"</formula>
    </cfRule>
  </conditionalFormatting>
  <conditionalFormatting sqref="G153">
    <cfRule type="expression" dxfId="409" priority="553">
      <formula>"■"</formula>
    </cfRule>
  </conditionalFormatting>
  <conditionalFormatting sqref="G152">
    <cfRule type="expression" dxfId="408" priority="552">
      <formula>"■"</formula>
    </cfRule>
  </conditionalFormatting>
  <conditionalFormatting sqref="F152">
    <cfRule type="expression" dxfId="407" priority="551">
      <formula>"■"</formula>
    </cfRule>
  </conditionalFormatting>
  <conditionalFormatting sqref="F151">
    <cfRule type="expression" dxfId="406" priority="550">
      <formula>"■"</formula>
    </cfRule>
  </conditionalFormatting>
  <conditionalFormatting sqref="F150">
    <cfRule type="expression" dxfId="405" priority="549">
      <formula>"■"</formula>
    </cfRule>
  </conditionalFormatting>
  <conditionalFormatting sqref="G149">
    <cfRule type="expression" dxfId="404" priority="548">
      <formula>"■"</formula>
    </cfRule>
  </conditionalFormatting>
  <conditionalFormatting sqref="H148">
    <cfRule type="expression" dxfId="403" priority="547">
      <formula>"■"</formula>
    </cfRule>
  </conditionalFormatting>
  <conditionalFormatting sqref="I148">
    <cfRule type="expression" dxfId="402" priority="546">
      <formula>"■"</formula>
    </cfRule>
  </conditionalFormatting>
  <conditionalFormatting sqref="H153">
    <cfRule type="expression" dxfId="401" priority="545">
      <formula>"■"</formula>
    </cfRule>
  </conditionalFormatting>
  <conditionalFormatting sqref="H152">
    <cfRule type="expression" dxfId="400" priority="544">
      <formula>"■"</formula>
    </cfRule>
  </conditionalFormatting>
  <conditionalFormatting sqref="H154">
    <cfRule type="expression" dxfId="399" priority="543">
      <formula>"■"</formula>
    </cfRule>
  </conditionalFormatting>
  <conditionalFormatting sqref="I149">
    <cfRule type="expression" dxfId="398" priority="542">
      <formula>"■"</formula>
    </cfRule>
  </conditionalFormatting>
  <conditionalFormatting sqref="J148">
    <cfRule type="expression" dxfId="397" priority="541">
      <formula>"■"</formula>
    </cfRule>
  </conditionalFormatting>
  <conditionalFormatting sqref="K148">
    <cfRule type="expression" dxfId="396" priority="540">
      <formula>"■"</formula>
    </cfRule>
  </conditionalFormatting>
  <conditionalFormatting sqref="L148">
    <cfRule type="expression" dxfId="395" priority="539">
      <formula>"■"</formula>
    </cfRule>
  </conditionalFormatting>
  <conditionalFormatting sqref="M149">
    <cfRule type="expression" dxfId="394" priority="538">
      <formula>"■"</formula>
    </cfRule>
  </conditionalFormatting>
  <conditionalFormatting sqref="N150">
    <cfRule type="expression" dxfId="393" priority="537">
      <formula>"■"</formula>
    </cfRule>
  </conditionalFormatting>
  <conditionalFormatting sqref="N151">
    <cfRule type="expression" dxfId="392" priority="536">
      <formula>"■"</formula>
    </cfRule>
  </conditionalFormatting>
  <conditionalFormatting sqref="M152">
    <cfRule type="expression" dxfId="391" priority="535">
      <formula>"■"</formula>
    </cfRule>
  </conditionalFormatting>
  <conditionalFormatting sqref="L153">
    <cfRule type="expression" dxfId="390" priority="534">
      <formula>"■"</formula>
    </cfRule>
  </conditionalFormatting>
  <conditionalFormatting sqref="K153">
    <cfRule type="expression" dxfId="389" priority="533">
      <formula>"■"</formula>
    </cfRule>
  </conditionalFormatting>
  <conditionalFormatting sqref="J153">
    <cfRule type="expression" dxfId="388" priority="532">
      <formula>"■"</formula>
    </cfRule>
  </conditionalFormatting>
  <conditionalFormatting sqref="I152">
    <cfRule type="expression" dxfId="387" priority="531">
      <formula>"■"</formula>
    </cfRule>
  </conditionalFormatting>
  <conditionalFormatting sqref="H151">
    <cfRule type="expression" dxfId="386" priority="530">
      <formula>"■"</formula>
    </cfRule>
  </conditionalFormatting>
  <conditionalFormatting sqref="H150">
    <cfRule type="expression" dxfId="385" priority="529">
      <formula>"■"</formula>
    </cfRule>
  </conditionalFormatting>
  <conditionalFormatting sqref="H149">
    <cfRule type="expression" dxfId="384" priority="528">
      <formula>"■"</formula>
    </cfRule>
  </conditionalFormatting>
  <conditionalFormatting sqref="N149">
    <cfRule type="expression" dxfId="383" priority="527">
      <formula>"■"</formula>
    </cfRule>
  </conditionalFormatting>
  <conditionalFormatting sqref="O150">
    <cfRule type="expression" dxfId="382" priority="526">
      <formula>"■"</formula>
    </cfRule>
  </conditionalFormatting>
  <conditionalFormatting sqref="O151">
    <cfRule type="expression" dxfId="381" priority="525">
      <formula>"■"</formula>
    </cfRule>
  </conditionalFormatting>
  <conditionalFormatting sqref="G151">
    <cfRule type="expression" dxfId="380" priority="524">
      <formula>"■"</formula>
    </cfRule>
  </conditionalFormatting>
  <conditionalFormatting sqref="G150">
    <cfRule type="expression" dxfId="379" priority="523">
      <formula>"■"</formula>
    </cfRule>
  </conditionalFormatting>
  <conditionalFormatting sqref="I153">
    <cfRule type="expression" dxfId="378" priority="522">
      <formula>"■"</formula>
    </cfRule>
  </conditionalFormatting>
  <conditionalFormatting sqref="I154">
    <cfRule type="expression" dxfId="377" priority="521">
      <formula>"■"</formula>
    </cfRule>
  </conditionalFormatting>
  <conditionalFormatting sqref="J154">
    <cfRule type="expression" dxfId="376" priority="520">
      <formula>"■"</formula>
    </cfRule>
  </conditionalFormatting>
  <conditionalFormatting sqref="K154">
    <cfRule type="expression" dxfId="375" priority="519">
      <formula>"■"</formula>
    </cfRule>
  </conditionalFormatting>
  <conditionalFormatting sqref="L154">
    <cfRule type="expression" dxfId="374" priority="518">
      <formula>"■"</formula>
    </cfRule>
  </conditionalFormatting>
  <conditionalFormatting sqref="M154">
    <cfRule type="expression" dxfId="373" priority="517">
      <formula>"■"</formula>
    </cfRule>
  </conditionalFormatting>
  <conditionalFormatting sqref="M153">
    <cfRule type="expression" dxfId="372" priority="516">
      <formula>"■"</formula>
    </cfRule>
  </conditionalFormatting>
  <conditionalFormatting sqref="O161">
    <cfRule type="expression" dxfId="371" priority="515">
      <formula>"■"</formula>
    </cfRule>
  </conditionalFormatting>
  <conditionalFormatting sqref="N161">
    <cfRule type="expression" dxfId="370" priority="514">
      <formula>"■"</formula>
    </cfRule>
  </conditionalFormatting>
  <conditionalFormatting sqref="M161">
    <cfRule type="expression" dxfId="369" priority="513">
      <formula>"■"</formula>
    </cfRule>
  </conditionalFormatting>
  <conditionalFormatting sqref="L161">
    <cfRule type="expression" dxfId="368" priority="512">
      <formula>"■"</formula>
    </cfRule>
  </conditionalFormatting>
  <conditionalFormatting sqref="K161">
    <cfRule type="expression" dxfId="367" priority="511">
      <formula>"■"</formula>
    </cfRule>
  </conditionalFormatting>
  <conditionalFormatting sqref="J161">
    <cfRule type="expression" dxfId="366" priority="510">
      <formula>"■"</formula>
    </cfRule>
  </conditionalFormatting>
  <conditionalFormatting sqref="I161">
    <cfRule type="expression" dxfId="365" priority="509">
      <formula>"■"</formula>
    </cfRule>
  </conditionalFormatting>
  <conditionalFormatting sqref="H161">
    <cfRule type="expression" dxfId="364" priority="508">
      <formula>"■"</formula>
    </cfRule>
  </conditionalFormatting>
  <conditionalFormatting sqref="G161">
    <cfRule type="expression" dxfId="363" priority="507">
      <formula>"■"</formula>
    </cfRule>
  </conditionalFormatting>
  <conditionalFormatting sqref="H160">
    <cfRule type="expression" dxfId="362" priority="506">
      <formula>"■"</formula>
    </cfRule>
  </conditionalFormatting>
  <conditionalFormatting sqref="G159">
    <cfRule type="expression" dxfId="361" priority="505">
      <formula>"■"</formula>
    </cfRule>
  </conditionalFormatting>
  <conditionalFormatting sqref="G158">
    <cfRule type="expression" dxfId="360" priority="504">
      <formula>"■"</formula>
    </cfRule>
  </conditionalFormatting>
  <conditionalFormatting sqref="G157">
    <cfRule type="expression" dxfId="359" priority="503">
      <formula>"■"</formula>
    </cfRule>
  </conditionalFormatting>
  <conditionalFormatting sqref="H156">
    <cfRule type="expression" dxfId="358" priority="502">
      <formula>"■"</formula>
    </cfRule>
  </conditionalFormatting>
  <conditionalFormatting sqref="I155">
    <cfRule type="expression" dxfId="357" priority="501">
      <formula>"■"</formula>
    </cfRule>
  </conditionalFormatting>
  <conditionalFormatting sqref="J155">
    <cfRule type="expression" dxfId="356" priority="500">
      <formula>"■"</formula>
    </cfRule>
  </conditionalFormatting>
  <conditionalFormatting sqref="K155">
    <cfRule type="expression" dxfId="355" priority="499">
      <formula>"■"</formula>
    </cfRule>
  </conditionalFormatting>
  <conditionalFormatting sqref="L155">
    <cfRule type="expression" dxfId="354" priority="498">
      <formula>"■"</formula>
    </cfRule>
  </conditionalFormatting>
  <conditionalFormatting sqref="M155">
    <cfRule type="expression" dxfId="353" priority="497">
      <formula>"■"</formula>
    </cfRule>
  </conditionalFormatting>
  <conditionalFormatting sqref="N155">
    <cfRule type="expression" dxfId="352" priority="496">
      <formula>"■"</formula>
    </cfRule>
  </conditionalFormatting>
  <conditionalFormatting sqref="N156">
    <cfRule type="expression" dxfId="351" priority="495">
      <formula>"■"</formula>
    </cfRule>
  </conditionalFormatting>
  <conditionalFormatting sqref="O157">
    <cfRule type="expression" dxfId="350" priority="494">
      <formula>"■"</formula>
    </cfRule>
  </conditionalFormatting>
  <conditionalFormatting sqref="O158">
    <cfRule type="expression" dxfId="349" priority="493">
      <formula>"■"</formula>
    </cfRule>
  </conditionalFormatting>
  <conditionalFormatting sqref="O159">
    <cfRule type="expression" dxfId="348" priority="492">
      <formula>"■"</formula>
    </cfRule>
  </conditionalFormatting>
  <conditionalFormatting sqref="N160">
    <cfRule type="expression" dxfId="347" priority="491">
      <formula>"■"</formula>
    </cfRule>
  </conditionalFormatting>
  <conditionalFormatting sqref="M160">
    <cfRule type="expression" dxfId="346" priority="490">
      <formula>"■"</formula>
    </cfRule>
  </conditionalFormatting>
  <conditionalFormatting sqref="L160">
    <cfRule type="expression" dxfId="345" priority="489">
      <formula>"■"</formula>
    </cfRule>
  </conditionalFormatting>
  <conditionalFormatting sqref="K160">
    <cfRule type="expression" dxfId="344" priority="488">
      <formula>"■"</formula>
    </cfRule>
  </conditionalFormatting>
  <conditionalFormatting sqref="J160">
    <cfRule type="expression" dxfId="343" priority="487">
      <formula>"■"</formula>
    </cfRule>
  </conditionalFormatting>
  <conditionalFormatting sqref="I160">
    <cfRule type="expression" dxfId="342" priority="486">
      <formula>"■"</formula>
    </cfRule>
  </conditionalFormatting>
  <conditionalFormatting sqref="G160">
    <cfRule type="expression" dxfId="341" priority="485">
      <formula>"■"</formula>
    </cfRule>
  </conditionalFormatting>
  <conditionalFormatting sqref="F160">
    <cfRule type="expression" dxfId="340" priority="484">
      <formula>"■"</formula>
    </cfRule>
  </conditionalFormatting>
  <conditionalFormatting sqref="F159">
    <cfRule type="expression" dxfId="339" priority="483">
      <formula>"■"</formula>
    </cfRule>
  </conditionalFormatting>
  <conditionalFormatting sqref="F158">
    <cfRule type="expression" dxfId="338" priority="482">
      <formula>"■"</formula>
    </cfRule>
  </conditionalFormatting>
  <conditionalFormatting sqref="F157">
    <cfRule type="expression" dxfId="337" priority="481">
      <formula>"■"</formula>
    </cfRule>
  </conditionalFormatting>
  <conditionalFormatting sqref="F156">
    <cfRule type="expression" dxfId="336" priority="480">
      <formula>"■"</formula>
    </cfRule>
  </conditionalFormatting>
  <conditionalFormatting sqref="G156">
    <cfRule type="expression" dxfId="335" priority="479">
      <formula>"■"</formula>
    </cfRule>
  </conditionalFormatting>
  <conditionalFormatting sqref="G155">
    <cfRule type="expression" dxfId="334" priority="478">
      <formula>"■"</formula>
    </cfRule>
  </conditionalFormatting>
  <conditionalFormatting sqref="H155">
    <cfRule type="expression" dxfId="333" priority="477">
      <formula>"■"</formula>
    </cfRule>
  </conditionalFormatting>
  <conditionalFormatting sqref="O155">
    <cfRule type="expression" dxfId="332" priority="476">
      <formula>"■"</formula>
    </cfRule>
  </conditionalFormatting>
  <conditionalFormatting sqref="O156">
    <cfRule type="expression" dxfId="331" priority="475">
      <formula>"■"</formula>
    </cfRule>
  </conditionalFormatting>
  <conditionalFormatting sqref="P156">
    <cfRule type="expression" dxfId="330" priority="474">
      <formula>"■"</formula>
    </cfRule>
  </conditionalFormatting>
  <conditionalFormatting sqref="P157">
    <cfRule type="expression" dxfId="329" priority="473">
      <formula>"■"</formula>
    </cfRule>
  </conditionalFormatting>
  <conditionalFormatting sqref="P158">
    <cfRule type="expression" dxfId="328" priority="472">
      <formula>"■"</formula>
    </cfRule>
  </conditionalFormatting>
  <conditionalFormatting sqref="P159">
    <cfRule type="expression" dxfId="327" priority="471">
      <formula>"■"</formula>
    </cfRule>
  </conditionalFormatting>
  <conditionalFormatting sqref="P160">
    <cfRule type="expression" dxfId="326" priority="470">
      <formula>"■"</formula>
    </cfRule>
  </conditionalFormatting>
  <conditionalFormatting sqref="O160">
    <cfRule type="expression" dxfId="325" priority="469">
      <formula>"■"</formula>
    </cfRule>
  </conditionalFormatting>
  <conditionalFormatting sqref="N159">
    <cfRule type="expression" dxfId="324" priority="468">
      <formula>"■"</formula>
    </cfRule>
  </conditionalFormatting>
  <conditionalFormatting sqref="H159">
    <cfRule type="expression" dxfId="323" priority="467">
      <formula>"■"</formula>
    </cfRule>
  </conditionalFormatting>
  <conditionalFormatting sqref="I165">
    <cfRule type="expression" dxfId="322" priority="466">
      <formula>"■"</formula>
    </cfRule>
  </conditionalFormatting>
  <conditionalFormatting sqref="J165">
    <cfRule type="expression" dxfId="321" priority="465">
      <formula>"■"</formula>
    </cfRule>
  </conditionalFormatting>
  <conditionalFormatting sqref="K165">
    <cfRule type="expression" dxfId="320" priority="464">
      <formula>"■"</formula>
    </cfRule>
  </conditionalFormatting>
  <conditionalFormatting sqref="L165">
    <cfRule type="expression" dxfId="319" priority="463">
      <formula>"■"</formula>
    </cfRule>
  </conditionalFormatting>
  <conditionalFormatting sqref="M165">
    <cfRule type="expression" dxfId="318" priority="462">
      <formula>"■"</formula>
    </cfRule>
  </conditionalFormatting>
  <conditionalFormatting sqref="N165">
    <cfRule type="expression" dxfId="317" priority="461">
      <formula>"■"</formula>
    </cfRule>
  </conditionalFormatting>
  <conditionalFormatting sqref="O166">
    <cfRule type="expression" dxfId="316" priority="460">
      <formula>"■"</formula>
    </cfRule>
  </conditionalFormatting>
  <conditionalFormatting sqref="P166">
    <cfRule type="expression" dxfId="315" priority="459">
      <formula>"■"</formula>
    </cfRule>
  </conditionalFormatting>
  <conditionalFormatting sqref="Q167">
    <cfRule type="expression" dxfId="314" priority="458">
      <formula>"■"</formula>
    </cfRule>
  </conditionalFormatting>
  <conditionalFormatting sqref="Q168">
    <cfRule type="expression" dxfId="313" priority="457">
      <formula>"■"</formula>
    </cfRule>
  </conditionalFormatting>
  <conditionalFormatting sqref="Q169">
    <cfRule type="expression" dxfId="312" priority="456">
      <formula>"■"</formula>
    </cfRule>
  </conditionalFormatting>
  <conditionalFormatting sqref="Q171">
    <cfRule type="expression" dxfId="311" priority="454">
      <formula>"■"</formula>
    </cfRule>
  </conditionalFormatting>
  <conditionalFormatting sqref="Q172">
    <cfRule type="expression" dxfId="310" priority="453">
      <formula>"■"</formula>
    </cfRule>
  </conditionalFormatting>
  <conditionalFormatting sqref="Q173">
    <cfRule type="expression" dxfId="309" priority="452">
      <formula>"■"</formula>
    </cfRule>
  </conditionalFormatting>
  <conditionalFormatting sqref="P173">
    <cfRule type="expression" dxfId="308" priority="451">
      <formula>"■"</formula>
    </cfRule>
  </conditionalFormatting>
  <conditionalFormatting sqref="P174">
    <cfRule type="expression" dxfId="307" priority="450">
      <formula>"■"</formula>
    </cfRule>
  </conditionalFormatting>
  <conditionalFormatting sqref="P175">
    <cfRule type="expression" dxfId="306" priority="449">
      <formula>"■"</formula>
    </cfRule>
  </conditionalFormatting>
  <conditionalFormatting sqref="O175">
    <cfRule type="expression" dxfId="305" priority="448">
      <formula>"■"</formula>
    </cfRule>
  </conditionalFormatting>
  <conditionalFormatting sqref="O176">
    <cfRule type="expression" dxfId="304" priority="447">
      <formula>"■"</formula>
    </cfRule>
  </conditionalFormatting>
  <conditionalFormatting sqref="O177">
    <cfRule type="expression" dxfId="303" priority="446">
      <formula>"■"</formula>
    </cfRule>
  </conditionalFormatting>
  <conditionalFormatting sqref="N177">
    <cfRule type="expression" dxfId="302" priority="445">
      <formula>"■"</formula>
    </cfRule>
  </conditionalFormatting>
  <conditionalFormatting sqref="N178">
    <cfRule type="expression" dxfId="301" priority="444">
      <formula>"■"</formula>
    </cfRule>
  </conditionalFormatting>
  <conditionalFormatting sqref="N179">
    <cfRule type="expression" dxfId="300" priority="443">
      <formula>"■"</formula>
    </cfRule>
  </conditionalFormatting>
  <conditionalFormatting sqref="M179">
    <cfRule type="expression" dxfId="299" priority="442">
      <formula>"■"</formula>
    </cfRule>
  </conditionalFormatting>
  <conditionalFormatting sqref="M180">
    <cfRule type="expression" dxfId="298" priority="441">
      <formula>"■"</formula>
    </cfRule>
  </conditionalFormatting>
  <conditionalFormatting sqref="L180">
    <cfRule type="expression" dxfId="297" priority="440">
      <formula>"■"</formula>
    </cfRule>
  </conditionalFormatting>
  <conditionalFormatting sqref="K180">
    <cfRule type="expression" dxfId="296" priority="439">
      <formula>"■"</formula>
    </cfRule>
  </conditionalFormatting>
  <conditionalFormatting sqref="J180">
    <cfRule type="expression" dxfId="295" priority="438">
      <formula>"■"</formula>
    </cfRule>
  </conditionalFormatting>
  <conditionalFormatting sqref="I180">
    <cfRule type="expression" dxfId="294" priority="437">
      <formula>"■"</formula>
    </cfRule>
  </conditionalFormatting>
  <conditionalFormatting sqref="H180">
    <cfRule type="expression" dxfId="293" priority="436">
      <formula>"■"</formula>
    </cfRule>
  </conditionalFormatting>
  <conditionalFormatting sqref="G180">
    <cfRule type="expression" dxfId="292" priority="435">
      <formula>"■"</formula>
    </cfRule>
  </conditionalFormatting>
  <conditionalFormatting sqref="H179">
    <cfRule type="expression" dxfId="291" priority="434">
      <formula>"■"</formula>
    </cfRule>
  </conditionalFormatting>
  <conditionalFormatting sqref="I179">
    <cfRule type="expression" dxfId="290" priority="433">
      <formula>"■"</formula>
    </cfRule>
  </conditionalFormatting>
  <conditionalFormatting sqref="J179">
    <cfRule type="expression" dxfId="289" priority="432">
      <formula>"■"</formula>
    </cfRule>
  </conditionalFormatting>
  <conditionalFormatting sqref="J178">
    <cfRule type="expression" dxfId="288" priority="431">
      <formula>"■"</formula>
    </cfRule>
  </conditionalFormatting>
  <conditionalFormatting sqref="K178">
    <cfRule type="expression" dxfId="287" priority="430">
      <formula>"■"</formula>
    </cfRule>
  </conditionalFormatting>
  <conditionalFormatting sqref="L178">
    <cfRule type="expression" dxfId="286" priority="429">
      <formula>"■"</formula>
    </cfRule>
  </conditionalFormatting>
  <conditionalFormatting sqref="L177">
    <cfRule type="expression" dxfId="285" priority="428">
      <formula>"■"</formula>
    </cfRule>
  </conditionalFormatting>
  <conditionalFormatting sqref="M177">
    <cfRule type="expression" dxfId="284" priority="427">
      <formula>"■"</formula>
    </cfRule>
  </conditionalFormatting>
  <conditionalFormatting sqref="N176">
    <cfRule type="expression" dxfId="283" priority="426">
      <formula>"■"</formula>
    </cfRule>
  </conditionalFormatting>
  <conditionalFormatting sqref="N174">
    <cfRule type="expression" dxfId="282" priority="425">
      <formula>"■"</formula>
    </cfRule>
  </conditionalFormatting>
  <conditionalFormatting sqref="M174">
    <cfRule type="expression" dxfId="281" priority="424">
      <formula>"■"</formula>
    </cfRule>
  </conditionalFormatting>
  <conditionalFormatting sqref="L174">
    <cfRule type="expression" dxfId="280" priority="423">
      <formula>"■"</formula>
    </cfRule>
  </conditionalFormatting>
  <conditionalFormatting sqref="K174">
    <cfRule type="expression" dxfId="279" priority="422">
      <formula>"■"</formula>
    </cfRule>
  </conditionalFormatting>
  <conditionalFormatting sqref="J174">
    <cfRule type="expression" dxfId="278" priority="421">
      <formula>"■"</formula>
    </cfRule>
  </conditionalFormatting>
  <conditionalFormatting sqref="I174">
    <cfRule type="expression" dxfId="277" priority="420">
      <formula>"■"</formula>
    </cfRule>
  </conditionalFormatting>
  <conditionalFormatting sqref="H174">
    <cfRule type="expression" dxfId="276" priority="419">
      <formula>"■"</formula>
    </cfRule>
  </conditionalFormatting>
  <conditionalFormatting sqref="G174">
    <cfRule type="expression" dxfId="275" priority="418">
      <formula>"■"</formula>
    </cfRule>
  </conditionalFormatting>
  <conditionalFormatting sqref="G173">
    <cfRule type="expression" dxfId="274" priority="417">
      <formula>"■"</formula>
    </cfRule>
  </conditionalFormatting>
  <conditionalFormatting sqref="F173">
    <cfRule type="expression" dxfId="273" priority="416">
      <formula>"■"</formula>
    </cfRule>
  </conditionalFormatting>
  <conditionalFormatting sqref="F172">
    <cfRule type="expression" dxfId="272" priority="415">
      <formula>"■"</formula>
    </cfRule>
  </conditionalFormatting>
  <conditionalFormatting sqref="E172">
    <cfRule type="expression" dxfId="271" priority="414">
      <formula>"■"</formula>
    </cfRule>
  </conditionalFormatting>
  <conditionalFormatting sqref="E171">
    <cfRule type="expression" dxfId="270" priority="413">
      <formula>"■"</formula>
    </cfRule>
  </conditionalFormatting>
  <conditionalFormatting sqref="E170">
    <cfRule type="expression" dxfId="269" priority="412">
      <formula>"■"</formula>
    </cfRule>
  </conditionalFormatting>
  <conditionalFormatting sqref="E169">
    <cfRule type="expression" dxfId="268" priority="411">
      <formula>"■"</formula>
    </cfRule>
  </conditionalFormatting>
  <conditionalFormatting sqref="E168">
    <cfRule type="expression" dxfId="267" priority="410">
      <formula>"■"</formula>
    </cfRule>
  </conditionalFormatting>
  <conditionalFormatting sqref="E167">
    <cfRule type="expression" dxfId="266" priority="409">
      <formula>"■"</formula>
    </cfRule>
  </conditionalFormatting>
  <conditionalFormatting sqref="F167">
    <cfRule type="expression" dxfId="265" priority="408">
      <formula>"■"</formula>
    </cfRule>
  </conditionalFormatting>
  <conditionalFormatting sqref="F166">
    <cfRule type="expression" dxfId="264" priority="407">
      <formula>"■"</formula>
    </cfRule>
  </conditionalFormatting>
  <conditionalFormatting sqref="G166">
    <cfRule type="expression" dxfId="263" priority="406">
      <formula>"■"</formula>
    </cfRule>
  </conditionalFormatting>
  <conditionalFormatting sqref="G165">
    <cfRule type="expression" dxfId="262" priority="405">
      <formula>"■"</formula>
    </cfRule>
  </conditionalFormatting>
  <conditionalFormatting sqref="H165">
    <cfRule type="expression" dxfId="261" priority="404">
      <formula>"■"</formula>
    </cfRule>
  </conditionalFormatting>
  <conditionalFormatting sqref="O174">
    <cfRule type="expression" dxfId="260" priority="403">
      <formula>"■"</formula>
    </cfRule>
  </conditionalFormatting>
  <conditionalFormatting sqref="N175">
    <cfRule type="expression" dxfId="259" priority="402">
      <formula>"■"</formula>
    </cfRule>
  </conditionalFormatting>
  <conditionalFormatting sqref="M176">
    <cfRule type="expression" dxfId="258" priority="401">
      <formula>"■"</formula>
    </cfRule>
  </conditionalFormatting>
  <conditionalFormatting sqref="M178">
    <cfRule type="expression" dxfId="257" priority="400">
      <formula>"■"</formula>
    </cfRule>
  </conditionalFormatting>
  <conditionalFormatting sqref="L179">
    <cfRule type="expression" dxfId="256" priority="399">
      <formula>"■"</formula>
    </cfRule>
  </conditionalFormatting>
  <conditionalFormatting sqref="K179">
    <cfRule type="expression" dxfId="255" priority="398">
      <formula>"■"</formula>
    </cfRule>
  </conditionalFormatting>
  <conditionalFormatting sqref="H168">
    <cfRule type="expression" dxfId="254" priority="397">
      <formula>"■"</formula>
    </cfRule>
  </conditionalFormatting>
  <conditionalFormatting sqref="H169">
    <cfRule type="expression" dxfId="253" priority="396">
      <formula>"■"</formula>
    </cfRule>
  </conditionalFormatting>
  <conditionalFormatting sqref="H170">
    <cfRule type="expression" dxfId="252" priority="395">
      <formula>"■"</formula>
    </cfRule>
  </conditionalFormatting>
  <conditionalFormatting sqref="I167 H171">
    <cfRule type="expression" dxfId="251" priority="391">
      <formula>"■"</formula>
    </cfRule>
  </conditionalFormatting>
  <conditionalFormatting sqref="J167">
    <cfRule type="expression" dxfId="250" priority="390">
      <formula>"■"</formula>
    </cfRule>
  </conditionalFormatting>
  <conditionalFormatting sqref="J166">
    <cfRule type="expression" dxfId="249" priority="389">
      <formula>"■"</formula>
    </cfRule>
  </conditionalFormatting>
  <conditionalFormatting sqref="K167">
    <cfRule type="expression" dxfId="248" priority="388">
      <formula>"■"</formula>
    </cfRule>
  </conditionalFormatting>
  <conditionalFormatting sqref="L167">
    <cfRule type="expression" dxfId="247" priority="387">
      <formula>"■"</formula>
    </cfRule>
  </conditionalFormatting>
  <conditionalFormatting sqref="M167">
    <cfRule type="expression" dxfId="246" priority="386">
      <formula>"■"</formula>
    </cfRule>
  </conditionalFormatting>
  <conditionalFormatting sqref="N167">
    <cfRule type="expression" dxfId="245" priority="385">
      <formula>"■"</formula>
    </cfRule>
  </conditionalFormatting>
  <conditionalFormatting sqref="N168">
    <cfRule type="expression" dxfId="244" priority="384">
      <formula>"■"</formula>
    </cfRule>
  </conditionalFormatting>
  <conditionalFormatting sqref="O169">
    <cfRule type="expression" dxfId="243" priority="383">
      <formula>"■"</formula>
    </cfRule>
  </conditionalFormatting>
  <conditionalFormatting sqref="O170">
    <cfRule type="expression" dxfId="242" priority="382">
      <formula>"■"</formula>
    </cfRule>
  </conditionalFormatting>
  <conditionalFormatting sqref="O171">
    <cfRule type="expression" dxfId="241" priority="381">
      <formula>"■"</formula>
    </cfRule>
  </conditionalFormatting>
  <conditionalFormatting sqref="N172">
    <cfRule type="expression" dxfId="240" priority="380">
      <formula>"■"</formula>
    </cfRule>
  </conditionalFormatting>
  <conditionalFormatting sqref="M173">
    <cfRule type="expression" dxfId="239" priority="379">
      <formula>"■"</formula>
    </cfRule>
  </conditionalFormatting>
  <conditionalFormatting sqref="L173">
    <cfRule type="expression" dxfId="238" priority="378">
      <formula>"■"</formula>
    </cfRule>
  </conditionalFormatting>
  <conditionalFormatting sqref="K173">
    <cfRule type="expression" dxfId="237" priority="377">
      <formula>"■"</formula>
    </cfRule>
  </conditionalFormatting>
  <conditionalFormatting sqref="J173">
    <cfRule type="expression" dxfId="236" priority="376">
      <formula>"■"</formula>
    </cfRule>
  </conditionalFormatting>
  <conditionalFormatting sqref="I173">
    <cfRule type="expression" dxfId="235" priority="375">
      <formula>"■"</formula>
    </cfRule>
  </conditionalFormatting>
  <conditionalFormatting sqref="H173">
    <cfRule type="expression" dxfId="234" priority="374">
      <formula>"■"</formula>
    </cfRule>
  </conditionalFormatting>
  <conditionalFormatting sqref="H172">
    <cfRule type="expression" dxfId="233" priority="373">
      <formula>"■"</formula>
    </cfRule>
  </conditionalFormatting>
  <conditionalFormatting sqref="G172">
    <cfRule type="expression" dxfId="232" priority="372">
      <formula>"■"</formula>
    </cfRule>
  </conditionalFormatting>
  <conditionalFormatting sqref="G171">
    <cfRule type="expression" dxfId="231" priority="371">
      <formula>"■"</formula>
    </cfRule>
  </conditionalFormatting>
  <conditionalFormatting sqref="G170">
    <cfRule type="expression" dxfId="230" priority="370">
      <formula>"■"</formula>
    </cfRule>
  </conditionalFormatting>
  <conditionalFormatting sqref="G169">
    <cfRule type="expression" dxfId="229" priority="369">
      <formula>"■"</formula>
    </cfRule>
  </conditionalFormatting>
  <conditionalFormatting sqref="G168">
    <cfRule type="expression" dxfId="228" priority="368">
      <formula>"■"</formula>
    </cfRule>
  </conditionalFormatting>
  <conditionalFormatting sqref="G167">
    <cfRule type="expression" dxfId="227" priority="367">
      <formula>"■"</formula>
    </cfRule>
  </conditionalFormatting>
  <conditionalFormatting sqref="H167">
    <cfRule type="expression" dxfId="226" priority="366">
      <formula>"■"</formula>
    </cfRule>
  </conditionalFormatting>
  <conditionalFormatting sqref="H166">
    <cfRule type="expression" dxfId="225" priority="365">
      <formula>"■"</formula>
    </cfRule>
  </conditionalFormatting>
  <conditionalFormatting sqref="I166">
    <cfRule type="expression" dxfId="224" priority="364">
      <formula>"■"</formula>
    </cfRule>
  </conditionalFormatting>
  <conditionalFormatting sqref="K166">
    <cfRule type="expression" dxfId="223" priority="363">
      <formula>"■"</formula>
    </cfRule>
  </conditionalFormatting>
  <conditionalFormatting sqref="L166">
    <cfRule type="expression" dxfId="222" priority="362">
      <formula>"■"</formula>
    </cfRule>
  </conditionalFormatting>
  <conditionalFormatting sqref="M166">
    <cfRule type="expression" dxfId="221" priority="361">
      <formula>"■"</formula>
    </cfRule>
  </conditionalFormatting>
  <conditionalFormatting sqref="N166">
    <cfRule type="expression" dxfId="220" priority="360">
      <formula>"■"</formula>
    </cfRule>
  </conditionalFormatting>
  <conditionalFormatting sqref="F168">
    <cfRule type="expression" dxfId="219" priority="359">
      <formula>"■"</formula>
    </cfRule>
  </conditionalFormatting>
  <conditionalFormatting sqref="F169">
    <cfRule type="expression" dxfId="218" priority="358">
      <formula>"■"</formula>
    </cfRule>
  </conditionalFormatting>
  <conditionalFormatting sqref="F170">
    <cfRule type="expression" dxfId="217" priority="357">
      <formula>"■"</formula>
    </cfRule>
  </conditionalFormatting>
  <conditionalFormatting sqref="F171">
    <cfRule type="expression" dxfId="216" priority="356">
      <formula>"■"</formula>
    </cfRule>
  </conditionalFormatting>
  <conditionalFormatting sqref="O167">
    <cfRule type="expression" dxfId="215" priority="355">
      <formula>"■"</formula>
    </cfRule>
  </conditionalFormatting>
  <conditionalFormatting sqref="P167">
    <cfRule type="expression" dxfId="214" priority="354">
      <formula>"■"</formula>
    </cfRule>
  </conditionalFormatting>
  <conditionalFormatting sqref="P168">
    <cfRule type="expression" dxfId="213" priority="353">
      <formula>"■"</formula>
    </cfRule>
  </conditionalFormatting>
  <conditionalFormatting sqref="O168">
    <cfRule type="expression" dxfId="212" priority="352">
      <formula>"■"</formula>
    </cfRule>
  </conditionalFormatting>
  <conditionalFormatting sqref="P169">
    <cfRule type="expression" dxfId="211" priority="351">
      <formula>"■"</formula>
    </cfRule>
  </conditionalFormatting>
  <conditionalFormatting sqref="P170">
    <cfRule type="expression" dxfId="210" priority="350">
      <formula>"■"</formula>
    </cfRule>
  </conditionalFormatting>
  <conditionalFormatting sqref="P171">
    <cfRule type="expression" dxfId="209" priority="349">
      <formula>"■"</formula>
    </cfRule>
  </conditionalFormatting>
  <conditionalFormatting sqref="O172">
    <cfRule type="expression" dxfId="208" priority="347">
      <formula>"■"</formula>
    </cfRule>
  </conditionalFormatting>
  <conditionalFormatting sqref="O173">
    <cfRule type="expression" dxfId="207" priority="346">
      <formula>"■"</formula>
    </cfRule>
  </conditionalFormatting>
  <conditionalFormatting sqref="N173">
    <cfRule type="expression" dxfId="206" priority="345">
      <formula>"■"</formula>
    </cfRule>
  </conditionalFormatting>
  <conditionalFormatting sqref="J4">
    <cfRule type="expression" dxfId="205" priority="82">
      <formula>"■"</formula>
    </cfRule>
  </conditionalFormatting>
  <conditionalFormatting sqref="H7">
    <cfRule type="expression" dxfId="204" priority="86">
      <formula>"■"</formula>
    </cfRule>
  </conditionalFormatting>
  <conditionalFormatting sqref="M14">
    <cfRule type="expression" dxfId="203" priority="91">
      <formula>"■"</formula>
    </cfRule>
  </conditionalFormatting>
  <conditionalFormatting sqref="G10">
    <cfRule type="expression" dxfId="202" priority="90">
      <formula>"■"</formula>
    </cfRule>
  </conditionalFormatting>
  <conditionalFormatting sqref="G9">
    <cfRule type="expression" dxfId="201" priority="89">
      <formula>"■"</formula>
    </cfRule>
  </conditionalFormatting>
  <conditionalFormatting sqref="P14">
    <cfRule type="expression" dxfId="200" priority="64">
      <formula>"■"</formula>
    </cfRule>
  </conditionalFormatting>
  <conditionalFormatting sqref="M16">
    <cfRule type="expression" dxfId="199" priority="57">
      <formula>"■"</formula>
    </cfRule>
  </conditionalFormatting>
  <conditionalFormatting sqref="H16">
    <cfRule type="expression" dxfId="198" priority="46">
      <formula>"■"</formula>
    </cfRule>
  </conditionalFormatting>
  <conditionalFormatting sqref="H15">
    <cfRule type="expression" dxfId="197" priority="43">
      <formula>"■"</formula>
    </cfRule>
  </conditionalFormatting>
  <conditionalFormatting sqref="K6">
    <cfRule type="expression" dxfId="196" priority="40">
      <formula>"■"</formula>
    </cfRule>
  </conditionalFormatting>
  <conditionalFormatting sqref="Q14">
    <cfRule type="expression" dxfId="195" priority="132">
      <formula>"■"</formula>
    </cfRule>
  </conditionalFormatting>
  <conditionalFormatting sqref="M8">
    <cfRule type="expression" dxfId="194" priority="98">
      <formula>"■"</formula>
    </cfRule>
  </conditionalFormatting>
  <conditionalFormatting sqref="F12">
    <cfRule type="expression" dxfId="193" priority="70">
      <formula>"■"</formula>
    </cfRule>
  </conditionalFormatting>
  <conditionalFormatting sqref="N17">
    <cfRule type="expression" dxfId="192" priority="58">
      <formula>"■"</formula>
    </cfRule>
  </conditionalFormatting>
  <conditionalFormatting sqref="I16">
    <cfRule type="expression" dxfId="191" priority="48">
      <formula>"■"</formula>
    </cfRule>
  </conditionalFormatting>
  <conditionalFormatting sqref="I17">
    <cfRule type="expression" dxfId="190" priority="47">
      <formula>"■"</formula>
    </cfRule>
  </conditionalFormatting>
  <conditionalFormatting sqref="L15">
    <cfRule type="expression" dxfId="189" priority="121">
      <formula>"■"</formula>
    </cfRule>
  </conditionalFormatting>
  <conditionalFormatting sqref="M15">
    <cfRule type="expression" dxfId="188" priority="120">
      <formula>"■"</formula>
    </cfRule>
  </conditionalFormatting>
  <conditionalFormatting sqref="G13">
    <cfRule type="expression" dxfId="187" priority="115">
      <formula>"■"</formula>
    </cfRule>
  </conditionalFormatting>
  <conditionalFormatting sqref="I8">
    <cfRule type="expression" dxfId="186" priority="107">
      <formula>"■"</formula>
    </cfRule>
  </conditionalFormatting>
  <conditionalFormatting sqref="Q12">
    <cfRule type="expression" dxfId="185" priority="130">
      <formula>"■"</formula>
    </cfRule>
  </conditionalFormatting>
  <conditionalFormatting sqref="N9">
    <cfRule type="expression" dxfId="184" priority="97">
      <formula>"■"</formula>
    </cfRule>
  </conditionalFormatting>
  <conditionalFormatting sqref="O12">
    <cfRule type="expression" dxfId="183" priority="117">
      <formula>"■"</formula>
    </cfRule>
  </conditionalFormatting>
  <conditionalFormatting sqref="O14">
    <cfRule type="expression" dxfId="182" priority="63">
      <formula>"■"</formula>
    </cfRule>
  </conditionalFormatting>
  <conditionalFormatting sqref="O18">
    <cfRule type="expression" dxfId="181" priority="171">
      <formula>"■"</formula>
    </cfRule>
  </conditionalFormatting>
  <conditionalFormatting sqref="G11">
    <cfRule type="expression" dxfId="180" priority="113">
      <formula>"■"</formula>
    </cfRule>
  </conditionalFormatting>
  <conditionalFormatting sqref="H10">
    <cfRule type="expression" dxfId="179" priority="112">
      <formula>"■"</formula>
    </cfRule>
  </conditionalFormatting>
  <conditionalFormatting sqref="H9">
    <cfRule type="expression" dxfId="178" priority="108">
      <formula>"■"</formula>
    </cfRule>
  </conditionalFormatting>
  <conditionalFormatting sqref="H12">
    <cfRule type="expression" dxfId="177" priority="110">
      <formula>"■"</formula>
    </cfRule>
  </conditionalFormatting>
  <conditionalFormatting sqref="I9:I11">
    <cfRule type="expression" dxfId="176" priority="206">
      <formula>"■"</formula>
    </cfRule>
  </conditionalFormatting>
  <conditionalFormatting sqref="R10:R11">
    <cfRule type="expression" dxfId="175" priority="203">
      <formula>"■"</formula>
    </cfRule>
  </conditionalFormatting>
  <conditionalFormatting sqref="D3:G3 R7 D5:D7 D4:E4 O3:R3 P4:R4 Q5:R6 R13:R15 Q16:R17 P18:R18 D18:G18 D17:E17 D14:D16 T3:AM18">
    <cfRule type="expression" dxfId="9" priority="205">
      <formula>"■"</formula>
    </cfRule>
  </conditionalFormatting>
  <conditionalFormatting sqref="I13 D13 L13:L14">
    <cfRule type="expression" dxfId="174" priority="204">
      <formula>"■"</formula>
    </cfRule>
  </conditionalFormatting>
  <conditionalFormatting sqref="D10:D11 J9:K9 J11:K14 J10 J7:L8 D8:E9 R9">
    <cfRule type="expression" dxfId="173" priority="202">
      <formula>"■"</formula>
    </cfRule>
  </conditionalFormatting>
  <conditionalFormatting sqref="H3">
    <cfRule type="expression" dxfId="172" priority="201">
      <formula>"■"</formula>
    </cfRule>
  </conditionalFormatting>
  <conditionalFormatting sqref="I3">
    <cfRule type="expression" dxfId="171" priority="200">
      <formula>"■"</formula>
    </cfRule>
  </conditionalFormatting>
  <conditionalFormatting sqref="N3">
    <cfRule type="expression" dxfId="170" priority="199">
      <formula>"■"</formula>
    </cfRule>
  </conditionalFormatting>
  <conditionalFormatting sqref="L11">
    <cfRule type="expression" dxfId="169" priority="190">
      <formula>"■"</formula>
    </cfRule>
  </conditionalFormatting>
  <conditionalFormatting sqref="E6">
    <cfRule type="expression" dxfId="168" priority="186">
      <formula>"■"</formula>
    </cfRule>
  </conditionalFormatting>
  <conditionalFormatting sqref="E7">
    <cfRule type="expression" dxfId="167" priority="187">
      <formula>"■"</formula>
    </cfRule>
  </conditionalFormatting>
  <conditionalFormatting sqref="Q15">
    <cfRule type="expression" dxfId="166" priority="198">
      <formula>"■"</formula>
    </cfRule>
  </conditionalFormatting>
  <conditionalFormatting sqref="P17">
    <cfRule type="expression" dxfId="165" priority="197">
      <formula>"■"</formula>
    </cfRule>
  </conditionalFormatting>
  <conditionalFormatting sqref="F17">
    <cfRule type="expression" dxfId="164" priority="196">
      <formula>"■"</formula>
    </cfRule>
  </conditionalFormatting>
  <conditionalFormatting sqref="E16">
    <cfRule type="expression" dxfId="163" priority="195">
      <formula>"■"</formula>
    </cfRule>
  </conditionalFormatting>
  <conditionalFormatting sqref="E15">
    <cfRule type="expression" dxfId="162" priority="194">
      <formula>"■"</formula>
    </cfRule>
  </conditionalFormatting>
  <conditionalFormatting sqref="L10">
    <cfRule type="expression" dxfId="161" priority="178">
      <formula>"■"</formula>
    </cfRule>
  </conditionalFormatting>
  <conditionalFormatting sqref="M13">
    <cfRule type="expression" dxfId="160" priority="193">
      <formula>"■"</formula>
    </cfRule>
  </conditionalFormatting>
  <conditionalFormatting sqref="M12">
    <cfRule type="expression" dxfId="159" priority="192">
      <formula>"■"</formula>
    </cfRule>
  </conditionalFormatting>
  <conditionalFormatting sqref="M11">
    <cfRule type="expression" dxfId="158" priority="191">
      <formula>"■"</formula>
    </cfRule>
  </conditionalFormatting>
  <conditionalFormatting sqref="K10">
    <cfRule type="expression" dxfId="157" priority="189">
      <formula>"■"</formula>
    </cfRule>
  </conditionalFormatting>
  <conditionalFormatting sqref="L9">
    <cfRule type="expression" dxfId="156" priority="188">
      <formula>"■"</formula>
    </cfRule>
  </conditionalFormatting>
  <conditionalFormatting sqref="E5">
    <cfRule type="expression" dxfId="155" priority="185">
      <formula>"■"</formula>
    </cfRule>
  </conditionalFormatting>
  <conditionalFormatting sqref="F5">
    <cfRule type="expression" dxfId="154" priority="184">
      <formula>"■"</formula>
    </cfRule>
  </conditionalFormatting>
  <conditionalFormatting sqref="G4">
    <cfRule type="expression" dxfId="153" priority="183">
      <formula>"■"</formula>
    </cfRule>
  </conditionalFormatting>
  <conditionalFormatting sqref="F4">
    <cfRule type="expression" dxfId="152" priority="182">
      <formula>"■"</formula>
    </cfRule>
  </conditionalFormatting>
  <conditionalFormatting sqref="F6">
    <cfRule type="expression" dxfId="151" priority="181">
      <formula>"■"</formula>
    </cfRule>
  </conditionalFormatting>
  <conditionalFormatting sqref="M9">
    <cfRule type="expression" dxfId="150" priority="180">
      <formula>"■"</formula>
    </cfRule>
  </conditionalFormatting>
  <conditionalFormatting sqref="M10">
    <cfRule type="expression" dxfId="149" priority="179">
      <formula>"■"</formula>
    </cfRule>
  </conditionalFormatting>
  <conditionalFormatting sqref="G5">
    <cfRule type="expression" dxfId="148" priority="154">
      <formula>"■"</formula>
    </cfRule>
  </conditionalFormatting>
  <conditionalFormatting sqref="P15">
    <cfRule type="expression" dxfId="147" priority="126">
      <formula>"■"</formula>
    </cfRule>
  </conditionalFormatting>
  <conditionalFormatting sqref="O13">
    <cfRule type="expression" dxfId="146" priority="118">
      <formula>"■"</formula>
    </cfRule>
  </conditionalFormatting>
  <conditionalFormatting sqref="O11">
    <cfRule type="expression" dxfId="145" priority="116">
      <formula>"■"</formula>
    </cfRule>
  </conditionalFormatting>
  <conditionalFormatting sqref="N14">
    <cfRule type="expression" dxfId="144" priority="119">
      <formula>"■"</formula>
    </cfRule>
  </conditionalFormatting>
  <conditionalFormatting sqref="I15">
    <cfRule type="expression" dxfId="143" priority="49">
      <formula>"■"</formula>
    </cfRule>
  </conditionalFormatting>
  <conditionalFormatting sqref="G15">
    <cfRule type="expression" dxfId="142" priority="44">
      <formula>"■"</formula>
    </cfRule>
  </conditionalFormatting>
  <conditionalFormatting sqref="H14">
    <cfRule type="expression" dxfId="141" priority="42">
      <formula>"■"</formula>
    </cfRule>
  </conditionalFormatting>
  <conditionalFormatting sqref="Q7">
    <cfRule type="expression" dxfId="140" priority="142">
      <formula>"■"</formula>
    </cfRule>
  </conditionalFormatting>
  <conditionalFormatting sqref="O9">
    <cfRule type="expression" dxfId="139" priority="95">
      <formula>"■"</formula>
    </cfRule>
  </conditionalFormatting>
  <conditionalFormatting sqref="G14">
    <cfRule type="expression" dxfId="138" priority="41">
      <formula>"■"</formula>
    </cfRule>
  </conditionalFormatting>
  <conditionalFormatting sqref="I18">
    <cfRule type="expression" dxfId="137" priority="177">
      <formula>"■"</formula>
    </cfRule>
  </conditionalFormatting>
  <conditionalFormatting sqref="J18">
    <cfRule type="expression" dxfId="136" priority="176">
      <formula>"■"</formula>
    </cfRule>
  </conditionalFormatting>
  <conditionalFormatting sqref="K18">
    <cfRule type="expression" dxfId="135" priority="175">
      <formula>"■"</formula>
    </cfRule>
  </conditionalFormatting>
  <conditionalFormatting sqref="L18">
    <cfRule type="expression" dxfId="134" priority="174">
      <formula>"■"</formula>
    </cfRule>
  </conditionalFormatting>
  <conditionalFormatting sqref="M18">
    <cfRule type="expression" dxfId="133" priority="173">
      <formula>"■"</formula>
    </cfRule>
  </conditionalFormatting>
  <conditionalFormatting sqref="N18">
    <cfRule type="expression" dxfId="132" priority="172">
      <formula>"■"</formula>
    </cfRule>
  </conditionalFormatting>
  <conditionalFormatting sqref="H18">
    <cfRule type="expression" dxfId="131" priority="170">
      <formula>"■"</formula>
    </cfRule>
  </conditionalFormatting>
  <conditionalFormatting sqref="H17">
    <cfRule type="expression" dxfId="130" priority="169">
      <formula>"■"</formula>
    </cfRule>
  </conditionalFormatting>
  <conditionalFormatting sqref="G17">
    <cfRule type="expression" dxfId="129" priority="168">
      <formula>"■"</formula>
    </cfRule>
  </conditionalFormatting>
  <conditionalFormatting sqref="F16">
    <cfRule type="expression" dxfId="128" priority="167">
      <formula>"■"</formula>
    </cfRule>
  </conditionalFormatting>
  <conditionalFormatting sqref="F15">
    <cfRule type="expression" dxfId="127" priority="166">
      <formula>"■"</formula>
    </cfRule>
  </conditionalFormatting>
  <conditionalFormatting sqref="E14">
    <cfRule type="expression" dxfId="126" priority="165">
      <formula>"■"</formula>
    </cfRule>
  </conditionalFormatting>
  <conditionalFormatting sqref="E13">
    <cfRule type="expression" dxfId="125" priority="164">
      <formula>"■"</formula>
    </cfRule>
  </conditionalFormatting>
  <conditionalFormatting sqref="E12">
    <cfRule type="expression" dxfId="124" priority="163">
      <formula>"■"</formula>
    </cfRule>
  </conditionalFormatting>
  <conditionalFormatting sqref="E11">
    <cfRule type="expression" dxfId="123" priority="162">
      <formula>"■"</formula>
    </cfRule>
  </conditionalFormatting>
  <conditionalFormatting sqref="E10">
    <cfRule type="expression" dxfId="122" priority="161">
      <formula>"■"</formula>
    </cfRule>
  </conditionalFormatting>
  <conditionalFormatting sqref="F10">
    <cfRule type="expression" dxfId="121" priority="160">
      <formula>"■"</formula>
    </cfRule>
  </conditionalFormatting>
  <conditionalFormatting sqref="F9">
    <cfRule type="expression" dxfId="120" priority="159">
      <formula>"■"</formula>
    </cfRule>
  </conditionalFormatting>
  <conditionalFormatting sqref="F8">
    <cfRule type="expression" dxfId="119" priority="158">
      <formula>"■"</formula>
    </cfRule>
  </conditionalFormatting>
  <conditionalFormatting sqref="F7">
    <cfRule type="expression" dxfId="118" priority="157">
      <formula>"■"</formula>
    </cfRule>
  </conditionalFormatting>
  <conditionalFormatting sqref="G7">
    <cfRule type="expression" dxfId="117" priority="156">
      <formula>"■"</formula>
    </cfRule>
  </conditionalFormatting>
  <conditionalFormatting sqref="G6">
    <cfRule type="expression" dxfId="116" priority="155">
      <formula>"■"</formula>
    </cfRule>
  </conditionalFormatting>
  <conditionalFormatting sqref="H5">
    <cfRule type="expression" dxfId="115" priority="153">
      <formula>"■"</formula>
    </cfRule>
  </conditionalFormatting>
  <conditionalFormatting sqref="H4">
    <cfRule type="expression" dxfId="114" priority="152">
      <formula>"■"</formula>
    </cfRule>
  </conditionalFormatting>
  <conditionalFormatting sqref="I4">
    <cfRule type="expression" dxfId="113" priority="151">
      <formula>"■"</formula>
    </cfRule>
  </conditionalFormatting>
  <conditionalFormatting sqref="J3">
    <cfRule type="expression" dxfId="112" priority="150">
      <formula>"■"</formula>
    </cfRule>
  </conditionalFormatting>
  <conditionalFormatting sqref="K3">
    <cfRule type="expression" dxfId="111" priority="149">
      <formula>"■"</formula>
    </cfRule>
  </conditionalFormatting>
  <conditionalFormatting sqref="L3">
    <cfRule type="expression" dxfId="110" priority="148">
      <formula>"■"</formula>
    </cfRule>
  </conditionalFormatting>
  <conditionalFormatting sqref="M3">
    <cfRule type="expression" dxfId="109" priority="147">
      <formula>"■"</formula>
    </cfRule>
  </conditionalFormatting>
  <conditionalFormatting sqref="N4">
    <cfRule type="expression" dxfId="108" priority="146">
      <formula>"■"</formula>
    </cfRule>
  </conditionalFormatting>
  <conditionalFormatting sqref="O4">
    <cfRule type="expression" dxfId="107" priority="145">
      <formula>"■"</formula>
    </cfRule>
  </conditionalFormatting>
  <conditionalFormatting sqref="P5">
    <cfRule type="expression" dxfId="106" priority="144">
      <formula>"■"</formula>
    </cfRule>
  </conditionalFormatting>
  <conditionalFormatting sqref="P6">
    <cfRule type="expression" dxfId="105" priority="143">
      <formula>"■"</formula>
    </cfRule>
  </conditionalFormatting>
  <conditionalFormatting sqref="Q8">
    <cfRule type="expression" dxfId="104" priority="141">
      <formula>"■"</formula>
    </cfRule>
  </conditionalFormatting>
  <conditionalFormatting sqref="Q9">
    <cfRule type="expression" dxfId="103" priority="140">
      <formula>"■"</formula>
    </cfRule>
  </conditionalFormatting>
  <conditionalFormatting sqref="M4">
    <cfRule type="expression" dxfId="102" priority="139">
      <formula>"■"</formula>
    </cfRule>
  </conditionalFormatting>
  <conditionalFormatting sqref="O5">
    <cfRule type="expression" dxfId="101" priority="138">
      <formula>"■"</formula>
    </cfRule>
  </conditionalFormatting>
  <conditionalFormatting sqref="O6">
    <cfRule type="expression" dxfId="100" priority="137">
      <formula>"■"</formula>
    </cfRule>
  </conditionalFormatting>
  <conditionalFormatting sqref="P10">
    <cfRule type="expression" dxfId="99" priority="136">
      <formula>"■"</formula>
    </cfRule>
  </conditionalFormatting>
  <conditionalFormatting sqref="P9">
    <cfRule type="expression" dxfId="98" priority="135">
      <formula>"■"</formula>
    </cfRule>
  </conditionalFormatting>
  <conditionalFormatting sqref="P8">
    <cfRule type="expression" dxfId="97" priority="134">
      <formula>"■"</formula>
    </cfRule>
  </conditionalFormatting>
  <conditionalFormatting sqref="P7">
    <cfRule type="expression" dxfId="96" priority="133">
      <formula>"■"</formula>
    </cfRule>
  </conditionalFormatting>
  <conditionalFormatting sqref="Q13">
    <cfRule type="expression" dxfId="95" priority="131">
      <formula>"■"</formula>
    </cfRule>
  </conditionalFormatting>
  <conditionalFormatting sqref="Q11">
    <cfRule type="expression" dxfId="94" priority="129">
      <formula>"■"</formula>
    </cfRule>
  </conditionalFormatting>
  <conditionalFormatting sqref="Q10">
    <cfRule type="expression" dxfId="93" priority="128">
      <formula>"■"</formula>
    </cfRule>
  </conditionalFormatting>
  <conditionalFormatting sqref="P16">
    <cfRule type="expression" dxfId="92" priority="127">
      <formula>"■"</formula>
    </cfRule>
  </conditionalFormatting>
  <conditionalFormatting sqref="O17">
    <cfRule type="expression" dxfId="91" priority="125">
      <formula>"■"</formula>
    </cfRule>
  </conditionalFormatting>
  <conditionalFormatting sqref="I14">
    <cfRule type="expression" dxfId="90" priority="124">
      <formula>"■"</formula>
    </cfRule>
  </conditionalFormatting>
  <conditionalFormatting sqref="J15">
    <cfRule type="expression" dxfId="89" priority="123">
      <formula>"■"</formula>
    </cfRule>
  </conditionalFormatting>
  <conditionalFormatting sqref="K15">
    <cfRule type="expression" dxfId="88" priority="122">
      <formula>"■"</formula>
    </cfRule>
  </conditionalFormatting>
  <conditionalFormatting sqref="G12">
    <cfRule type="expression" dxfId="87" priority="114">
      <formula>"■"</formula>
    </cfRule>
  </conditionalFormatting>
  <conditionalFormatting sqref="H11">
    <cfRule type="expression" dxfId="86" priority="111">
      <formula>"■"</formula>
    </cfRule>
  </conditionalFormatting>
  <conditionalFormatting sqref="H13">
    <cfRule type="expression" dxfId="85" priority="109">
      <formula>"■"</formula>
    </cfRule>
  </conditionalFormatting>
  <conditionalFormatting sqref="I7">
    <cfRule type="expression" dxfId="84" priority="106">
      <formula>"■"</formula>
    </cfRule>
  </conditionalFormatting>
  <conditionalFormatting sqref="J6">
    <cfRule type="expression" dxfId="83" priority="105">
      <formula>"■"</formula>
    </cfRule>
  </conditionalFormatting>
  <conditionalFormatting sqref="J5">
    <cfRule type="expression" dxfId="82" priority="104">
      <formula>"■"</formula>
    </cfRule>
  </conditionalFormatting>
  <conditionalFormatting sqref="K5">
    <cfRule type="expression" dxfId="81" priority="103">
      <formula>"■"</formula>
    </cfRule>
  </conditionalFormatting>
  <conditionalFormatting sqref="L5">
    <cfRule type="expression" dxfId="80" priority="102">
      <formula>"■"</formula>
    </cfRule>
  </conditionalFormatting>
  <conditionalFormatting sqref="M5">
    <cfRule type="expression" dxfId="79" priority="101">
      <formula>"■"</formula>
    </cfRule>
  </conditionalFormatting>
  <conditionalFormatting sqref="L6">
    <cfRule type="expression" dxfId="78" priority="100">
      <formula>"■"</formula>
    </cfRule>
  </conditionalFormatting>
  <conditionalFormatting sqref="M7">
    <cfRule type="expression" dxfId="77" priority="99">
      <formula>"■"</formula>
    </cfRule>
  </conditionalFormatting>
  <conditionalFormatting sqref="N10">
    <cfRule type="expression" dxfId="76" priority="96">
      <formula>"■"</formula>
    </cfRule>
  </conditionalFormatting>
  <conditionalFormatting sqref="N11">
    <cfRule type="expression" dxfId="75" priority="94">
      <formula>"■"</formula>
    </cfRule>
  </conditionalFormatting>
  <conditionalFormatting sqref="N12">
    <cfRule type="expression" dxfId="74" priority="93">
      <formula>"■"</formula>
    </cfRule>
  </conditionalFormatting>
  <conditionalFormatting sqref="N13">
    <cfRule type="expression" dxfId="73" priority="92">
      <formula>"■"</formula>
    </cfRule>
  </conditionalFormatting>
  <conditionalFormatting sqref="G8">
    <cfRule type="expression" dxfId="72" priority="88">
      <formula>"■"</formula>
    </cfRule>
  </conditionalFormatting>
  <conditionalFormatting sqref="H8">
    <cfRule type="expression" dxfId="71" priority="87">
      <formula>"■"</formula>
    </cfRule>
  </conditionalFormatting>
  <conditionalFormatting sqref="H6">
    <cfRule type="expression" dxfId="70" priority="85">
      <formula>"■"</formula>
    </cfRule>
  </conditionalFormatting>
  <conditionalFormatting sqref="I6">
    <cfRule type="expression" dxfId="69" priority="84">
      <formula>"■"</formula>
    </cfRule>
  </conditionalFormatting>
  <conditionalFormatting sqref="I5">
    <cfRule type="expression" dxfId="68" priority="83">
      <formula>"■"</formula>
    </cfRule>
  </conditionalFormatting>
  <conditionalFormatting sqref="K4">
    <cfRule type="expression" dxfId="67" priority="81">
      <formula>"■"</formula>
    </cfRule>
  </conditionalFormatting>
  <conditionalFormatting sqref="L4">
    <cfRule type="expression" dxfId="66" priority="80">
      <formula>"■"</formula>
    </cfRule>
  </conditionalFormatting>
  <conditionalFormatting sqref="N8">
    <cfRule type="expression" dxfId="65" priority="79">
      <formula>"■"</formula>
    </cfRule>
  </conditionalFormatting>
  <conditionalFormatting sqref="O8">
    <cfRule type="expression" dxfId="64" priority="78">
      <formula>"■"</formula>
    </cfRule>
  </conditionalFormatting>
  <conditionalFormatting sqref="O7">
    <cfRule type="expression" dxfId="63" priority="77">
      <formula>"■"</formula>
    </cfRule>
  </conditionalFormatting>
  <conditionalFormatting sqref="N7">
    <cfRule type="expression" dxfId="62" priority="76">
      <formula>"■"</formula>
    </cfRule>
  </conditionalFormatting>
  <conditionalFormatting sqref="N6">
    <cfRule type="expression" dxfId="61" priority="75">
      <formula>"■"</formula>
    </cfRule>
  </conditionalFormatting>
  <conditionalFormatting sqref="N5">
    <cfRule type="expression" dxfId="60" priority="74">
      <formula>"■"</formula>
    </cfRule>
  </conditionalFormatting>
  <conditionalFormatting sqref="M6">
    <cfRule type="expression" dxfId="59" priority="73">
      <formula>"■"</formula>
    </cfRule>
  </conditionalFormatting>
  <conditionalFormatting sqref="O10">
    <cfRule type="expression" dxfId="58" priority="72">
      <formula>"■"</formula>
    </cfRule>
  </conditionalFormatting>
  <conditionalFormatting sqref="F11">
    <cfRule type="expression" dxfId="57" priority="71">
      <formula>"■"</formula>
    </cfRule>
  </conditionalFormatting>
  <conditionalFormatting sqref="F13">
    <cfRule type="expression" dxfId="56" priority="69">
      <formula>"■"</formula>
    </cfRule>
  </conditionalFormatting>
  <conditionalFormatting sqref="F14">
    <cfRule type="expression" dxfId="55" priority="68">
      <formula>"■"</formula>
    </cfRule>
  </conditionalFormatting>
  <conditionalFormatting sqref="P11">
    <cfRule type="expression" dxfId="54" priority="67">
      <formula>"■"</formula>
    </cfRule>
  </conditionalFormatting>
  <conditionalFormatting sqref="P12">
    <cfRule type="expression" dxfId="53" priority="66">
      <formula>"■"</formula>
    </cfRule>
  </conditionalFormatting>
  <conditionalFormatting sqref="P13">
    <cfRule type="expression" dxfId="52" priority="65">
      <formula>"■"</formula>
    </cfRule>
  </conditionalFormatting>
  <conditionalFormatting sqref="O15">
    <cfRule type="expression" dxfId="51" priority="62">
      <formula>"■"</formula>
    </cfRule>
  </conditionalFormatting>
  <conditionalFormatting sqref="O16">
    <cfRule type="expression" dxfId="50" priority="61">
      <formula>"■"</formula>
    </cfRule>
  </conditionalFormatting>
  <conditionalFormatting sqref="N15">
    <cfRule type="expression" dxfId="49" priority="60">
      <formula>"■"</formula>
    </cfRule>
  </conditionalFormatting>
  <conditionalFormatting sqref="N16">
    <cfRule type="expression" dxfId="48" priority="59">
      <formula>"■"</formula>
    </cfRule>
  </conditionalFormatting>
  <conditionalFormatting sqref="M17">
    <cfRule type="expression" dxfId="47" priority="56">
      <formula>"■"</formula>
    </cfRule>
  </conditionalFormatting>
  <conditionalFormatting sqref="L16">
    <cfRule type="expression" dxfId="46" priority="55">
      <formula>"■"</formula>
    </cfRule>
  </conditionalFormatting>
  <conditionalFormatting sqref="L17">
    <cfRule type="expression" dxfId="45" priority="54">
      <formula>"■"</formula>
    </cfRule>
  </conditionalFormatting>
  <conditionalFormatting sqref="K16">
    <cfRule type="expression" dxfId="44" priority="53">
      <formula>"■"</formula>
    </cfRule>
  </conditionalFormatting>
  <conditionalFormatting sqref="K17">
    <cfRule type="expression" dxfId="43" priority="52">
      <formula>"■"</formula>
    </cfRule>
  </conditionalFormatting>
  <conditionalFormatting sqref="J17">
    <cfRule type="expression" dxfId="42" priority="51">
      <formula>"■"</formula>
    </cfRule>
  </conditionalFormatting>
  <conditionalFormatting sqref="J16">
    <cfRule type="expression" dxfId="41" priority="50">
      <formula>"■"</formula>
    </cfRule>
  </conditionalFormatting>
  <conditionalFormatting sqref="G16">
    <cfRule type="expression" dxfId="40" priority="45">
      <formula>"■"</formula>
    </cfRule>
  </conditionalFormatting>
  <conditionalFormatting sqref="S10:S11">
    <cfRule type="expression" dxfId="39" priority="38">
      <formula>"■"</formula>
    </cfRule>
  </conditionalFormatting>
  <conditionalFormatting sqref="S3:S7 S13:S18">
    <cfRule type="expression" dxfId="38" priority="39">
      <formula>"■"</formula>
    </cfRule>
  </conditionalFormatting>
  <conditionalFormatting sqref="S9">
    <cfRule type="expression" dxfId="37" priority="37">
      <formula>"■"</formula>
    </cfRule>
  </conditionalFormatting>
  <conditionalFormatting sqref="S28:S29">
    <cfRule type="expression" dxfId="36" priority="35">
      <formula>"■"</formula>
    </cfRule>
  </conditionalFormatting>
  <conditionalFormatting sqref="S21:S25 S31:S36">
    <cfRule type="expression" dxfId="35" priority="36">
      <formula>"■"</formula>
    </cfRule>
  </conditionalFormatting>
  <conditionalFormatting sqref="S27">
    <cfRule type="expression" dxfId="34" priority="34">
      <formula>"■"</formula>
    </cfRule>
  </conditionalFormatting>
  <conditionalFormatting sqref="S46:S47">
    <cfRule type="expression" dxfId="33" priority="32">
      <formula>"■"</formula>
    </cfRule>
  </conditionalFormatting>
  <conditionalFormatting sqref="S39:S43 S49:S54">
    <cfRule type="expression" dxfId="32" priority="33">
      <formula>"■"</formula>
    </cfRule>
  </conditionalFormatting>
  <conditionalFormatting sqref="S45">
    <cfRule type="expression" dxfId="31" priority="31">
      <formula>"■"</formula>
    </cfRule>
  </conditionalFormatting>
  <conditionalFormatting sqref="S64:S65">
    <cfRule type="expression" dxfId="30" priority="29">
      <formula>"■"</formula>
    </cfRule>
  </conditionalFormatting>
  <conditionalFormatting sqref="S57:S61 S67:S72">
    <cfRule type="expression" dxfId="29" priority="30">
      <formula>"■"</formula>
    </cfRule>
  </conditionalFormatting>
  <conditionalFormatting sqref="S63">
    <cfRule type="expression" dxfId="28" priority="28">
      <formula>"■"</formula>
    </cfRule>
  </conditionalFormatting>
  <conditionalFormatting sqref="S82:S83">
    <cfRule type="expression" dxfId="27" priority="26">
      <formula>"■"</formula>
    </cfRule>
  </conditionalFormatting>
  <conditionalFormatting sqref="S75:S79 S85:S90">
    <cfRule type="expression" dxfId="26" priority="27">
      <formula>"■"</formula>
    </cfRule>
  </conditionalFormatting>
  <conditionalFormatting sqref="S81">
    <cfRule type="expression" dxfId="25" priority="25">
      <formula>"■"</formula>
    </cfRule>
  </conditionalFormatting>
  <conditionalFormatting sqref="S100:S101">
    <cfRule type="expression" dxfId="24" priority="23">
      <formula>"■"</formula>
    </cfRule>
  </conditionalFormatting>
  <conditionalFormatting sqref="S93:S97 S103:S108">
    <cfRule type="expression" dxfId="23" priority="24">
      <formula>"■"</formula>
    </cfRule>
  </conditionalFormatting>
  <conditionalFormatting sqref="S99">
    <cfRule type="expression" dxfId="22" priority="22">
      <formula>"■"</formula>
    </cfRule>
  </conditionalFormatting>
  <conditionalFormatting sqref="S118:S119">
    <cfRule type="expression" dxfId="21" priority="20">
      <formula>"■"</formula>
    </cfRule>
  </conditionalFormatting>
  <conditionalFormatting sqref="S111:S115 S121:S126">
    <cfRule type="expression" dxfId="20" priority="21">
      <formula>"■"</formula>
    </cfRule>
  </conditionalFormatting>
  <conditionalFormatting sqref="S117">
    <cfRule type="expression" dxfId="19" priority="19">
      <formula>"■"</formula>
    </cfRule>
  </conditionalFormatting>
  <conditionalFormatting sqref="S136:S137">
    <cfRule type="expression" dxfId="18" priority="17">
      <formula>"■"</formula>
    </cfRule>
  </conditionalFormatting>
  <conditionalFormatting sqref="S129:S133 S139:S144">
    <cfRule type="expression" dxfId="17" priority="18">
      <formula>"■"</formula>
    </cfRule>
  </conditionalFormatting>
  <conditionalFormatting sqref="S135">
    <cfRule type="expression" dxfId="16" priority="16">
      <formula>"■"</formula>
    </cfRule>
  </conditionalFormatting>
  <conditionalFormatting sqref="S154:S155">
    <cfRule type="expression" dxfId="15" priority="14">
      <formula>"■"</formula>
    </cfRule>
  </conditionalFormatting>
  <conditionalFormatting sqref="S147:S151 S157:S162">
    <cfRule type="expression" dxfId="14" priority="15">
      <formula>"■"</formula>
    </cfRule>
  </conditionalFormatting>
  <conditionalFormatting sqref="S153">
    <cfRule type="expression" dxfId="13" priority="13">
      <formula>"■"</formula>
    </cfRule>
  </conditionalFormatting>
  <conditionalFormatting sqref="S172:S173">
    <cfRule type="expression" dxfId="12" priority="11">
      <formula>"■"</formula>
    </cfRule>
  </conditionalFormatting>
  <conditionalFormatting sqref="S165:S169 S175:S180">
    <cfRule type="expression" dxfId="11" priority="12">
      <formula>"■"</formula>
    </cfRule>
  </conditionalFormatting>
  <conditionalFormatting sqref="S171">
    <cfRule type="expression" dxfId="10" priority="10">
      <formula>"■"</formula>
    </cfRule>
  </conditionalFormatting>
  <conditionalFormatting sqref="T21:AI36">
    <cfRule type="expression" dxfId="8" priority="9">
      <formula>"■"</formula>
    </cfRule>
  </conditionalFormatting>
  <conditionalFormatting sqref="T39:AI54">
    <cfRule type="expression" dxfId="7" priority="8">
      <formula>"■"</formula>
    </cfRule>
  </conditionalFormatting>
  <conditionalFormatting sqref="T57:AI72">
    <cfRule type="expression" dxfId="6" priority="7">
      <formula>"■"</formula>
    </cfRule>
  </conditionalFormatting>
  <conditionalFormatting sqref="T75:AI90">
    <cfRule type="expression" dxfId="5" priority="6">
      <formula>"■"</formula>
    </cfRule>
  </conditionalFormatting>
  <conditionalFormatting sqref="T93:AI108">
    <cfRule type="expression" dxfId="4" priority="5">
      <formula>"■"</formula>
    </cfRule>
  </conditionalFormatting>
  <conditionalFormatting sqref="T111:AI126">
    <cfRule type="expression" dxfId="3" priority="4">
      <formula>"■"</formula>
    </cfRule>
  </conditionalFormatting>
  <conditionalFormatting sqref="T129:AI144">
    <cfRule type="expression" dxfId="2" priority="3">
      <formula>"■"</formula>
    </cfRule>
  </conditionalFormatting>
  <conditionalFormatting sqref="T147:AI162">
    <cfRule type="expression" dxfId="1" priority="2">
      <formula>"■"</formula>
    </cfRule>
  </conditionalFormatting>
  <conditionalFormatting sqref="T165:AI180">
    <cfRule type="expression" dxfId="0" priority="1">
      <formula>"■"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0"/>
  <sheetViews>
    <sheetView tabSelected="1" workbookViewId="0">
      <selection activeCell="O32" sqref="O32"/>
    </sheetView>
  </sheetViews>
  <sheetFormatPr defaultRowHeight="13.2" x14ac:dyDescent="0.2"/>
  <cols>
    <col min="1" max="1" width="8.88671875" customWidth="1"/>
  </cols>
  <sheetData>
    <row r="1" spans="1:1" x14ac:dyDescent="0.2">
      <c r="A1" s="24" t="str">
        <f>MyFont!AL3</f>
        <v>03</v>
      </c>
    </row>
    <row r="2" spans="1:1" x14ac:dyDescent="0.2">
      <c r="A2" s="25" t="str">
        <f>MyFont!AL4</f>
        <v>0F</v>
      </c>
    </row>
    <row r="3" spans="1:1" x14ac:dyDescent="0.2">
      <c r="A3" s="25" t="str">
        <f>MyFont!AL5</f>
        <v>1F</v>
      </c>
    </row>
    <row r="4" spans="1:1" x14ac:dyDescent="0.2">
      <c r="A4" s="25" t="str">
        <f>MyFont!AL6</f>
        <v>1F</v>
      </c>
    </row>
    <row r="5" spans="1:1" x14ac:dyDescent="0.2">
      <c r="A5" s="25" t="str">
        <f>MyFont!AL7</f>
        <v>3C</v>
      </c>
    </row>
    <row r="6" spans="1:1" x14ac:dyDescent="0.2">
      <c r="A6" s="25" t="str">
        <f>MyFont!AL8</f>
        <v>3C</v>
      </c>
    </row>
    <row r="7" spans="1:1" x14ac:dyDescent="0.2">
      <c r="A7" s="25" t="str">
        <f>MyFont!AL9</f>
        <v>38</v>
      </c>
    </row>
    <row r="8" spans="1:1" x14ac:dyDescent="0.2">
      <c r="A8" s="25" t="str">
        <f>MyFont!AL10</f>
        <v>78</v>
      </c>
    </row>
    <row r="9" spans="1:1" x14ac:dyDescent="0.2">
      <c r="A9" s="25" t="str">
        <f>MyFont!AL11</f>
        <v>78</v>
      </c>
    </row>
    <row r="10" spans="1:1" x14ac:dyDescent="0.2">
      <c r="A10" s="25" t="str">
        <f>MyFont!AL12</f>
        <v>78</v>
      </c>
    </row>
    <row r="11" spans="1:1" x14ac:dyDescent="0.2">
      <c r="A11" s="25" t="str">
        <f>MyFont!AL13</f>
        <v>78</v>
      </c>
    </row>
    <row r="12" spans="1:1" x14ac:dyDescent="0.2">
      <c r="A12" s="25" t="str">
        <f>MyFont!AL14</f>
        <v>7C</v>
      </c>
    </row>
    <row r="13" spans="1:1" x14ac:dyDescent="0.2">
      <c r="A13" s="25" t="str">
        <f>MyFont!AL15</f>
        <v>3F</v>
      </c>
    </row>
    <row r="14" spans="1:1" x14ac:dyDescent="0.2">
      <c r="A14" s="25" t="str">
        <f>MyFont!AL16</f>
        <v>3F</v>
      </c>
    </row>
    <row r="15" spans="1:1" x14ac:dyDescent="0.2">
      <c r="A15" s="25" t="str">
        <f>MyFont!AL17</f>
        <v>1F</v>
      </c>
    </row>
    <row r="16" spans="1:1" ht="13.8" thickBot="1" x14ac:dyDescent="0.25">
      <c r="A16" s="26" t="str">
        <f>MyFont!AL18</f>
        <v>0F</v>
      </c>
    </row>
    <row r="17" spans="1:1" x14ac:dyDescent="0.2">
      <c r="A17" s="24" t="str">
        <f>MyFont!AM3</f>
        <v>80</v>
      </c>
    </row>
    <row r="18" spans="1:1" x14ac:dyDescent="0.2">
      <c r="A18" s="25" t="str">
        <f>MyFont!AM4</f>
        <v>E0</v>
      </c>
    </row>
    <row r="19" spans="1:1" x14ac:dyDescent="0.2">
      <c r="A19" s="25" t="str">
        <f>MyFont!AM5</f>
        <v>F0</v>
      </c>
    </row>
    <row r="20" spans="1:1" x14ac:dyDescent="0.2">
      <c r="A20" s="25" t="str">
        <f>MyFont!AM6</f>
        <v>F0</v>
      </c>
    </row>
    <row r="21" spans="1:1" x14ac:dyDescent="0.2">
      <c r="A21" s="25" t="str">
        <f>MyFont!AM7</f>
        <v>78</v>
      </c>
    </row>
    <row r="22" spans="1:1" x14ac:dyDescent="0.2">
      <c r="A22" s="25" t="str">
        <f>MyFont!AM8</f>
        <v>78</v>
      </c>
    </row>
    <row r="23" spans="1:1" x14ac:dyDescent="0.2">
      <c r="A23" s="25" t="str">
        <f>MyFont!AM9</f>
        <v>38</v>
      </c>
    </row>
    <row r="24" spans="1:1" x14ac:dyDescent="0.2">
      <c r="A24" s="25" t="str">
        <f>MyFont!AM10</f>
        <v>3C</v>
      </c>
    </row>
    <row r="25" spans="1:1" x14ac:dyDescent="0.2">
      <c r="A25" s="25" t="str">
        <f>MyFont!AM11</f>
        <v>3C</v>
      </c>
    </row>
    <row r="26" spans="1:1" x14ac:dyDescent="0.2">
      <c r="A26" s="25" t="str">
        <f>MyFont!AM12</f>
        <v>3C</v>
      </c>
    </row>
    <row r="27" spans="1:1" x14ac:dyDescent="0.2">
      <c r="A27" s="25" t="str">
        <f>MyFont!AM13</f>
        <v>3C</v>
      </c>
    </row>
    <row r="28" spans="1:1" x14ac:dyDescent="0.2">
      <c r="A28" s="25" t="str">
        <f>MyFont!AM14</f>
        <v>7C</v>
      </c>
    </row>
    <row r="29" spans="1:1" x14ac:dyDescent="0.2">
      <c r="A29" s="25" t="str">
        <f>MyFont!AM15</f>
        <v>F8</v>
      </c>
    </row>
    <row r="30" spans="1:1" x14ac:dyDescent="0.2">
      <c r="A30" s="25" t="str">
        <f>MyFont!AM16</f>
        <v>F8</v>
      </c>
    </row>
    <row r="31" spans="1:1" x14ac:dyDescent="0.2">
      <c r="A31" s="25" t="str">
        <f>MyFont!AM17</f>
        <v>F0</v>
      </c>
    </row>
    <row r="32" spans="1:1" ht="13.8" thickBot="1" x14ac:dyDescent="0.25">
      <c r="A32" s="26" t="str">
        <f>MyFont!AM18</f>
        <v>E0</v>
      </c>
    </row>
    <row r="33" spans="1:1" x14ac:dyDescent="0.2">
      <c r="A33" s="24" t="str">
        <f>MyFont!AL21</f>
        <v>01</v>
      </c>
    </row>
    <row r="34" spans="1:1" x14ac:dyDescent="0.2">
      <c r="A34" s="25" t="str">
        <f>MyFont!AL22</f>
        <v>03</v>
      </c>
    </row>
    <row r="35" spans="1:1" x14ac:dyDescent="0.2">
      <c r="A35" s="25" t="str">
        <f>MyFont!AL23</f>
        <v>07</v>
      </c>
    </row>
    <row r="36" spans="1:1" x14ac:dyDescent="0.2">
      <c r="A36" s="25" t="str">
        <f>MyFont!AL24</f>
        <v>0F</v>
      </c>
    </row>
    <row r="37" spans="1:1" x14ac:dyDescent="0.2">
      <c r="A37" s="25" t="str">
        <f>MyFont!AL25</f>
        <v>0F</v>
      </c>
    </row>
    <row r="38" spans="1:1" x14ac:dyDescent="0.2">
      <c r="A38" s="25" t="str">
        <f>MyFont!AL26</f>
        <v>0F</v>
      </c>
    </row>
    <row r="39" spans="1:1" x14ac:dyDescent="0.2">
      <c r="A39" s="25" t="str">
        <f>MyFont!AL27</f>
        <v>03</v>
      </c>
    </row>
    <row r="40" spans="1:1" x14ac:dyDescent="0.2">
      <c r="A40" s="25" t="str">
        <f>MyFont!AL28</f>
        <v>03</v>
      </c>
    </row>
    <row r="41" spans="1:1" x14ac:dyDescent="0.2">
      <c r="A41" s="25" t="str">
        <f>MyFont!AL29</f>
        <v>03</v>
      </c>
    </row>
    <row r="42" spans="1:1" x14ac:dyDescent="0.2">
      <c r="A42" s="25" t="str">
        <f>MyFont!AL30</f>
        <v>03</v>
      </c>
    </row>
    <row r="43" spans="1:1" x14ac:dyDescent="0.2">
      <c r="A43" s="25" t="str">
        <f>MyFont!AL31</f>
        <v>03</v>
      </c>
    </row>
    <row r="44" spans="1:1" x14ac:dyDescent="0.2">
      <c r="A44" s="25" t="str">
        <f>MyFont!AL32</f>
        <v>03</v>
      </c>
    </row>
    <row r="45" spans="1:1" x14ac:dyDescent="0.2">
      <c r="A45" s="25" t="str">
        <f>MyFont!AL33</f>
        <v>07</v>
      </c>
    </row>
    <row r="46" spans="1:1" x14ac:dyDescent="0.2">
      <c r="A46" s="25" t="str">
        <f>MyFont!AL34</f>
        <v>0F</v>
      </c>
    </row>
    <row r="47" spans="1:1" x14ac:dyDescent="0.2">
      <c r="A47" s="25" t="str">
        <f>MyFont!AL35</f>
        <v>0F</v>
      </c>
    </row>
    <row r="48" spans="1:1" ht="13.8" thickBot="1" x14ac:dyDescent="0.25">
      <c r="A48" s="26" t="str">
        <f>MyFont!AL36</f>
        <v>07</v>
      </c>
    </row>
    <row r="49" spans="1:1" x14ac:dyDescent="0.2">
      <c r="A49" s="24" t="str">
        <f>MyFont!AM21</f>
        <v>80</v>
      </c>
    </row>
    <row r="50" spans="1:1" x14ac:dyDescent="0.2">
      <c r="A50" s="25" t="str">
        <f>MyFont!AM22</f>
        <v>C0</v>
      </c>
    </row>
    <row r="51" spans="1:1" x14ac:dyDescent="0.2">
      <c r="A51" s="25" t="str">
        <f>MyFont!AM23</f>
        <v>C0</v>
      </c>
    </row>
    <row r="52" spans="1:1" x14ac:dyDescent="0.2">
      <c r="A52" s="25" t="str">
        <f>MyFont!AM24</f>
        <v>C0</v>
      </c>
    </row>
    <row r="53" spans="1:1" x14ac:dyDescent="0.2">
      <c r="A53" s="25" t="str">
        <f>MyFont!AM25</f>
        <v>C0</v>
      </c>
    </row>
    <row r="54" spans="1:1" x14ac:dyDescent="0.2">
      <c r="A54" s="25" t="str">
        <f>MyFont!AM26</f>
        <v>C0</v>
      </c>
    </row>
    <row r="55" spans="1:1" x14ac:dyDescent="0.2">
      <c r="A55" s="25" t="str">
        <f>MyFont!AM27</f>
        <v>C0</v>
      </c>
    </row>
    <row r="56" spans="1:1" x14ac:dyDescent="0.2">
      <c r="A56" s="25" t="str">
        <f>MyFont!AM28</f>
        <v>C0</v>
      </c>
    </row>
    <row r="57" spans="1:1" x14ac:dyDescent="0.2">
      <c r="A57" s="25" t="str">
        <f>MyFont!AM29</f>
        <v>C0</v>
      </c>
    </row>
    <row r="58" spans="1:1" x14ac:dyDescent="0.2">
      <c r="A58" s="25" t="str">
        <f>MyFont!AM30</f>
        <v>C0</v>
      </c>
    </row>
    <row r="59" spans="1:1" x14ac:dyDescent="0.2">
      <c r="A59" s="25" t="str">
        <f>MyFont!AM31</f>
        <v>C0</v>
      </c>
    </row>
    <row r="60" spans="1:1" x14ac:dyDescent="0.2">
      <c r="A60" s="25" t="str">
        <f>MyFont!AM32</f>
        <v>C0</v>
      </c>
    </row>
    <row r="61" spans="1:1" x14ac:dyDescent="0.2">
      <c r="A61" s="25" t="str">
        <f>MyFont!AM33</f>
        <v>E0</v>
      </c>
    </row>
    <row r="62" spans="1:1" x14ac:dyDescent="0.2">
      <c r="A62" s="25" t="str">
        <f>MyFont!AM34</f>
        <v>F0</v>
      </c>
    </row>
    <row r="63" spans="1:1" x14ac:dyDescent="0.2">
      <c r="A63" s="25" t="str">
        <f>MyFont!AM35</f>
        <v>F0</v>
      </c>
    </row>
    <row r="64" spans="1:1" ht="13.8" thickBot="1" x14ac:dyDescent="0.25">
      <c r="A64" s="26" t="str">
        <f>MyFont!AM36</f>
        <v>E0</v>
      </c>
    </row>
    <row r="65" spans="1:1" x14ac:dyDescent="0.2">
      <c r="A65" s="24" t="str">
        <f>MyFont!AL39</f>
        <v>07</v>
      </c>
    </row>
    <row r="66" spans="1:1" x14ac:dyDescent="0.2">
      <c r="A66" s="25" t="str">
        <f>MyFont!AL40</f>
        <v>1F</v>
      </c>
    </row>
    <row r="67" spans="1:1" x14ac:dyDescent="0.2">
      <c r="A67" s="25" t="str">
        <f>MyFont!AL41</f>
        <v>3F</v>
      </c>
    </row>
    <row r="68" spans="1:1" x14ac:dyDescent="0.2">
      <c r="A68" s="25" t="str">
        <f>MyFont!AL42</f>
        <v>3F</v>
      </c>
    </row>
    <row r="69" spans="1:1" x14ac:dyDescent="0.2">
      <c r="A69" s="25" t="str">
        <f>MyFont!AL43</f>
        <v>78</v>
      </c>
    </row>
    <row r="70" spans="1:1" x14ac:dyDescent="0.2">
      <c r="A70" s="25" t="str">
        <f>MyFont!AL44</f>
        <v>7C</v>
      </c>
    </row>
    <row r="71" spans="1:1" x14ac:dyDescent="0.2">
      <c r="A71" s="25" t="str">
        <f>MyFont!AL45</f>
        <v>7C</v>
      </c>
    </row>
    <row r="72" spans="1:1" x14ac:dyDescent="0.2">
      <c r="A72" s="25" t="str">
        <f>MyFont!AL46</f>
        <v>39</v>
      </c>
    </row>
    <row r="73" spans="1:1" x14ac:dyDescent="0.2">
      <c r="A73" s="25" t="str">
        <f>MyFont!AL47</f>
        <v>03</v>
      </c>
    </row>
    <row r="74" spans="1:1" x14ac:dyDescent="0.2">
      <c r="A74" s="25" t="str">
        <f>MyFont!AL48</f>
        <v>07</v>
      </c>
    </row>
    <row r="75" spans="1:1" x14ac:dyDescent="0.2">
      <c r="A75" s="25" t="str">
        <f>MyFont!AL49</f>
        <v>0F</v>
      </c>
    </row>
    <row r="76" spans="1:1" x14ac:dyDescent="0.2">
      <c r="A76" s="25" t="str">
        <f>MyFont!AL50</f>
        <v>1F</v>
      </c>
    </row>
    <row r="77" spans="1:1" x14ac:dyDescent="0.2">
      <c r="A77" s="25" t="str">
        <f>MyFont!AL51</f>
        <v>3F</v>
      </c>
    </row>
    <row r="78" spans="1:1" x14ac:dyDescent="0.2">
      <c r="A78" s="25" t="str">
        <f>MyFont!AL52</f>
        <v>7F</v>
      </c>
    </row>
    <row r="79" spans="1:1" x14ac:dyDescent="0.2">
      <c r="A79" s="25" t="str">
        <f>MyFont!AL53</f>
        <v>7F</v>
      </c>
    </row>
    <row r="80" spans="1:1" ht="13.8" thickBot="1" x14ac:dyDescent="0.25">
      <c r="A80" s="26" t="str">
        <f>MyFont!AL54</f>
        <v>3F</v>
      </c>
    </row>
    <row r="81" spans="1:1" x14ac:dyDescent="0.2">
      <c r="A81" s="24" t="str">
        <f>MyFont!AM39</f>
        <v>C0</v>
      </c>
    </row>
    <row r="82" spans="1:1" x14ac:dyDescent="0.2">
      <c r="A82" s="25" t="str">
        <f>MyFont!AM40</f>
        <v>F0</v>
      </c>
    </row>
    <row r="83" spans="1:1" x14ac:dyDescent="0.2">
      <c r="A83" s="25" t="str">
        <f>MyFont!AM41</f>
        <v>F8</v>
      </c>
    </row>
    <row r="84" spans="1:1" x14ac:dyDescent="0.2">
      <c r="A84" s="25" t="str">
        <f>MyFont!AM42</f>
        <v>FC</v>
      </c>
    </row>
    <row r="85" spans="1:1" x14ac:dyDescent="0.2">
      <c r="A85" s="25" t="str">
        <f>MyFont!AM43</f>
        <v>7C</v>
      </c>
    </row>
    <row r="86" spans="1:1" x14ac:dyDescent="0.2">
      <c r="A86" s="25" t="str">
        <f>MyFont!AM44</f>
        <v>7C</v>
      </c>
    </row>
    <row r="87" spans="1:1" x14ac:dyDescent="0.2">
      <c r="A87" s="25" t="str">
        <f>MyFont!AM45</f>
        <v>F8</v>
      </c>
    </row>
    <row r="88" spans="1:1" x14ac:dyDescent="0.2">
      <c r="A88" s="25" t="str">
        <f>MyFont!AM46</f>
        <v>E0</v>
      </c>
    </row>
    <row r="89" spans="1:1" x14ac:dyDescent="0.2">
      <c r="A89" s="25" t="str">
        <f>MyFont!AM47</f>
        <v>C0</v>
      </c>
    </row>
    <row r="90" spans="1:1" x14ac:dyDescent="0.2">
      <c r="A90" s="25" t="str">
        <f>MyFont!AM48</f>
        <v>80</v>
      </c>
    </row>
    <row r="91" spans="1:1" x14ac:dyDescent="0.2">
      <c r="A91" s="25" t="str">
        <f>MyFont!AM49</f>
        <v>80</v>
      </c>
    </row>
    <row r="92" spans="1:1" x14ac:dyDescent="0.2">
      <c r="A92" s="25" t="str">
        <f>MyFont!AM50</f>
        <v>00</v>
      </c>
    </row>
    <row r="93" spans="1:1" x14ac:dyDescent="0.2">
      <c r="A93" s="25" t="str">
        <f>MyFont!AM51</f>
        <v>18</v>
      </c>
    </row>
    <row r="94" spans="1:1" x14ac:dyDescent="0.2">
      <c r="A94" s="25" t="str">
        <f>MyFont!AM52</f>
        <v>FC</v>
      </c>
    </row>
    <row r="95" spans="1:1" x14ac:dyDescent="0.2">
      <c r="A95" s="25" t="str">
        <f>MyFont!AM53</f>
        <v>FC</v>
      </c>
    </row>
    <row r="96" spans="1:1" ht="13.8" thickBot="1" x14ac:dyDescent="0.25">
      <c r="A96" s="26" t="str">
        <f>MyFont!AM54</f>
        <v>F8</v>
      </c>
    </row>
    <row r="97" spans="1:1" x14ac:dyDescent="0.2">
      <c r="A97" s="24" t="str">
        <f>MyFont!AL57</f>
        <v>0F</v>
      </c>
    </row>
    <row r="98" spans="1:1" x14ac:dyDescent="0.2">
      <c r="A98" s="25" t="str">
        <f>MyFont!AL58</f>
        <v>3F</v>
      </c>
    </row>
    <row r="99" spans="1:1" x14ac:dyDescent="0.2">
      <c r="A99" s="25" t="str">
        <f>MyFont!AL59</f>
        <v>7F</v>
      </c>
    </row>
    <row r="100" spans="1:1" x14ac:dyDescent="0.2">
      <c r="A100" s="25" t="str">
        <f>MyFont!AL60</f>
        <v>78</v>
      </c>
    </row>
    <row r="101" spans="1:1" x14ac:dyDescent="0.2">
      <c r="A101" s="25" t="str">
        <f>MyFont!AL61</f>
        <v>7C</v>
      </c>
    </row>
    <row r="102" spans="1:1" x14ac:dyDescent="0.2">
      <c r="A102" s="25" t="str">
        <f>MyFont!AL62</f>
        <v>3C</v>
      </c>
    </row>
    <row r="103" spans="1:1" x14ac:dyDescent="0.2">
      <c r="A103" s="25" t="str">
        <f>MyFont!AL63</f>
        <v>18</v>
      </c>
    </row>
    <row r="104" spans="1:1" x14ac:dyDescent="0.2">
      <c r="A104" s="25" t="str">
        <f>MyFont!AL64</f>
        <v>01</v>
      </c>
    </row>
    <row r="105" spans="1:1" x14ac:dyDescent="0.2">
      <c r="A105" s="25" t="str">
        <f>MyFont!AL65</f>
        <v>00</v>
      </c>
    </row>
    <row r="106" spans="1:1" x14ac:dyDescent="0.2">
      <c r="A106" s="25" t="str">
        <f>MyFont!AL66</f>
        <v>00</v>
      </c>
    </row>
    <row r="107" spans="1:1" x14ac:dyDescent="0.2">
      <c r="A107" s="25" t="str">
        <f>MyFont!AL67</f>
        <v>38</v>
      </c>
    </row>
    <row r="108" spans="1:1" x14ac:dyDescent="0.2">
      <c r="A108" s="25" t="str">
        <f>MyFont!AL68</f>
        <v>7C</v>
      </c>
    </row>
    <row r="109" spans="1:1" x14ac:dyDescent="0.2">
      <c r="A109" s="25" t="str">
        <f>MyFont!AL69</f>
        <v>7C</v>
      </c>
    </row>
    <row r="110" spans="1:1" x14ac:dyDescent="0.2">
      <c r="A110" s="25" t="str">
        <f>MyFont!AL70</f>
        <v>7F</v>
      </c>
    </row>
    <row r="111" spans="1:1" x14ac:dyDescent="0.2">
      <c r="A111" s="25" t="str">
        <f>MyFont!AL71</f>
        <v>3F</v>
      </c>
    </row>
    <row r="112" spans="1:1" ht="13.8" thickBot="1" x14ac:dyDescent="0.25">
      <c r="A112" s="26" t="str">
        <f>MyFont!AL72</f>
        <v>0F</v>
      </c>
    </row>
    <row r="113" spans="1:1" x14ac:dyDescent="0.2">
      <c r="A113" s="24" t="str">
        <f>MyFont!AM57</f>
        <v>E0</v>
      </c>
    </row>
    <row r="114" spans="1:1" x14ac:dyDescent="0.2">
      <c r="A114" s="25" t="str">
        <f>MyFont!AM58</f>
        <v>F0</v>
      </c>
    </row>
    <row r="115" spans="1:1" x14ac:dyDescent="0.2">
      <c r="A115" s="25" t="str">
        <f>MyFont!AM59</f>
        <v>F8</v>
      </c>
    </row>
    <row r="116" spans="1:1" x14ac:dyDescent="0.2">
      <c r="A116" s="25" t="str">
        <f>MyFont!AM60</f>
        <v>78</v>
      </c>
    </row>
    <row r="117" spans="1:1" x14ac:dyDescent="0.2">
      <c r="A117" s="25" t="str">
        <f>MyFont!AM61</f>
        <v>78</v>
      </c>
    </row>
    <row r="118" spans="1:1" x14ac:dyDescent="0.2">
      <c r="A118" s="25" t="str">
        <f>MyFont!AM62</f>
        <v>70</v>
      </c>
    </row>
    <row r="119" spans="1:1" x14ac:dyDescent="0.2">
      <c r="A119" s="25" t="str">
        <f>MyFont!AM63</f>
        <v>E0</v>
      </c>
    </row>
    <row r="120" spans="1:1" x14ac:dyDescent="0.2">
      <c r="A120" s="25" t="str">
        <f>MyFont!AM64</f>
        <v>E0</v>
      </c>
    </row>
    <row r="121" spans="1:1" x14ac:dyDescent="0.2">
      <c r="A121" s="25" t="str">
        <f>MyFont!AM65</f>
        <v>F0</v>
      </c>
    </row>
    <row r="122" spans="1:1" x14ac:dyDescent="0.2">
      <c r="A122" s="25" t="str">
        <f>MyFont!AM66</f>
        <v>78</v>
      </c>
    </row>
    <row r="123" spans="1:1" x14ac:dyDescent="0.2">
      <c r="A123" s="25" t="str">
        <f>MyFont!AM67</f>
        <v>7C</v>
      </c>
    </row>
    <row r="124" spans="1:1" x14ac:dyDescent="0.2">
      <c r="A124" s="25" t="str">
        <f>MyFont!AM68</f>
        <v>7C</v>
      </c>
    </row>
    <row r="125" spans="1:1" x14ac:dyDescent="0.2">
      <c r="A125" s="25" t="str">
        <f>MyFont!AM69</f>
        <v>7C</v>
      </c>
    </row>
    <row r="126" spans="1:1" x14ac:dyDescent="0.2">
      <c r="A126" s="25" t="str">
        <f>MyFont!AM70</f>
        <v>F8</v>
      </c>
    </row>
    <row r="127" spans="1:1" x14ac:dyDescent="0.2">
      <c r="A127" s="25" t="str">
        <f>MyFont!AM71</f>
        <v>F8</v>
      </c>
    </row>
    <row r="128" spans="1:1" ht="13.8" thickBot="1" x14ac:dyDescent="0.25">
      <c r="A128" s="26" t="str">
        <f>MyFont!AM72</f>
        <v>F0</v>
      </c>
    </row>
    <row r="129" spans="1:1" x14ac:dyDescent="0.2">
      <c r="A129" s="24" t="str">
        <f>MyFont!AL75</f>
        <v>00</v>
      </c>
    </row>
    <row r="130" spans="1:1" x14ac:dyDescent="0.2">
      <c r="A130" s="25" t="str">
        <f>MyFont!AL76</f>
        <v>00</v>
      </c>
    </row>
    <row r="131" spans="1:1" x14ac:dyDescent="0.2">
      <c r="A131" s="25" t="str">
        <f>MyFont!AL77</f>
        <v>01</v>
      </c>
    </row>
    <row r="132" spans="1:1" x14ac:dyDescent="0.2">
      <c r="A132" s="25" t="str">
        <f>MyFont!AL78</f>
        <v>03</v>
      </c>
    </row>
    <row r="133" spans="1:1" x14ac:dyDescent="0.2">
      <c r="A133" s="25" t="str">
        <f>MyFont!AL79</f>
        <v>07</v>
      </c>
    </row>
    <row r="134" spans="1:1" x14ac:dyDescent="0.2">
      <c r="A134" s="25" t="str">
        <f>MyFont!AL80</f>
        <v>0F</v>
      </c>
    </row>
    <row r="135" spans="1:1" x14ac:dyDescent="0.2">
      <c r="A135" s="25" t="str">
        <f>MyFont!AL81</f>
        <v>1E</v>
      </c>
    </row>
    <row r="136" spans="1:1" x14ac:dyDescent="0.2">
      <c r="A136" s="25" t="str">
        <f>MyFont!AL82</f>
        <v>3C</v>
      </c>
    </row>
    <row r="137" spans="1:1" x14ac:dyDescent="0.2">
      <c r="A137" s="25" t="str">
        <f>MyFont!AL83</f>
        <v>3C</v>
      </c>
    </row>
    <row r="138" spans="1:1" x14ac:dyDescent="0.2">
      <c r="A138" s="25" t="str">
        <f>MyFont!AL84</f>
        <v>7F</v>
      </c>
    </row>
    <row r="139" spans="1:1" x14ac:dyDescent="0.2">
      <c r="A139" s="25" t="str">
        <f>MyFont!AL85</f>
        <v>7F</v>
      </c>
    </row>
    <row r="140" spans="1:1" x14ac:dyDescent="0.2">
      <c r="A140" s="25" t="str">
        <f>MyFont!AL86</f>
        <v>7F</v>
      </c>
    </row>
    <row r="141" spans="1:1" x14ac:dyDescent="0.2">
      <c r="A141" s="25" t="str">
        <f>MyFont!AL87</f>
        <v>1F</v>
      </c>
    </row>
    <row r="142" spans="1:1" x14ac:dyDescent="0.2">
      <c r="A142" s="25" t="str">
        <f>MyFont!AL88</f>
        <v>00</v>
      </c>
    </row>
    <row r="143" spans="1:1" x14ac:dyDescent="0.2">
      <c r="A143" s="25" t="str">
        <f>MyFont!AL89</f>
        <v>00</v>
      </c>
    </row>
    <row r="144" spans="1:1" ht="13.8" thickBot="1" x14ac:dyDescent="0.25">
      <c r="A144" s="26" t="str">
        <f>MyFont!AL90</f>
        <v>00</v>
      </c>
    </row>
    <row r="145" spans="1:1" x14ac:dyDescent="0.2">
      <c r="A145" s="24" t="str">
        <f>MyFont!AM75</f>
        <v>70</v>
      </c>
    </row>
    <row r="146" spans="1:1" x14ac:dyDescent="0.2">
      <c r="A146" s="25" t="str">
        <f>MyFont!AM76</f>
        <v>F8</v>
      </c>
    </row>
    <row r="147" spans="1:1" x14ac:dyDescent="0.2">
      <c r="A147" s="25" t="str">
        <f>MyFont!AM77</f>
        <v>F8</v>
      </c>
    </row>
    <row r="148" spans="1:1" x14ac:dyDescent="0.2">
      <c r="A148" s="25" t="str">
        <f>MyFont!AM78</f>
        <v>F8</v>
      </c>
    </row>
    <row r="149" spans="1:1" x14ac:dyDescent="0.2">
      <c r="A149" s="25" t="str">
        <f>MyFont!AM79</f>
        <v>F8</v>
      </c>
    </row>
    <row r="150" spans="1:1" x14ac:dyDescent="0.2">
      <c r="A150" s="25" t="str">
        <f>MyFont!AM80</f>
        <v>78</v>
      </c>
    </row>
    <row r="151" spans="1:1" x14ac:dyDescent="0.2">
      <c r="A151" s="25" t="str">
        <f>MyFont!AM81</f>
        <v>78</v>
      </c>
    </row>
    <row r="152" spans="1:1" x14ac:dyDescent="0.2">
      <c r="A152" s="25" t="str">
        <f>MyFont!AM82</f>
        <v>78</v>
      </c>
    </row>
    <row r="153" spans="1:1" x14ac:dyDescent="0.2">
      <c r="A153" s="25" t="str">
        <f>MyFont!AM83</f>
        <v>78</v>
      </c>
    </row>
    <row r="154" spans="1:1" x14ac:dyDescent="0.2">
      <c r="A154" s="25" t="str">
        <f>MyFont!AM84</f>
        <v>FC</v>
      </c>
    </row>
    <row r="155" spans="1:1" x14ac:dyDescent="0.2">
      <c r="A155" s="25" t="str">
        <f>MyFont!AM85</f>
        <v>FC</v>
      </c>
    </row>
    <row r="156" spans="1:1" x14ac:dyDescent="0.2">
      <c r="A156" s="25" t="str">
        <f>MyFont!AM86</f>
        <v>FC</v>
      </c>
    </row>
    <row r="157" spans="1:1" x14ac:dyDescent="0.2">
      <c r="A157" s="25" t="str">
        <f>MyFont!AM87</f>
        <v>FC</v>
      </c>
    </row>
    <row r="158" spans="1:1" x14ac:dyDescent="0.2">
      <c r="A158" s="25" t="str">
        <f>MyFont!AM88</f>
        <v>78</v>
      </c>
    </row>
    <row r="159" spans="1:1" x14ac:dyDescent="0.2">
      <c r="A159" s="25" t="str">
        <f>MyFont!AM89</f>
        <v>78</v>
      </c>
    </row>
    <row r="160" spans="1:1" ht="13.8" thickBot="1" x14ac:dyDescent="0.25">
      <c r="A160" s="26" t="str">
        <f>MyFont!AM90</f>
        <v>30</v>
      </c>
    </row>
    <row r="161" spans="1:1" x14ac:dyDescent="0.2">
      <c r="A161" s="24" t="str">
        <f>MyFont!AL93</f>
        <v>3F</v>
      </c>
    </row>
    <row r="162" spans="1:1" x14ac:dyDescent="0.2">
      <c r="A162" s="25" t="str">
        <f>MyFont!AL94</f>
        <v>3F</v>
      </c>
    </row>
    <row r="163" spans="1:1" x14ac:dyDescent="0.2">
      <c r="A163" s="25" t="str">
        <f>MyFont!AL95</f>
        <v>3F</v>
      </c>
    </row>
    <row r="164" spans="1:1" x14ac:dyDescent="0.2">
      <c r="A164" s="25" t="str">
        <f>MyFont!AL96</f>
        <v>38</v>
      </c>
    </row>
    <row r="165" spans="1:1" x14ac:dyDescent="0.2">
      <c r="A165" s="25" t="str">
        <f>MyFont!AL97</f>
        <v>38</v>
      </c>
    </row>
    <row r="166" spans="1:1" x14ac:dyDescent="0.2">
      <c r="A166" s="25" t="str">
        <f>MyFont!AL98</f>
        <v>38</v>
      </c>
    </row>
    <row r="167" spans="1:1" x14ac:dyDescent="0.2">
      <c r="A167" s="25" t="str">
        <f>MyFont!AL99</f>
        <v>3F</v>
      </c>
    </row>
    <row r="168" spans="1:1" x14ac:dyDescent="0.2">
      <c r="A168" s="25" t="str">
        <f>MyFont!AL100</f>
        <v>0F</v>
      </c>
    </row>
    <row r="169" spans="1:1" x14ac:dyDescent="0.2">
      <c r="A169" s="25" t="str">
        <f>MyFont!AL101</f>
        <v>00</v>
      </c>
    </row>
    <row r="170" spans="1:1" x14ac:dyDescent="0.2">
      <c r="A170" s="25" t="str">
        <f>MyFont!AL102</f>
        <v>00</v>
      </c>
    </row>
    <row r="171" spans="1:1" x14ac:dyDescent="0.2">
      <c r="A171" s="25" t="str">
        <f>MyFont!AL103</f>
        <v>00</v>
      </c>
    </row>
    <row r="172" spans="1:1" x14ac:dyDescent="0.2">
      <c r="A172" s="25" t="str">
        <f>MyFont!AL104</f>
        <v>30</v>
      </c>
    </row>
    <row r="173" spans="1:1" x14ac:dyDescent="0.2">
      <c r="A173" s="25" t="str">
        <f>MyFont!AL105</f>
        <v>78</v>
      </c>
    </row>
    <row r="174" spans="1:1" x14ac:dyDescent="0.2">
      <c r="A174" s="25" t="str">
        <f>MyFont!AL106</f>
        <v>78</v>
      </c>
    </row>
    <row r="175" spans="1:1" x14ac:dyDescent="0.2">
      <c r="A175" s="25" t="str">
        <f>MyFont!AL107</f>
        <v>7F</v>
      </c>
    </row>
    <row r="176" spans="1:1" ht="13.8" thickBot="1" x14ac:dyDescent="0.25">
      <c r="A176" s="26" t="str">
        <f>MyFont!AL108</f>
        <v>3F</v>
      </c>
    </row>
    <row r="177" spans="1:1" x14ac:dyDescent="0.2">
      <c r="A177" s="24" t="str">
        <f>MyFont!AM93</f>
        <v>F0</v>
      </c>
    </row>
    <row r="178" spans="1:1" x14ac:dyDescent="0.2">
      <c r="A178" s="25" t="str">
        <f>MyFont!AM94</f>
        <v>F0</v>
      </c>
    </row>
    <row r="179" spans="1:1" x14ac:dyDescent="0.2">
      <c r="A179" s="25" t="str">
        <f>MyFont!AM95</f>
        <v>E0</v>
      </c>
    </row>
    <row r="180" spans="1:1" x14ac:dyDescent="0.2">
      <c r="A180" s="25" t="str">
        <f>MyFont!AM96</f>
        <v>00</v>
      </c>
    </row>
    <row r="181" spans="1:1" x14ac:dyDescent="0.2">
      <c r="A181" s="25" t="str">
        <f>MyFont!AM97</f>
        <v>00</v>
      </c>
    </row>
    <row r="182" spans="1:1" x14ac:dyDescent="0.2">
      <c r="A182" s="25" t="str">
        <f>MyFont!AM98</f>
        <v>00</v>
      </c>
    </row>
    <row r="183" spans="1:1" x14ac:dyDescent="0.2">
      <c r="A183" s="25" t="str">
        <f>MyFont!AM99</f>
        <v>E0</v>
      </c>
    </row>
    <row r="184" spans="1:1" x14ac:dyDescent="0.2">
      <c r="A184" s="25" t="str">
        <f>MyFont!AM100</f>
        <v>F8</v>
      </c>
    </row>
    <row r="185" spans="1:1" x14ac:dyDescent="0.2">
      <c r="A185" s="25" t="str">
        <f>MyFont!AM101</f>
        <v>F8</v>
      </c>
    </row>
    <row r="186" spans="1:1" x14ac:dyDescent="0.2">
      <c r="A186" s="25" t="str">
        <f>MyFont!AM102</f>
        <v>7C</v>
      </c>
    </row>
    <row r="187" spans="1:1" x14ac:dyDescent="0.2">
      <c r="A187" s="25" t="str">
        <f>MyFont!AM103</f>
        <v>7C</v>
      </c>
    </row>
    <row r="188" spans="1:1" x14ac:dyDescent="0.2">
      <c r="A188" s="25" t="str">
        <f>MyFont!AM104</f>
        <v>7C</v>
      </c>
    </row>
    <row r="189" spans="1:1" x14ac:dyDescent="0.2">
      <c r="A189" s="25" t="str">
        <f>MyFont!AM105</f>
        <v>7C</v>
      </c>
    </row>
    <row r="190" spans="1:1" x14ac:dyDescent="0.2">
      <c r="A190" s="25" t="str">
        <f>MyFont!AM106</f>
        <v>F8</v>
      </c>
    </row>
    <row r="191" spans="1:1" x14ac:dyDescent="0.2">
      <c r="A191" s="25" t="str">
        <f>MyFont!AM107</f>
        <v>F8</v>
      </c>
    </row>
    <row r="192" spans="1:1" ht="13.8" thickBot="1" x14ac:dyDescent="0.25">
      <c r="A192" s="26" t="str">
        <f>MyFont!AM108</f>
        <v>E0</v>
      </c>
    </row>
    <row r="193" spans="1:1" x14ac:dyDescent="0.2">
      <c r="A193" s="24" t="str">
        <f>MyFont!AL111</f>
        <v>03</v>
      </c>
    </row>
    <row r="194" spans="1:1" x14ac:dyDescent="0.2">
      <c r="A194" s="25" t="str">
        <f>MyFont!AL112</f>
        <v>0F</v>
      </c>
    </row>
    <row r="195" spans="1:1" x14ac:dyDescent="0.2">
      <c r="A195" s="25" t="str">
        <f>MyFont!AL113</f>
        <v>1C</v>
      </c>
    </row>
    <row r="196" spans="1:1" x14ac:dyDescent="0.2">
      <c r="A196" s="25" t="str">
        <f>MyFont!AL114</f>
        <v>3C</v>
      </c>
    </row>
    <row r="197" spans="1:1" x14ac:dyDescent="0.2">
      <c r="A197" s="25" t="str">
        <f>MyFont!AL115</f>
        <v>38</v>
      </c>
    </row>
    <row r="198" spans="1:1" x14ac:dyDescent="0.2">
      <c r="A198" s="25" t="str">
        <f>MyFont!AL116</f>
        <v>78</v>
      </c>
    </row>
    <row r="199" spans="1:1" x14ac:dyDescent="0.2">
      <c r="A199" s="25" t="str">
        <f>MyFont!AL117</f>
        <v>7B</v>
      </c>
    </row>
    <row r="200" spans="1:1" x14ac:dyDescent="0.2">
      <c r="A200" s="25" t="str">
        <f>MyFont!AL118</f>
        <v>7F</v>
      </c>
    </row>
    <row r="201" spans="1:1" x14ac:dyDescent="0.2">
      <c r="A201" s="25" t="str">
        <f>MyFont!AL119</f>
        <v>7F</v>
      </c>
    </row>
    <row r="202" spans="1:1" x14ac:dyDescent="0.2">
      <c r="A202" s="25" t="str">
        <f>MyFont!AL120</f>
        <v>7C</v>
      </c>
    </row>
    <row r="203" spans="1:1" x14ac:dyDescent="0.2">
      <c r="A203" s="25" t="str">
        <f>MyFont!AL121</f>
        <v>78</v>
      </c>
    </row>
    <row r="204" spans="1:1" x14ac:dyDescent="0.2">
      <c r="A204" s="25" t="str">
        <f>MyFont!AL122</f>
        <v>78</v>
      </c>
    </row>
    <row r="205" spans="1:1" x14ac:dyDescent="0.2">
      <c r="A205" s="25" t="str">
        <f>MyFont!AL123</f>
        <v>7C</v>
      </c>
    </row>
    <row r="206" spans="1:1" x14ac:dyDescent="0.2">
      <c r="A206" s="25" t="str">
        <f>MyFont!AL124</f>
        <v>3F</v>
      </c>
    </row>
    <row r="207" spans="1:1" x14ac:dyDescent="0.2">
      <c r="A207" s="25" t="str">
        <f>MyFont!AL125</f>
        <v>1F</v>
      </c>
    </row>
    <row r="208" spans="1:1" ht="13.8" thickBot="1" x14ac:dyDescent="0.25">
      <c r="A208" s="26" t="str">
        <f>MyFont!AL126</f>
        <v>0F</v>
      </c>
    </row>
    <row r="209" spans="1:1" x14ac:dyDescent="0.2">
      <c r="A209" s="24" t="str">
        <f>MyFont!AM111</f>
        <v>E0</v>
      </c>
    </row>
    <row r="210" spans="1:1" x14ac:dyDescent="0.2">
      <c r="A210" s="25" t="str">
        <f>MyFont!AM112</f>
        <v>F8</v>
      </c>
    </row>
    <row r="211" spans="1:1" x14ac:dyDescent="0.2">
      <c r="A211" s="25" t="str">
        <f>MyFont!AM113</f>
        <v>3C</v>
      </c>
    </row>
    <row r="212" spans="1:1" x14ac:dyDescent="0.2">
      <c r="A212" s="25" t="str">
        <f>MyFont!AM114</f>
        <v>3C</v>
      </c>
    </row>
    <row r="213" spans="1:1" x14ac:dyDescent="0.2">
      <c r="A213" s="25" t="str">
        <f>MyFont!AM115</f>
        <v>18</v>
      </c>
    </row>
    <row r="214" spans="1:1" x14ac:dyDescent="0.2">
      <c r="A214" s="25" t="str">
        <f>MyFont!AM116</f>
        <v>00</v>
      </c>
    </row>
    <row r="215" spans="1:1" x14ac:dyDescent="0.2">
      <c r="A215" s="25" t="str">
        <f>MyFont!AM117</f>
        <v>C0</v>
      </c>
    </row>
    <row r="216" spans="1:1" x14ac:dyDescent="0.2">
      <c r="A216" s="25" t="str">
        <f>MyFont!AM118</f>
        <v>F0</v>
      </c>
    </row>
    <row r="217" spans="1:1" x14ac:dyDescent="0.2">
      <c r="A217" s="25" t="str">
        <f>MyFont!AM119</f>
        <v>F8</v>
      </c>
    </row>
    <row r="218" spans="1:1" x14ac:dyDescent="0.2">
      <c r="A218" s="25" t="str">
        <f>MyFont!AM120</f>
        <v>3C</v>
      </c>
    </row>
    <row r="219" spans="1:1" x14ac:dyDescent="0.2">
      <c r="A219" s="25" t="str">
        <f>MyFont!AM121</f>
        <v>1C</v>
      </c>
    </row>
    <row r="220" spans="1:1" x14ac:dyDescent="0.2">
      <c r="A220" s="25" t="str">
        <f>MyFont!AM122</f>
        <v>1C</v>
      </c>
    </row>
    <row r="221" spans="1:1" x14ac:dyDescent="0.2">
      <c r="A221" s="25" t="str">
        <f>MyFont!AM123</f>
        <v>3C</v>
      </c>
    </row>
    <row r="222" spans="1:1" x14ac:dyDescent="0.2">
      <c r="A222" s="25" t="str">
        <f>MyFont!AM124</f>
        <v>F8</v>
      </c>
    </row>
    <row r="223" spans="1:1" x14ac:dyDescent="0.2">
      <c r="A223" s="25" t="str">
        <f>MyFont!AM125</f>
        <v>F8</v>
      </c>
    </row>
    <row r="224" spans="1:1" ht="13.8" thickBot="1" x14ac:dyDescent="0.25">
      <c r="A224" s="26" t="str">
        <f>MyFont!AM126</f>
        <v>F0</v>
      </c>
    </row>
    <row r="225" spans="1:1" x14ac:dyDescent="0.2">
      <c r="A225" s="24" t="str">
        <f>MyFont!AL129</f>
        <v>7F</v>
      </c>
    </row>
    <row r="226" spans="1:1" x14ac:dyDescent="0.2">
      <c r="A226" s="25" t="str">
        <f>MyFont!AL130</f>
        <v>7F</v>
      </c>
    </row>
    <row r="227" spans="1:1" x14ac:dyDescent="0.2">
      <c r="A227" s="25" t="str">
        <f>MyFont!AL131</f>
        <v>78</v>
      </c>
    </row>
    <row r="228" spans="1:1" x14ac:dyDescent="0.2">
      <c r="A228" s="25" t="str">
        <f>MyFont!AL132</f>
        <v>7C</v>
      </c>
    </row>
    <row r="229" spans="1:1" x14ac:dyDescent="0.2">
      <c r="A229" s="25" t="str">
        <f>MyFont!AL133</f>
        <v>7C</v>
      </c>
    </row>
    <row r="230" spans="1:1" x14ac:dyDescent="0.2">
      <c r="A230" s="25" t="str">
        <f>MyFont!AL134</f>
        <v>38</v>
      </c>
    </row>
    <row r="231" spans="1:1" x14ac:dyDescent="0.2">
      <c r="A231" s="25" t="str">
        <f>MyFont!AL135</f>
        <v>00</v>
      </c>
    </row>
    <row r="232" spans="1:1" x14ac:dyDescent="0.2">
      <c r="A232" s="25" t="str">
        <f>MyFont!AL136</f>
        <v>00</v>
      </c>
    </row>
    <row r="233" spans="1:1" x14ac:dyDescent="0.2">
      <c r="A233" s="25" t="str">
        <f>MyFont!AL137</f>
        <v>01</v>
      </c>
    </row>
    <row r="234" spans="1:1" x14ac:dyDescent="0.2">
      <c r="A234" s="25" t="str">
        <f>MyFont!AL138</f>
        <v>03</v>
      </c>
    </row>
    <row r="235" spans="1:1" x14ac:dyDescent="0.2">
      <c r="A235" s="25" t="str">
        <f>MyFont!AL139</f>
        <v>07</v>
      </c>
    </row>
    <row r="236" spans="1:1" x14ac:dyDescent="0.2">
      <c r="A236" s="25" t="str">
        <f>MyFont!AL140</f>
        <v>07</v>
      </c>
    </row>
    <row r="237" spans="1:1" x14ac:dyDescent="0.2">
      <c r="A237" s="25" t="str">
        <f>MyFont!AL141</f>
        <v>0F</v>
      </c>
    </row>
    <row r="238" spans="1:1" x14ac:dyDescent="0.2">
      <c r="A238" s="25" t="str">
        <f>MyFont!AL142</f>
        <v>0F</v>
      </c>
    </row>
    <row r="239" spans="1:1" x14ac:dyDescent="0.2">
      <c r="A239" s="25" t="str">
        <f>MyFont!AL143</f>
        <v>0F</v>
      </c>
    </row>
    <row r="240" spans="1:1" ht="13.8" thickBot="1" x14ac:dyDescent="0.25">
      <c r="A240" s="26" t="str">
        <f>MyFont!AL144</f>
        <v>0F</v>
      </c>
    </row>
    <row r="241" spans="1:1" x14ac:dyDescent="0.2">
      <c r="A241" s="24" t="str">
        <f>MyFont!AM129</f>
        <v>FC</v>
      </c>
    </row>
    <row r="242" spans="1:1" x14ac:dyDescent="0.2">
      <c r="A242" s="25" t="str">
        <f>MyFont!AM130</f>
        <v>FC</v>
      </c>
    </row>
    <row r="243" spans="1:1" x14ac:dyDescent="0.2">
      <c r="A243" s="25" t="str">
        <f>MyFont!AM131</f>
        <v>1C</v>
      </c>
    </row>
    <row r="244" spans="1:1" x14ac:dyDescent="0.2">
      <c r="A244" s="25" t="str">
        <f>MyFont!AM132</f>
        <v>18</v>
      </c>
    </row>
    <row r="245" spans="1:1" x14ac:dyDescent="0.2">
      <c r="A245" s="25" t="str">
        <f>MyFont!AM133</f>
        <v>30</v>
      </c>
    </row>
    <row r="246" spans="1:1" x14ac:dyDescent="0.2">
      <c r="A246" s="25" t="str">
        <f>MyFont!AM134</f>
        <v>70</v>
      </c>
    </row>
    <row r="247" spans="1:1" x14ac:dyDescent="0.2">
      <c r="A247" s="25" t="str">
        <f>MyFont!AM135</f>
        <v>60</v>
      </c>
    </row>
    <row r="248" spans="1:1" x14ac:dyDescent="0.2">
      <c r="A248" s="25" t="str">
        <f>MyFont!AM136</f>
        <v>E0</v>
      </c>
    </row>
    <row r="249" spans="1:1" x14ac:dyDescent="0.2">
      <c r="A249" s="25" t="str">
        <f>MyFont!AM137</f>
        <v>C0</v>
      </c>
    </row>
    <row r="250" spans="1:1" x14ac:dyDescent="0.2">
      <c r="A250" s="25" t="str">
        <f>MyFont!AM138</f>
        <v>C0</v>
      </c>
    </row>
    <row r="251" spans="1:1" x14ac:dyDescent="0.2">
      <c r="A251" s="25" t="str">
        <f>MyFont!AM139</f>
        <v>C0</v>
      </c>
    </row>
    <row r="252" spans="1:1" x14ac:dyDescent="0.2">
      <c r="A252" s="25" t="str">
        <f>MyFont!AM140</f>
        <v>C0</v>
      </c>
    </row>
    <row r="253" spans="1:1" x14ac:dyDescent="0.2">
      <c r="A253" s="25" t="str">
        <f>MyFont!AM141</f>
        <v>C0</v>
      </c>
    </row>
    <row r="254" spans="1:1" x14ac:dyDescent="0.2">
      <c r="A254" s="25" t="str">
        <f>MyFont!AM142</f>
        <v>C0</v>
      </c>
    </row>
    <row r="255" spans="1:1" x14ac:dyDescent="0.2">
      <c r="A255" s="25" t="str">
        <f>MyFont!AM143</f>
        <v>C0</v>
      </c>
    </row>
    <row r="256" spans="1:1" ht="13.8" thickBot="1" x14ac:dyDescent="0.25">
      <c r="A256" s="26" t="str">
        <f>MyFont!AM144</f>
        <v>C0</v>
      </c>
    </row>
    <row r="257" spans="1:1" x14ac:dyDescent="0.2">
      <c r="A257" s="24" t="str">
        <f>MyFont!AL147</f>
        <v>03</v>
      </c>
    </row>
    <row r="258" spans="1:1" x14ac:dyDescent="0.2">
      <c r="A258" s="25" t="str">
        <f>MyFont!AL148</f>
        <v>0F</v>
      </c>
    </row>
    <row r="259" spans="1:1" x14ac:dyDescent="0.2">
      <c r="A259" s="25" t="str">
        <f>MyFont!AL149</f>
        <v>1C</v>
      </c>
    </row>
    <row r="260" spans="1:1" x14ac:dyDescent="0.2">
      <c r="A260" s="25" t="str">
        <f>MyFont!AL150</f>
        <v>38</v>
      </c>
    </row>
    <row r="261" spans="1:1" x14ac:dyDescent="0.2">
      <c r="A261" s="25" t="str">
        <f>MyFont!AL151</f>
        <v>38</v>
      </c>
    </row>
    <row r="262" spans="1:1" x14ac:dyDescent="0.2">
      <c r="A262" s="25" t="str">
        <f>MyFont!AL152</f>
        <v>1C</v>
      </c>
    </row>
    <row r="263" spans="1:1" x14ac:dyDescent="0.2">
      <c r="A263" s="25" t="str">
        <f>MyFont!AL153</f>
        <v>0F</v>
      </c>
    </row>
    <row r="264" spans="1:1" x14ac:dyDescent="0.2">
      <c r="A264" s="25" t="str">
        <f>MyFont!AL154</f>
        <v>1F</v>
      </c>
    </row>
    <row r="265" spans="1:1" x14ac:dyDescent="0.2">
      <c r="A265" s="25" t="str">
        <f>MyFont!AL155</f>
        <v>3F</v>
      </c>
    </row>
    <row r="266" spans="1:1" x14ac:dyDescent="0.2">
      <c r="A266" s="25" t="str">
        <f>MyFont!AL156</f>
        <v>78</v>
      </c>
    </row>
    <row r="267" spans="1:1" x14ac:dyDescent="0.2">
      <c r="A267" s="25" t="str">
        <f>MyFont!AL157</f>
        <v>70</v>
      </c>
    </row>
    <row r="268" spans="1:1" x14ac:dyDescent="0.2">
      <c r="A268" s="25" t="str">
        <f>MyFont!AL158</f>
        <v>70</v>
      </c>
    </row>
    <row r="269" spans="1:1" x14ac:dyDescent="0.2">
      <c r="A269" s="25" t="str">
        <f>MyFont!AL159</f>
        <v>78</v>
      </c>
    </row>
    <row r="270" spans="1:1" x14ac:dyDescent="0.2">
      <c r="A270" s="25" t="str">
        <f>MyFont!AL160</f>
        <v>7F</v>
      </c>
    </row>
    <row r="271" spans="1:1" x14ac:dyDescent="0.2">
      <c r="A271" s="25" t="str">
        <f>MyFont!AL161</f>
        <v>3F</v>
      </c>
    </row>
    <row r="272" spans="1:1" ht="13.8" thickBot="1" x14ac:dyDescent="0.25">
      <c r="A272" s="26" t="str">
        <f>MyFont!AL162</f>
        <v>1F</v>
      </c>
    </row>
    <row r="273" spans="1:1" x14ac:dyDescent="0.2">
      <c r="A273" s="24" t="str">
        <f>MyFont!AM147</f>
        <v>80</v>
      </c>
    </row>
    <row r="274" spans="1:1" x14ac:dyDescent="0.2">
      <c r="A274" s="25" t="str">
        <f>MyFont!AM148</f>
        <v>E0</v>
      </c>
    </row>
    <row r="275" spans="1:1" x14ac:dyDescent="0.2">
      <c r="A275" s="25" t="str">
        <f>MyFont!AM149</f>
        <v>70</v>
      </c>
    </row>
    <row r="276" spans="1:1" x14ac:dyDescent="0.2">
      <c r="A276" s="25" t="str">
        <f>MyFont!AM150</f>
        <v>38</v>
      </c>
    </row>
    <row r="277" spans="1:1" x14ac:dyDescent="0.2">
      <c r="A277" s="25" t="str">
        <f>MyFont!AM151</f>
        <v>38</v>
      </c>
    </row>
    <row r="278" spans="1:1" x14ac:dyDescent="0.2">
      <c r="A278" s="25" t="str">
        <f>MyFont!AM152</f>
        <v>70</v>
      </c>
    </row>
    <row r="279" spans="1:1" x14ac:dyDescent="0.2">
      <c r="A279" s="25" t="str">
        <f>MyFont!AM153</f>
        <v>E0</v>
      </c>
    </row>
    <row r="280" spans="1:1" x14ac:dyDescent="0.2">
      <c r="A280" s="25" t="str">
        <f>MyFont!AM154</f>
        <v>F0</v>
      </c>
    </row>
    <row r="281" spans="1:1" x14ac:dyDescent="0.2">
      <c r="A281" s="25" t="str">
        <f>MyFont!AM155</f>
        <v>F8</v>
      </c>
    </row>
    <row r="282" spans="1:1" x14ac:dyDescent="0.2">
      <c r="A282" s="25" t="str">
        <f>MyFont!AM156</f>
        <v>3C</v>
      </c>
    </row>
    <row r="283" spans="1:1" x14ac:dyDescent="0.2">
      <c r="A283" s="25" t="str">
        <f>MyFont!AM157</f>
        <v>1C</v>
      </c>
    </row>
    <row r="284" spans="1:1" x14ac:dyDescent="0.2">
      <c r="A284" s="25" t="str">
        <f>MyFont!AM158</f>
        <v>1C</v>
      </c>
    </row>
    <row r="285" spans="1:1" x14ac:dyDescent="0.2">
      <c r="A285" s="25" t="str">
        <f>MyFont!AM159</f>
        <v>3C</v>
      </c>
    </row>
    <row r="286" spans="1:1" x14ac:dyDescent="0.2">
      <c r="A286" s="25" t="str">
        <f>MyFont!AM160</f>
        <v>FC</v>
      </c>
    </row>
    <row r="287" spans="1:1" x14ac:dyDescent="0.2">
      <c r="A287" s="25" t="str">
        <f>MyFont!AM161</f>
        <v>F8</v>
      </c>
    </row>
    <row r="288" spans="1:1" ht="13.8" thickBot="1" x14ac:dyDescent="0.25">
      <c r="A288" s="26" t="str">
        <f>MyFont!AM162</f>
        <v>F0</v>
      </c>
    </row>
    <row r="289" spans="1:1" x14ac:dyDescent="0.2">
      <c r="A289" s="24" t="str">
        <f>MyFont!AL165</f>
        <v>1F</v>
      </c>
    </row>
    <row r="290" spans="1:1" x14ac:dyDescent="0.2">
      <c r="A290" s="25" t="str">
        <f>MyFont!AL166</f>
        <v>3F</v>
      </c>
    </row>
    <row r="291" spans="1:1" x14ac:dyDescent="0.2">
      <c r="A291" s="25" t="str">
        <f>MyFont!AL167</f>
        <v>7F</v>
      </c>
    </row>
    <row r="292" spans="1:1" x14ac:dyDescent="0.2">
      <c r="A292" s="25" t="str">
        <f>MyFont!AL168</f>
        <v>78</v>
      </c>
    </row>
    <row r="293" spans="1:1" x14ac:dyDescent="0.2">
      <c r="A293" s="25" t="str">
        <f>MyFont!AL169</f>
        <v>70</v>
      </c>
    </row>
    <row r="294" spans="1:1" x14ac:dyDescent="0.2">
      <c r="A294" s="25" t="str">
        <f>MyFont!AL170</f>
        <v>70</v>
      </c>
    </row>
    <row r="295" spans="1:1" x14ac:dyDescent="0.2">
      <c r="A295" s="25" t="str">
        <f>MyFont!AL171</f>
        <v>70</v>
      </c>
    </row>
    <row r="296" spans="1:1" x14ac:dyDescent="0.2">
      <c r="A296" s="25" t="str">
        <f>MyFont!AL172</f>
        <v>78</v>
      </c>
    </row>
    <row r="297" spans="1:1" x14ac:dyDescent="0.2">
      <c r="A297" s="25" t="str">
        <f>MyFont!AL173</f>
        <v>3F</v>
      </c>
    </row>
    <row r="298" spans="1:1" x14ac:dyDescent="0.2">
      <c r="A298" s="25" t="str">
        <f>MyFont!AL174</f>
        <v>1F</v>
      </c>
    </row>
    <row r="299" spans="1:1" x14ac:dyDescent="0.2">
      <c r="A299" s="25" t="str">
        <f>MyFont!AL175</f>
        <v>00</v>
      </c>
    </row>
    <row r="300" spans="1:1" x14ac:dyDescent="0.2">
      <c r="A300" s="25" t="str">
        <f>MyFont!AL176</f>
        <v>00</v>
      </c>
    </row>
    <row r="301" spans="1:1" x14ac:dyDescent="0.2">
      <c r="A301" s="25" t="str">
        <f>MyFont!AL177</f>
        <v>00</v>
      </c>
    </row>
    <row r="302" spans="1:1" x14ac:dyDescent="0.2">
      <c r="A302" s="25" t="str">
        <f>MyFont!AL178</f>
        <v>03</v>
      </c>
    </row>
    <row r="303" spans="1:1" x14ac:dyDescent="0.2">
      <c r="A303" s="25" t="str">
        <f>MyFont!AL179</f>
        <v>0F</v>
      </c>
    </row>
    <row r="304" spans="1:1" ht="13.8" thickBot="1" x14ac:dyDescent="0.25">
      <c r="A304" s="26" t="str">
        <f>MyFont!AL180</f>
        <v>1F</v>
      </c>
    </row>
    <row r="305" spans="1:1" x14ac:dyDescent="0.2">
      <c r="A305" s="24" t="str">
        <f>MyFont!AM165</f>
        <v>E0</v>
      </c>
    </row>
    <row r="306" spans="1:1" x14ac:dyDescent="0.2">
      <c r="A306" s="25" t="str">
        <f>MyFont!AM166</f>
        <v>F8</v>
      </c>
    </row>
    <row r="307" spans="1:1" x14ac:dyDescent="0.2">
      <c r="A307" s="25" t="str">
        <f>MyFont!AM167</f>
        <v>FC</v>
      </c>
    </row>
    <row r="308" spans="1:1" x14ac:dyDescent="0.2">
      <c r="A308" s="25" t="str">
        <f>MyFont!AM168</f>
        <v>3C</v>
      </c>
    </row>
    <row r="309" spans="1:1" x14ac:dyDescent="0.2">
      <c r="A309" s="25" t="str">
        <f>MyFont!AM169</f>
        <v>1C</v>
      </c>
    </row>
    <row r="310" spans="1:1" x14ac:dyDescent="0.2">
      <c r="A310" s="25" t="str">
        <f>MyFont!AM170</f>
        <v>1C</v>
      </c>
    </row>
    <row r="311" spans="1:1" x14ac:dyDescent="0.2">
      <c r="A311" s="25" t="str">
        <f>MyFont!AM171</f>
        <v>1C</v>
      </c>
    </row>
    <row r="312" spans="1:1" x14ac:dyDescent="0.2">
      <c r="A312" s="25" t="str">
        <f>MyFont!AM172</f>
        <v>3C</v>
      </c>
    </row>
    <row r="313" spans="1:1" x14ac:dyDescent="0.2">
      <c r="A313" s="25" t="str">
        <f>MyFont!AM173</f>
        <v>FC</v>
      </c>
    </row>
    <row r="314" spans="1:1" x14ac:dyDescent="0.2">
      <c r="A314" s="25" t="str">
        <f>MyFont!AM174</f>
        <v>F8</v>
      </c>
    </row>
    <row r="315" spans="1:1" x14ac:dyDescent="0.2">
      <c r="A315" s="25" t="str">
        <f>MyFont!AM175</f>
        <v>38</v>
      </c>
    </row>
    <row r="316" spans="1:1" x14ac:dyDescent="0.2">
      <c r="A316" s="25" t="str">
        <f>MyFont!AM176</f>
        <v>70</v>
      </c>
    </row>
    <row r="317" spans="1:1" x14ac:dyDescent="0.2">
      <c r="A317" s="25" t="str">
        <f>MyFont!AM177</f>
        <v>F0</v>
      </c>
    </row>
    <row r="318" spans="1:1" x14ac:dyDescent="0.2">
      <c r="A318" s="25" t="str">
        <f>MyFont!AM178</f>
        <v>E0</v>
      </c>
    </row>
    <row r="319" spans="1:1" x14ac:dyDescent="0.2">
      <c r="A319" s="25" t="str">
        <f>MyFont!AM179</f>
        <v>E0</v>
      </c>
    </row>
    <row r="320" spans="1:1" ht="13.8" thickBot="1" x14ac:dyDescent="0.25">
      <c r="A320" s="26" t="str">
        <f>MyFont!AM180</f>
        <v>C0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MyFont</vt:lpstr>
      <vt:lpstr>CSV_fileOUTput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2017-05-02T05:01:38Z</dcterms:created>
  <dcterms:modified xsi:type="dcterms:W3CDTF">2017-05-06T12:44:33Z</dcterms:modified>
</cp:coreProperties>
</file>