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900" yWindow="980" windowWidth="39920" windowHeight="289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7" i="1" l="1" a="1"/>
  <c r="G107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G3" i="1"/>
  <c r="G4" i="1"/>
  <c r="G5" i="1"/>
  <c r="G6" i="1"/>
  <c r="G7" i="1"/>
  <c r="G8" i="1"/>
  <c r="G9" i="1"/>
  <c r="G1" i="1"/>
  <c r="F107" i="1" a="1"/>
  <c r="F107" i="1"/>
</calcChain>
</file>

<file path=xl/sharedStrings.xml><?xml version="1.0" encoding="utf-8"?>
<sst xmlns="http://schemas.openxmlformats.org/spreadsheetml/2006/main" count="242" uniqueCount="135">
  <si>
    <t>Alte Kantonsschule Aarau</t>
  </si>
  <si>
    <t>Autre école</t>
  </si>
  <si>
    <t>Bern-Neufeld, Wirtschaftsgymnasium</t>
  </si>
  <si>
    <t>Centre de formation Nemesis, Monthey</t>
  </si>
  <si>
    <t>Collegio Papio, Ascona</t>
  </si>
  <si>
    <t>Collège Calvin, Genève</t>
  </si>
  <si>
    <t>Collège Champittet, Pully</t>
  </si>
  <si>
    <t>Collège Claparède, Conches</t>
  </si>
  <si>
    <t>Collège Pierre Viret, Lausanne</t>
  </si>
  <si>
    <t>Collège Rousseau, Genève</t>
  </si>
  <si>
    <t>Collège Sismondi, Genève</t>
  </si>
  <si>
    <t>Collège St.-Michel / Koll. St.Michael, Fribourg</t>
  </si>
  <si>
    <t>Collège Ste-Croix / Gymn. Heiligkreuz, Fribourg</t>
  </si>
  <si>
    <t>Collège Voltaire, Genève</t>
  </si>
  <si>
    <t>Collège de Candolle, Genève</t>
  </si>
  <si>
    <t>Collège de Gambach, Fribourg</t>
  </si>
  <si>
    <t>Collège de Saussure, Petit-Lancy</t>
  </si>
  <si>
    <t>Collège de Staël, Genève</t>
  </si>
  <si>
    <t>Collège du Léman, Versoix</t>
  </si>
  <si>
    <t>Collège du Sud, Bulle</t>
  </si>
  <si>
    <t>Collège et Ecole de Comm. André-Chavanne, Genève</t>
  </si>
  <si>
    <t>Collège et Ecole de Comm. Emilie-Gourd, Genève</t>
  </si>
  <si>
    <t>Collège et Ecole de Comm. Nicolas Bouvier, Genève</t>
  </si>
  <si>
    <t>Collège pour adultes Alice-Rivaz, Genève</t>
  </si>
  <si>
    <t>Collège-Lycée St-Charles, Porrentruy</t>
  </si>
  <si>
    <t>EPSU (Ecole de préparation et soutien universitair</t>
  </si>
  <si>
    <t>Ec. nouvelle de la Suisse Romande, Lausanne</t>
  </si>
  <si>
    <t>Ecole Ardevaz, Sion</t>
  </si>
  <si>
    <t>Ecole Bilingue, Genève, Nyon, Chêne-Bougeries</t>
  </si>
  <si>
    <t>Ecole Bénédict, Genève</t>
  </si>
  <si>
    <t>Ecole Internationale, Genève</t>
  </si>
  <si>
    <t>Ecole Le Cap, Lausanne</t>
  </si>
  <si>
    <t>Ecole Lemania, Lausanne</t>
  </si>
  <si>
    <t>Ecole Moser, Nyon</t>
  </si>
  <si>
    <t>Ecole Roche, Lausanne</t>
  </si>
  <si>
    <t>Ecole des Arches, Lausanne</t>
  </si>
  <si>
    <t>Ecole du Flon, Lausanne</t>
  </si>
  <si>
    <t>Ecole internat. La Châtaigneraie, Founex</t>
  </si>
  <si>
    <t>Ecole suisse non codifiée</t>
  </si>
  <si>
    <t>Ecole supérieure de commerce, Sion</t>
  </si>
  <si>
    <t>Ecole étrangère</t>
  </si>
  <si>
    <t>Gymnase Auguste-Piccard, Lausanne</t>
  </si>
  <si>
    <t>Gymnase Français, Bienne</t>
  </si>
  <si>
    <t>Gymnase Provence, Lausanne</t>
  </si>
  <si>
    <t>Gymnase de Beaulieu, Lausanne</t>
  </si>
  <si>
    <t>Gymnase de Burier, La Tour-de-Peilz</t>
  </si>
  <si>
    <t>Gymnase de Chamblandes, Pully</t>
  </si>
  <si>
    <t>Gymnase de Morges, Morges</t>
  </si>
  <si>
    <t>Gymnase de Nyon, Nyon</t>
  </si>
  <si>
    <t>Gymnase de la Cité Lausanne</t>
  </si>
  <si>
    <t>Gymnase du Bugnon, Lausanne</t>
  </si>
  <si>
    <t>Gymnase du soir, Lausanne</t>
  </si>
  <si>
    <t>Gymnase intercantonale de la Broye, Payerne</t>
  </si>
  <si>
    <t>Gymnasium Alpenstrasse / Gymn. rue des Alpes, Biel</t>
  </si>
  <si>
    <t>Gymnasium Burgdorf</t>
  </si>
  <si>
    <t>Gymnasium Kirchenfeld, Bern</t>
  </si>
  <si>
    <t>Gymnasium Köniz-Lerbermatt</t>
  </si>
  <si>
    <t>Gymnasium Oberaargau, Langenthal</t>
  </si>
  <si>
    <t>Gymnasium Thun-Schadau</t>
  </si>
  <si>
    <t>Gymnasium Thun-Seefeld</t>
  </si>
  <si>
    <t>Gymnasium am Münsterplatz, Basel</t>
  </si>
  <si>
    <t>Institut Cath. Mont-Olivet, Lausanne</t>
  </si>
  <si>
    <t>Institut Florimont, Petit-Lancy</t>
  </si>
  <si>
    <t>Institut Gamma, Lausanne</t>
  </si>
  <si>
    <t>Institut La Gruyère, Gruyères</t>
  </si>
  <si>
    <t>Kantonale Mittelschule Uri, Altdorf</t>
  </si>
  <si>
    <t>Kantonsschule Hohe Promenade, Zürich</t>
  </si>
  <si>
    <t>Kantonsschule Hottingen, Zürich</t>
  </si>
  <si>
    <t>Kantonsschule Luzern</t>
  </si>
  <si>
    <t>Kantonsschule Romanshorn</t>
  </si>
  <si>
    <t>Kantonsschule Rychenberg, Winterthur</t>
  </si>
  <si>
    <t>Kantonsschule Schaffhausen</t>
  </si>
  <si>
    <t>Kantonsschule Zug</t>
  </si>
  <si>
    <t>Kantonsschule Zürcher Oberland, Wetzikon</t>
  </si>
  <si>
    <t>Kantonsschule Zürich-Oerlikon</t>
  </si>
  <si>
    <t>Kantonsschule am Burggraben, St.Gallen</t>
  </si>
  <si>
    <t>Kantonsschule/Kollegium - Kfm.Berufsschule, Schwyz</t>
  </si>
  <si>
    <t>Klosterschule Disentis/Mustér</t>
  </si>
  <si>
    <t>Kollegium Spiritus Sanctus, Brig</t>
  </si>
  <si>
    <t>Lehrerseminar, Institut St.Ursula, Brig</t>
  </si>
  <si>
    <t>Les Nouveaux Buissonets, Sierre</t>
  </si>
  <si>
    <t>Liceo Galileo Galilei S.A., Paradiso</t>
  </si>
  <si>
    <t>Liceo cantonale, Bellinzona</t>
  </si>
  <si>
    <t>Liceo cantonale, Locarno</t>
  </si>
  <si>
    <t>Liceo cantonale, Mendrisio</t>
  </si>
  <si>
    <t>Liceo di Lugano 1, Lugano</t>
  </si>
  <si>
    <t>Liceo di Lugano 2, Savosa</t>
  </si>
  <si>
    <t>Lycee Blaise-Cendrars, La-Chaux-de-Fonds</t>
  </si>
  <si>
    <t>Lycee Denis-de-Rougemont, Neuchâtel</t>
  </si>
  <si>
    <t>Lycee Jean-Piaget, Neuchâtel</t>
  </si>
  <si>
    <t>Lycee cantonal et Ecole supérieure de commerce, Po</t>
  </si>
  <si>
    <t>Lycee-Collège de La Planta, Sion</t>
  </si>
  <si>
    <t>Lycee-Collège des Creusets, Sion</t>
  </si>
  <si>
    <t>Nouvelle Ecole Moser, Chêne-Bougeries</t>
  </si>
  <si>
    <t>PREP, Lausanne</t>
  </si>
  <si>
    <t>Regionales Gymnasium Laufental-Thierstein, Laufen</t>
  </si>
  <si>
    <t>Schweizerschule, Bogota / Ecole suisse, Bogota</t>
  </si>
  <si>
    <t>Scuola cant. di commercio, Bellinzona</t>
  </si>
  <si>
    <t>Seeland Gymnasium, Biel-Bienne</t>
  </si>
  <si>
    <t>Selbststudium / Autodidacte</t>
  </si>
  <si>
    <t>Stiftung Schweiz. Sportmittelschule Engelberg</t>
  </si>
  <si>
    <t>AG</t>
  </si>
  <si>
    <t>BE</t>
  </si>
  <si>
    <t>VS</t>
  </si>
  <si>
    <t>TI</t>
  </si>
  <si>
    <t>GE</t>
  </si>
  <si>
    <t>VD</t>
  </si>
  <si>
    <t>FR</t>
  </si>
  <si>
    <t>JU</t>
  </si>
  <si>
    <t>BS</t>
  </si>
  <si>
    <t>UR</t>
  </si>
  <si>
    <t>ZH</t>
  </si>
  <si>
    <t>LU</t>
  </si>
  <si>
    <t>TG</t>
  </si>
  <si>
    <t>SH</t>
  </si>
  <si>
    <t>ZG</t>
  </si>
  <si>
    <t>SG</t>
  </si>
  <si>
    <t>SZ</t>
  </si>
  <si>
    <t>GR</t>
  </si>
  <si>
    <t>NE</t>
  </si>
  <si>
    <t>BL</t>
  </si>
  <si>
    <t>OW</t>
  </si>
  <si>
    <t>'Aargauische Kantonsschule Baden</t>
  </si>
  <si>
    <t>Collège de l'Abbaye, Saint-Maurice</t>
  </si>
  <si>
    <t>Gymnase d'Yverdon, Cheseaux-Noreaz</t>
  </si>
  <si>
    <t>Liceo Sant'Anna, Lugano</t>
  </si>
  <si>
    <t>Lycée Collège 'Le Chablais', Monthey</t>
  </si>
  <si>
    <t>.</t>
  </si>
  <si>
    <t>AR</t>
  </si>
  <si>
    <t>AI</t>
  </si>
  <si>
    <t>GL</t>
  </si>
  <si>
    <t>NW</t>
  </si>
  <si>
    <t>SO</t>
  </si>
  <si>
    <t>canton</t>
  </si>
  <si>
    <t>moyenne_canton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</si>
</sst>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Verdan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abSelected="1" zoomScale="110" zoomScaleNormal="110" zoomScalePageLayoutView="110" workbookViewId="0">
      <selection activeCell="R26" sqref="R26"/>
    </sheetView>
  </sheetViews>
  <sheetFormatPr baseColWidth="10" defaultColWidth="11" defaultRowHeight="15" x14ac:dyDescent="0"/>
  <sheetData>
    <row r="1" spans="1:19">
      <c r="A1" t="s">
        <v>122</v>
      </c>
      <c r="F1" s="1" t="s">
        <v>101</v>
      </c>
      <c r="G1">
        <f>VLOOKUP(F1,L$1:M$27,2,FALSE)</f>
        <v>1</v>
      </c>
      <c r="L1" t="s">
        <v>101</v>
      </c>
      <c r="M1">
        <v>1</v>
      </c>
      <c r="R1" s="2" t="s">
        <v>133</v>
      </c>
      <c r="S1" s="2" t="s">
        <v>134</v>
      </c>
    </row>
    <row r="2" spans="1:19">
      <c r="A2" t="s">
        <v>0</v>
      </c>
      <c r="F2" s="1" t="s">
        <v>101</v>
      </c>
      <c r="G2">
        <f t="shared" ref="G2:G65" si="0">VLOOKUP(F2,L$1:M$27,2,FALSE)</f>
        <v>1</v>
      </c>
      <c r="L2" t="s">
        <v>128</v>
      </c>
      <c r="M2">
        <v>2</v>
      </c>
      <c r="R2" s="2">
        <v>6</v>
      </c>
      <c r="S2" s="2">
        <v>4.6718799999999998</v>
      </c>
    </row>
    <row r="3" spans="1:19">
      <c r="A3" t="s">
        <v>1</v>
      </c>
      <c r="F3" t="s">
        <v>127</v>
      </c>
      <c r="G3" t="str">
        <f t="shared" si="0"/>
        <v>.</v>
      </c>
      <c r="L3" t="s">
        <v>129</v>
      </c>
      <c r="M3">
        <v>3</v>
      </c>
      <c r="R3" s="2">
        <v>7</v>
      </c>
      <c r="S3" s="2">
        <v>4.6059299999999999</v>
      </c>
    </row>
    <row r="4" spans="1:19">
      <c r="A4" t="s">
        <v>2</v>
      </c>
      <c r="F4" s="1" t="s">
        <v>102</v>
      </c>
      <c r="G4">
        <f t="shared" si="0"/>
        <v>6</v>
      </c>
      <c r="L4" t="s">
        <v>120</v>
      </c>
      <c r="M4">
        <v>4</v>
      </c>
      <c r="R4" s="2">
        <v>8</v>
      </c>
      <c r="S4" s="2">
        <v>4.5788349999999998</v>
      </c>
    </row>
    <row r="5" spans="1:19">
      <c r="A5" t="s">
        <v>3</v>
      </c>
      <c r="F5" s="1" t="s">
        <v>103</v>
      </c>
      <c r="G5">
        <f t="shared" si="0"/>
        <v>23</v>
      </c>
      <c r="L5" t="s">
        <v>109</v>
      </c>
      <c r="M5">
        <v>5</v>
      </c>
      <c r="R5" s="2">
        <v>11</v>
      </c>
      <c r="S5" s="2">
        <v>4.6301500000000004</v>
      </c>
    </row>
    <row r="6" spans="1:19">
      <c r="A6" t="s">
        <v>4</v>
      </c>
      <c r="F6" s="1" t="s">
        <v>104</v>
      </c>
      <c r="G6">
        <f t="shared" si="0"/>
        <v>21</v>
      </c>
      <c r="L6" t="s">
        <v>102</v>
      </c>
      <c r="M6">
        <v>6</v>
      </c>
      <c r="R6" s="2">
        <v>13</v>
      </c>
      <c r="S6" s="2">
        <v>4.626792</v>
      </c>
    </row>
    <row r="7" spans="1:19">
      <c r="A7" t="s">
        <v>5</v>
      </c>
      <c r="F7" s="1" t="s">
        <v>105</v>
      </c>
      <c r="G7">
        <f t="shared" si="0"/>
        <v>8</v>
      </c>
      <c r="L7" t="s">
        <v>107</v>
      </c>
      <c r="M7">
        <v>7</v>
      </c>
      <c r="R7" s="2">
        <v>21</v>
      </c>
      <c r="S7" s="2">
        <v>4.4739560000000003</v>
      </c>
    </row>
    <row r="8" spans="1:19">
      <c r="A8" t="s">
        <v>6</v>
      </c>
      <c r="F8" s="1" t="s">
        <v>106</v>
      </c>
      <c r="G8">
        <f t="shared" si="0"/>
        <v>24</v>
      </c>
      <c r="L8" t="s">
        <v>105</v>
      </c>
      <c r="M8">
        <v>8</v>
      </c>
      <c r="R8" s="2">
        <v>23</v>
      </c>
      <c r="S8" s="2">
        <v>4.6245589999999996</v>
      </c>
    </row>
    <row r="9" spans="1:19">
      <c r="A9" t="s">
        <v>7</v>
      </c>
      <c r="F9" s="1" t="s">
        <v>105</v>
      </c>
      <c r="G9">
        <f t="shared" si="0"/>
        <v>8</v>
      </c>
      <c r="L9" t="s">
        <v>130</v>
      </c>
      <c r="M9">
        <v>9</v>
      </c>
      <c r="R9" s="2">
        <v>24</v>
      </c>
      <c r="S9" s="2">
        <v>4.5621280000000004</v>
      </c>
    </row>
    <row r="10" spans="1:19">
      <c r="A10" t="s">
        <v>8</v>
      </c>
      <c r="F10" s="1" t="s">
        <v>106</v>
      </c>
      <c r="G10">
        <f t="shared" si="0"/>
        <v>24</v>
      </c>
      <c r="L10" t="s">
        <v>118</v>
      </c>
      <c r="M10">
        <v>10</v>
      </c>
      <c r="R10" s="2">
        <v>26</v>
      </c>
      <c r="S10" s="2">
        <v>4.4392969999999998</v>
      </c>
    </row>
    <row r="11" spans="1:19">
      <c r="A11" t="s">
        <v>9</v>
      </c>
      <c r="F11" s="1" t="s">
        <v>105</v>
      </c>
      <c r="G11">
        <f t="shared" si="0"/>
        <v>8</v>
      </c>
      <c r="L11" t="s">
        <v>108</v>
      </c>
      <c r="M11">
        <v>11</v>
      </c>
    </row>
    <row r="12" spans="1:19">
      <c r="A12" t="s">
        <v>10</v>
      </c>
      <c r="F12" s="1" t="s">
        <v>105</v>
      </c>
      <c r="G12">
        <f t="shared" si="0"/>
        <v>8</v>
      </c>
      <c r="L12" t="s">
        <v>112</v>
      </c>
      <c r="M12">
        <v>12</v>
      </c>
    </row>
    <row r="13" spans="1:19">
      <c r="A13" t="s">
        <v>11</v>
      </c>
      <c r="F13" s="1" t="s">
        <v>107</v>
      </c>
      <c r="G13">
        <f t="shared" si="0"/>
        <v>7</v>
      </c>
      <c r="L13" t="s">
        <v>119</v>
      </c>
      <c r="M13">
        <v>13</v>
      </c>
    </row>
    <row r="14" spans="1:19">
      <c r="A14" t="s">
        <v>12</v>
      </c>
      <c r="F14" s="1" t="s">
        <v>107</v>
      </c>
      <c r="G14">
        <f t="shared" si="0"/>
        <v>7</v>
      </c>
      <c r="L14" t="s">
        <v>131</v>
      </c>
      <c r="M14">
        <v>14</v>
      </c>
    </row>
    <row r="15" spans="1:19">
      <c r="A15" t="s">
        <v>13</v>
      </c>
      <c r="F15" s="1" t="s">
        <v>105</v>
      </c>
      <c r="G15">
        <f t="shared" si="0"/>
        <v>8</v>
      </c>
      <c r="L15" t="s">
        <v>121</v>
      </c>
      <c r="M15">
        <v>15</v>
      </c>
    </row>
    <row r="16" spans="1:19">
      <c r="A16" t="s">
        <v>14</v>
      </c>
      <c r="F16" s="1" t="s">
        <v>105</v>
      </c>
      <c r="G16">
        <f t="shared" si="0"/>
        <v>8</v>
      </c>
      <c r="L16" t="s">
        <v>116</v>
      </c>
      <c r="M16">
        <v>16</v>
      </c>
    </row>
    <row r="17" spans="1:13">
      <c r="A17" t="s">
        <v>15</v>
      </c>
      <c r="F17" s="1" t="s">
        <v>107</v>
      </c>
      <c r="G17">
        <f t="shared" si="0"/>
        <v>7</v>
      </c>
      <c r="L17" t="s">
        <v>114</v>
      </c>
      <c r="M17">
        <v>17</v>
      </c>
    </row>
    <row r="18" spans="1:13">
      <c r="A18" t="s">
        <v>16</v>
      </c>
      <c r="F18" s="1" t="s">
        <v>105</v>
      </c>
      <c r="G18">
        <f t="shared" si="0"/>
        <v>8</v>
      </c>
      <c r="L18" t="s">
        <v>117</v>
      </c>
      <c r="M18">
        <v>18</v>
      </c>
    </row>
    <row r="19" spans="1:13">
      <c r="A19" t="s">
        <v>17</v>
      </c>
      <c r="F19" s="1" t="s">
        <v>105</v>
      </c>
      <c r="G19">
        <f t="shared" si="0"/>
        <v>8</v>
      </c>
      <c r="L19" t="s">
        <v>132</v>
      </c>
      <c r="M19">
        <v>19</v>
      </c>
    </row>
    <row r="20" spans="1:13">
      <c r="A20" t="s">
        <v>123</v>
      </c>
      <c r="F20" s="1" t="s">
        <v>103</v>
      </c>
      <c r="G20">
        <f t="shared" si="0"/>
        <v>23</v>
      </c>
      <c r="L20" t="s">
        <v>113</v>
      </c>
      <c r="M20">
        <v>20</v>
      </c>
    </row>
    <row r="21" spans="1:13">
      <c r="A21" t="s">
        <v>18</v>
      </c>
      <c r="F21" s="1" t="s">
        <v>105</v>
      </c>
      <c r="G21">
        <f t="shared" si="0"/>
        <v>8</v>
      </c>
      <c r="L21" t="s">
        <v>104</v>
      </c>
      <c r="M21">
        <v>21</v>
      </c>
    </row>
    <row r="22" spans="1:13">
      <c r="A22" t="s">
        <v>19</v>
      </c>
      <c r="F22" s="1" t="s">
        <v>107</v>
      </c>
      <c r="G22">
        <f t="shared" si="0"/>
        <v>7</v>
      </c>
      <c r="L22" t="s">
        <v>110</v>
      </c>
      <c r="M22">
        <v>22</v>
      </c>
    </row>
    <row r="23" spans="1:13">
      <c r="A23" t="s">
        <v>20</v>
      </c>
      <c r="F23" s="1" t="s">
        <v>105</v>
      </c>
      <c r="G23">
        <f t="shared" si="0"/>
        <v>8</v>
      </c>
      <c r="L23" t="s">
        <v>103</v>
      </c>
      <c r="M23">
        <v>23</v>
      </c>
    </row>
    <row r="24" spans="1:13">
      <c r="A24" t="s">
        <v>21</v>
      </c>
      <c r="F24" s="1" t="s">
        <v>105</v>
      </c>
      <c r="G24">
        <f t="shared" si="0"/>
        <v>8</v>
      </c>
      <c r="L24" t="s">
        <v>106</v>
      </c>
      <c r="M24">
        <v>24</v>
      </c>
    </row>
    <row r="25" spans="1:13">
      <c r="A25" t="s">
        <v>22</v>
      </c>
      <c r="F25" s="1" t="s">
        <v>105</v>
      </c>
      <c r="G25">
        <f t="shared" si="0"/>
        <v>8</v>
      </c>
      <c r="L25" t="s">
        <v>115</v>
      </c>
      <c r="M25">
        <v>25</v>
      </c>
    </row>
    <row r="26" spans="1:13">
      <c r="A26" t="s">
        <v>23</v>
      </c>
      <c r="F26" s="1" t="s">
        <v>105</v>
      </c>
      <c r="G26">
        <f t="shared" si="0"/>
        <v>8</v>
      </c>
      <c r="L26" t="s">
        <v>111</v>
      </c>
      <c r="M26">
        <v>26</v>
      </c>
    </row>
    <row r="27" spans="1:13">
      <c r="A27" t="s">
        <v>24</v>
      </c>
      <c r="F27" s="1" t="s">
        <v>108</v>
      </c>
      <c r="G27">
        <f t="shared" si="0"/>
        <v>11</v>
      </c>
      <c r="L27" t="s">
        <v>127</v>
      </c>
      <c r="M27" t="s">
        <v>127</v>
      </c>
    </row>
    <row r="28" spans="1:13">
      <c r="A28" t="s">
        <v>25</v>
      </c>
      <c r="F28" s="1" t="s">
        <v>105</v>
      </c>
      <c r="G28">
        <f t="shared" si="0"/>
        <v>8</v>
      </c>
    </row>
    <row r="29" spans="1:13">
      <c r="A29" t="s">
        <v>26</v>
      </c>
      <c r="F29" s="1" t="s">
        <v>106</v>
      </c>
      <c r="G29">
        <f t="shared" si="0"/>
        <v>24</v>
      </c>
    </row>
    <row r="30" spans="1:13">
      <c r="A30" t="s">
        <v>27</v>
      </c>
      <c r="F30" s="1" t="s">
        <v>103</v>
      </c>
      <c r="G30">
        <f t="shared" si="0"/>
        <v>23</v>
      </c>
    </row>
    <row r="31" spans="1:13">
      <c r="A31" t="s">
        <v>28</v>
      </c>
      <c r="F31" s="1" t="s">
        <v>105</v>
      </c>
      <c r="G31">
        <f t="shared" si="0"/>
        <v>8</v>
      </c>
    </row>
    <row r="32" spans="1:13">
      <c r="A32" t="s">
        <v>29</v>
      </c>
      <c r="F32" s="1" t="s">
        <v>105</v>
      </c>
      <c r="G32">
        <f t="shared" si="0"/>
        <v>8</v>
      </c>
    </row>
    <row r="33" spans="1:7">
      <c r="A33" t="s">
        <v>30</v>
      </c>
      <c r="F33" s="1" t="s">
        <v>105</v>
      </c>
      <c r="G33">
        <f t="shared" si="0"/>
        <v>8</v>
      </c>
    </row>
    <row r="34" spans="1:7">
      <c r="A34" t="s">
        <v>31</v>
      </c>
      <c r="F34" s="1" t="s">
        <v>106</v>
      </c>
      <c r="G34">
        <f t="shared" si="0"/>
        <v>24</v>
      </c>
    </row>
    <row r="35" spans="1:7">
      <c r="A35" t="s">
        <v>32</v>
      </c>
      <c r="F35" s="1" t="s">
        <v>106</v>
      </c>
      <c r="G35">
        <f t="shared" si="0"/>
        <v>24</v>
      </c>
    </row>
    <row r="36" spans="1:7">
      <c r="A36" t="s">
        <v>33</v>
      </c>
      <c r="F36" s="1" t="s">
        <v>106</v>
      </c>
      <c r="G36">
        <f t="shared" si="0"/>
        <v>24</v>
      </c>
    </row>
    <row r="37" spans="1:7">
      <c r="A37" t="s">
        <v>34</v>
      </c>
      <c r="F37" s="1" t="s">
        <v>106</v>
      </c>
      <c r="G37">
        <f t="shared" si="0"/>
        <v>24</v>
      </c>
    </row>
    <row r="38" spans="1:7">
      <c r="A38" t="s">
        <v>35</v>
      </c>
      <c r="F38" s="1" t="s">
        <v>106</v>
      </c>
      <c r="G38">
        <f t="shared" si="0"/>
        <v>24</v>
      </c>
    </row>
    <row r="39" spans="1:7">
      <c r="A39" t="s">
        <v>36</v>
      </c>
      <c r="F39" s="1" t="s">
        <v>106</v>
      </c>
      <c r="G39">
        <f t="shared" si="0"/>
        <v>24</v>
      </c>
    </row>
    <row r="40" spans="1:7">
      <c r="A40" t="s">
        <v>37</v>
      </c>
      <c r="F40" s="1" t="s">
        <v>106</v>
      </c>
      <c r="G40">
        <f t="shared" si="0"/>
        <v>24</v>
      </c>
    </row>
    <row r="41" spans="1:7">
      <c r="A41" t="s">
        <v>38</v>
      </c>
      <c r="F41" t="s">
        <v>127</v>
      </c>
      <c r="G41" t="str">
        <f t="shared" si="0"/>
        <v>.</v>
      </c>
    </row>
    <row r="42" spans="1:7">
      <c r="A42" t="s">
        <v>39</v>
      </c>
      <c r="F42" s="1" t="s">
        <v>103</v>
      </c>
      <c r="G42">
        <f t="shared" si="0"/>
        <v>23</v>
      </c>
    </row>
    <row r="43" spans="1:7">
      <c r="A43" t="s">
        <v>40</v>
      </c>
      <c r="F43" t="s">
        <v>127</v>
      </c>
      <c r="G43" t="str">
        <f t="shared" si="0"/>
        <v>.</v>
      </c>
    </row>
    <row r="44" spans="1:7">
      <c r="A44" t="s">
        <v>41</v>
      </c>
      <c r="F44" s="1" t="s">
        <v>106</v>
      </c>
      <c r="G44">
        <f t="shared" si="0"/>
        <v>24</v>
      </c>
    </row>
    <row r="45" spans="1:7">
      <c r="A45" t="s">
        <v>42</v>
      </c>
      <c r="F45" t="s">
        <v>102</v>
      </c>
      <c r="G45">
        <f t="shared" si="0"/>
        <v>6</v>
      </c>
    </row>
    <row r="46" spans="1:7">
      <c r="A46" t="s">
        <v>43</v>
      </c>
      <c r="F46" s="1" t="s">
        <v>106</v>
      </c>
      <c r="G46">
        <f t="shared" si="0"/>
        <v>24</v>
      </c>
    </row>
    <row r="47" spans="1:7">
      <c r="A47" t="s">
        <v>124</v>
      </c>
      <c r="F47" t="s">
        <v>106</v>
      </c>
      <c r="G47">
        <f t="shared" si="0"/>
        <v>24</v>
      </c>
    </row>
    <row r="48" spans="1:7">
      <c r="A48" t="s">
        <v>44</v>
      </c>
      <c r="F48" s="1" t="s">
        <v>106</v>
      </c>
      <c r="G48">
        <f t="shared" si="0"/>
        <v>24</v>
      </c>
    </row>
    <row r="49" spans="1:7">
      <c r="A49" t="s">
        <v>45</v>
      </c>
      <c r="F49" t="s">
        <v>106</v>
      </c>
      <c r="G49">
        <f t="shared" si="0"/>
        <v>24</v>
      </c>
    </row>
    <row r="50" spans="1:7">
      <c r="A50" t="s">
        <v>46</v>
      </c>
      <c r="F50" s="1" t="s">
        <v>106</v>
      </c>
      <c r="G50">
        <f t="shared" si="0"/>
        <v>24</v>
      </c>
    </row>
    <row r="51" spans="1:7">
      <c r="A51" t="s">
        <v>47</v>
      </c>
      <c r="F51" t="s">
        <v>106</v>
      </c>
      <c r="G51">
        <f t="shared" si="0"/>
        <v>24</v>
      </c>
    </row>
    <row r="52" spans="1:7">
      <c r="A52" t="s">
        <v>48</v>
      </c>
      <c r="F52" s="1" t="s">
        <v>106</v>
      </c>
      <c r="G52">
        <f t="shared" si="0"/>
        <v>24</v>
      </c>
    </row>
    <row r="53" spans="1:7">
      <c r="A53" t="s">
        <v>49</v>
      </c>
      <c r="F53" t="s">
        <v>106</v>
      </c>
      <c r="G53">
        <f t="shared" si="0"/>
        <v>24</v>
      </c>
    </row>
    <row r="54" spans="1:7">
      <c r="A54" t="s">
        <v>50</v>
      </c>
      <c r="F54" s="1" t="s">
        <v>106</v>
      </c>
      <c r="G54">
        <f>VLOOKUP(F54,L$1:M$27,2,FALSE)</f>
        <v>24</v>
      </c>
    </row>
    <row r="55" spans="1:7">
      <c r="A55" t="s">
        <v>51</v>
      </c>
      <c r="F55" t="s">
        <v>106</v>
      </c>
      <c r="G55">
        <f t="shared" si="0"/>
        <v>24</v>
      </c>
    </row>
    <row r="56" spans="1:7">
      <c r="A56" t="s">
        <v>52</v>
      </c>
      <c r="F56" s="1" t="s">
        <v>106</v>
      </c>
      <c r="G56">
        <f t="shared" si="0"/>
        <v>24</v>
      </c>
    </row>
    <row r="57" spans="1:7">
      <c r="A57" t="s">
        <v>53</v>
      </c>
      <c r="F57" t="s">
        <v>102</v>
      </c>
      <c r="G57">
        <f t="shared" si="0"/>
        <v>6</v>
      </c>
    </row>
    <row r="58" spans="1:7">
      <c r="A58" t="s">
        <v>54</v>
      </c>
      <c r="F58" s="1" t="s">
        <v>102</v>
      </c>
      <c r="G58">
        <f t="shared" si="0"/>
        <v>6</v>
      </c>
    </row>
    <row r="59" spans="1:7">
      <c r="A59" t="s">
        <v>55</v>
      </c>
      <c r="F59" t="s">
        <v>102</v>
      </c>
      <c r="G59">
        <f t="shared" si="0"/>
        <v>6</v>
      </c>
    </row>
    <row r="60" spans="1:7">
      <c r="A60" t="s">
        <v>56</v>
      </c>
      <c r="F60" s="1" t="s">
        <v>102</v>
      </c>
      <c r="G60">
        <f t="shared" si="0"/>
        <v>6</v>
      </c>
    </row>
    <row r="61" spans="1:7">
      <c r="A61" t="s">
        <v>57</v>
      </c>
      <c r="F61" t="s">
        <v>102</v>
      </c>
      <c r="G61">
        <f t="shared" si="0"/>
        <v>6</v>
      </c>
    </row>
    <row r="62" spans="1:7">
      <c r="A62" t="s">
        <v>58</v>
      </c>
      <c r="F62" s="1" t="s">
        <v>102</v>
      </c>
      <c r="G62">
        <f t="shared" si="0"/>
        <v>6</v>
      </c>
    </row>
    <row r="63" spans="1:7">
      <c r="A63" t="s">
        <v>59</v>
      </c>
      <c r="F63" s="1" t="s">
        <v>102</v>
      </c>
      <c r="G63">
        <f t="shared" si="0"/>
        <v>6</v>
      </c>
    </row>
    <row r="64" spans="1:7">
      <c r="A64" t="s">
        <v>60</v>
      </c>
      <c r="F64" s="1" t="s">
        <v>109</v>
      </c>
      <c r="G64">
        <f t="shared" si="0"/>
        <v>5</v>
      </c>
    </row>
    <row r="65" spans="1:7">
      <c r="A65" t="s">
        <v>61</v>
      </c>
      <c r="F65" s="1" t="s">
        <v>106</v>
      </c>
      <c r="G65">
        <f t="shared" si="0"/>
        <v>24</v>
      </c>
    </row>
    <row r="66" spans="1:7">
      <c r="A66" t="s">
        <v>62</v>
      </c>
      <c r="F66" s="1" t="s">
        <v>105</v>
      </c>
      <c r="G66">
        <f t="shared" ref="G66:G106" si="1">VLOOKUP(F66,L$1:M$27,2,FALSE)</f>
        <v>8</v>
      </c>
    </row>
    <row r="67" spans="1:7">
      <c r="A67" t="s">
        <v>63</v>
      </c>
      <c r="F67" s="1" t="s">
        <v>106</v>
      </c>
      <c r="G67">
        <f t="shared" si="1"/>
        <v>24</v>
      </c>
    </row>
    <row r="68" spans="1:7">
      <c r="A68" t="s">
        <v>64</v>
      </c>
      <c r="F68" s="1" t="s">
        <v>107</v>
      </c>
      <c r="G68">
        <f t="shared" si="1"/>
        <v>7</v>
      </c>
    </row>
    <row r="69" spans="1:7">
      <c r="A69" t="s">
        <v>65</v>
      </c>
      <c r="F69" s="1" t="s">
        <v>110</v>
      </c>
      <c r="G69">
        <f t="shared" si="1"/>
        <v>22</v>
      </c>
    </row>
    <row r="70" spans="1:7">
      <c r="A70" t="s">
        <v>66</v>
      </c>
      <c r="F70" s="1" t="s">
        <v>111</v>
      </c>
      <c r="G70">
        <f t="shared" si="1"/>
        <v>26</v>
      </c>
    </row>
    <row r="71" spans="1:7">
      <c r="A71" t="s">
        <v>67</v>
      </c>
      <c r="F71" s="1" t="s">
        <v>111</v>
      </c>
      <c r="G71">
        <f t="shared" si="1"/>
        <v>26</v>
      </c>
    </row>
    <row r="72" spans="1:7">
      <c r="A72" t="s">
        <v>68</v>
      </c>
      <c r="F72" s="1" t="s">
        <v>112</v>
      </c>
      <c r="G72">
        <f t="shared" si="1"/>
        <v>12</v>
      </c>
    </row>
    <row r="73" spans="1:7">
      <c r="A73" t="s">
        <v>69</v>
      </c>
      <c r="F73" s="1" t="s">
        <v>113</v>
      </c>
      <c r="G73">
        <f t="shared" si="1"/>
        <v>20</v>
      </c>
    </row>
    <row r="74" spans="1:7">
      <c r="A74" t="s">
        <v>70</v>
      </c>
      <c r="F74" s="1" t="s">
        <v>111</v>
      </c>
      <c r="G74">
        <f t="shared" si="1"/>
        <v>26</v>
      </c>
    </row>
    <row r="75" spans="1:7">
      <c r="A75" t="s">
        <v>71</v>
      </c>
      <c r="F75" s="1" t="s">
        <v>114</v>
      </c>
      <c r="G75">
        <f t="shared" si="1"/>
        <v>17</v>
      </c>
    </row>
    <row r="76" spans="1:7">
      <c r="A76" t="s">
        <v>72</v>
      </c>
      <c r="F76" s="1" t="s">
        <v>115</v>
      </c>
      <c r="G76">
        <f t="shared" si="1"/>
        <v>25</v>
      </c>
    </row>
    <row r="77" spans="1:7">
      <c r="A77" t="s">
        <v>73</v>
      </c>
      <c r="F77" s="1" t="s">
        <v>111</v>
      </c>
      <c r="G77">
        <f t="shared" si="1"/>
        <v>26</v>
      </c>
    </row>
    <row r="78" spans="1:7">
      <c r="A78" t="s">
        <v>74</v>
      </c>
      <c r="F78" s="1" t="s">
        <v>111</v>
      </c>
      <c r="G78">
        <f t="shared" si="1"/>
        <v>26</v>
      </c>
    </row>
    <row r="79" spans="1:7">
      <c r="A79" t="s">
        <v>75</v>
      </c>
      <c r="F79" s="1" t="s">
        <v>116</v>
      </c>
      <c r="G79">
        <f t="shared" si="1"/>
        <v>16</v>
      </c>
    </row>
    <row r="80" spans="1:7">
      <c r="A80" t="s">
        <v>76</v>
      </c>
      <c r="F80" s="1" t="s">
        <v>117</v>
      </c>
      <c r="G80">
        <f t="shared" si="1"/>
        <v>18</v>
      </c>
    </row>
    <row r="81" spans="1:7">
      <c r="A81" t="s">
        <v>77</v>
      </c>
      <c r="F81" s="1" t="s">
        <v>118</v>
      </c>
      <c r="G81">
        <f t="shared" si="1"/>
        <v>10</v>
      </c>
    </row>
    <row r="82" spans="1:7">
      <c r="A82" t="s">
        <v>78</v>
      </c>
      <c r="F82" s="1" t="s">
        <v>103</v>
      </c>
      <c r="G82">
        <f t="shared" si="1"/>
        <v>23</v>
      </c>
    </row>
    <row r="83" spans="1:7">
      <c r="A83" t="s">
        <v>79</v>
      </c>
      <c r="F83" s="1" t="s">
        <v>103</v>
      </c>
      <c r="G83">
        <f t="shared" si="1"/>
        <v>23</v>
      </c>
    </row>
    <row r="84" spans="1:7">
      <c r="A84" t="s">
        <v>80</v>
      </c>
      <c r="F84" s="1" t="s">
        <v>103</v>
      </c>
      <c r="G84">
        <f t="shared" si="1"/>
        <v>23</v>
      </c>
    </row>
    <row r="85" spans="1:7">
      <c r="A85" t="s">
        <v>81</v>
      </c>
      <c r="F85" s="1" t="s">
        <v>104</v>
      </c>
      <c r="G85">
        <f t="shared" si="1"/>
        <v>21</v>
      </c>
    </row>
    <row r="86" spans="1:7">
      <c r="A86" t="s">
        <v>125</v>
      </c>
      <c r="F86" s="1" t="s">
        <v>104</v>
      </c>
      <c r="G86">
        <f t="shared" si="1"/>
        <v>21</v>
      </c>
    </row>
    <row r="87" spans="1:7">
      <c r="A87" t="s">
        <v>82</v>
      </c>
      <c r="F87" s="1" t="s">
        <v>104</v>
      </c>
      <c r="G87">
        <f t="shared" si="1"/>
        <v>21</v>
      </c>
    </row>
    <row r="88" spans="1:7">
      <c r="A88" t="s">
        <v>83</v>
      </c>
      <c r="F88" s="1" t="s">
        <v>104</v>
      </c>
      <c r="G88">
        <f t="shared" si="1"/>
        <v>21</v>
      </c>
    </row>
    <row r="89" spans="1:7">
      <c r="A89" t="s">
        <v>84</v>
      </c>
      <c r="F89" s="1" t="s">
        <v>104</v>
      </c>
      <c r="G89">
        <f t="shared" si="1"/>
        <v>21</v>
      </c>
    </row>
    <row r="90" spans="1:7">
      <c r="A90" t="s">
        <v>85</v>
      </c>
      <c r="F90" s="1" t="s">
        <v>104</v>
      </c>
      <c r="G90">
        <f t="shared" si="1"/>
        <v>21</v>
      </c>
    </row>
    <row r="91" spans="1:7">
      <c r="A91" t="s">
        <v>86</v>
      </c>
      <c r="F91" s="1" t="s">
        <v>104</v>
      </c>
      <c r="G91">
        <f t="shared" si="1"/>
        <v>21</v>
      </c>
    </row>
    <row r="92" spans="1:7">
      <c r="A92" t="s">
        <v>87</v>
      </c>
      <c r="F92" s="1" t="s">
        <v>119</v>
      </c>
      <c r="G92">
        <f t="shared" si="1"/>
        <v>13</v>
      </c>
    </row>
    <row r="93" spans="1:7">
      <c r="A93" t="s">
        <v>88</v>
      </c>
      <c r="F93" s="1" t="s">
        <v>119</v>
      </c>
      <c r="G93">
        <f t="shared" si="1"/>
        <v>13</v>
      </c>
    </row>
    <row r="94" spans="1:7">
      <c r="A94" t="s">
        <v>89</v>
      </c>
      <c r="F94" s="1" t="s">
        <v>119</v>
      </c>
      <c r="G94">
        <f t="shared" si="1"/>
        <v>13</v>
      </c>
    </row>
    <row r="95" spans="1:7">
      <c r="A95" t="s">
        <v>90</v>
      </c>
      <c r="F95" s="1" t="s">
        <v>108</v>
      </c>
      <c r="G95">
        <f t="shared" si="1"/>
        <v>11</v>
      </c>
    </row>
    <row r="96" spans="1:7">
      <c r="A96" t="s">
        <v>91</v>
      </c>
      <c r="F96" s="1" t="s">
        <v>103</v>
      </c>
      <c r="G96">
        <f t="shared" si="1"/>
        <v>23</v>
      </c>
    </row>
    <row r="97" spans="1:7">
      <c r="A97" t="s">
        <v>92</v>
      </c>
      <c r="F97" s="1" t="s">
        <v>103</v>
      </c>
      <c r="G97">
        <f t="shared" si="1"/>
        <v>23</v>
      </c>
    </row>
    <row r="98" spans="1:7">
      <c r="A98" t="s">
        <v>126</v>
      </c>
      <c r="F98" s="1" t="s">
        <v>103</v>
      </c>
      <c r="G98">
        <f t="shared" si="1"/>
        <v>23</v>
      </c>
    </row>
    <row r="99" spans="1:7">
      <c r="A99" t="s">
        <v>93</v>
      </c>
      <c r="F99" s="1" t="s">
        <v>105</v>
      </c>
      <c r="G99">
        <f t="shared" si="1"/>
        <v>8</v>
      </c>
    </row>
    <row r="100" spans="1:7">
      <c r="A100" t="s">
        <v>94</v>
      </c>
      <c r="F100" s="1" t="s">
        <v>106</v>
      </c>
      <c r="G100">
        <f t="shared" si="1"/>
        <v>24</v>
      </c>
    </row>
    <row r="101" spans="1:7">
      <c r="A101" t="s">
        <v>95</v>
      </c>
      <c r="F101" s="1" t="s">
        <v>120</v>
      </c>
      <c r="G101">
        <f t="shared" si="1"/>
        <v>4</v>
      </c>
    </row>
    <row r="102" spans="1:7">
      <c r="A102" t="s">
        <v>96</v>
      </c>
      <c r="F102" t="s">
        <v>127</v>
      </c>
      <c r="G102" t="str">
        <f t="shared" si="1"/>
        <v>.</v>
      </c>
    </row>
    <row r="103" spans="1:7">
      <c r="A103" t="s">
        <v>97</v>
      </c>
      <c r="F103" s="1" t="s">
        <v>104</v>
      </c>
      <c r="G103">
        <f t="shared" si="1"/>
        <v>21</v>
      </c>
    </row>
    <row r="104" spans="1:7">
      <c r="A104" t="s">
        <v>98</v>
      </c>
      <c r="F104" s="1" t="s">
        <v>102</v>
      </c>
      <c r="G104">
        <f t="shared" si="1"/>
        <v>6</v>
      </c>
    </row>
    <row r="105" spans="1:7">
      <c r="A105" t="s">
        <v>99</v>
      </c>
      <c r="F105" t="s">
        <v>127</v>
      </c>
      <c r="G105" t="str">
        <f t="shared" si="1"/>
        <v>.</v>
      </c>
    </row>
    <row r="106" spans="1:7">
      <c r="A106" t="s">
        <v>100</v>
      </c>
      <c r="F106" s="1" t="s">
        <v>121</v>
      </c>
      <c r="G106">
        <f t="shared" si="1"/>
        <v>15</v>
      </c>
    </row>
    <row r="107" spans="1:7">
      <c r="F107">
        <f t="array" ref="F107">SUM(1/COUNTIF(F1:F106,F1:F106))</f>
        <v>22</v>
      </c>
      <c r="G107">
        <f t="array" ref="G107">SUM(1/COUNTIF(G1:G106,G1:G106))</f>
        <v>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2015-04-17T16:10:08Z</dcterms:created>
  <dcterms:modified xsi:type="dcterms:W3CDTF">2015-05-08T21:53:18Z</dcterms:modified>
</cp:coreProperties>
</file>