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915" windowHeight="748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AA11" i="1"/>
  <c r="Y11"/>
  <c r="X11"/>
  <c r="R22"/>
  <c r="V11"/>
  <c r="S21"/>
  <c r="S19"/>
  <c r="S22" s="1"/>
  <c r="R19"/>
  <c r="R15"/>
  <c r="S11"/>
  <c r="U11"/>
  <c r="AB11"/>
  <c r="AE11"/>
  <c r="R11"/>
  <c r="Q11"/>
  <c r="P11"/>
  <c r="T11"/>
  <c r="AF11"/>
</calcChain>
</file>

<file path=xl/sharedStrings.xml><?xml version="1.0" encoding="utf-8"?>
<sst xmlns="http://schemas.openxmlformats.org/spreadsheetml/2006/main" count="84" uniqueCount="81">
  <si>
    <t xml:space="preserve">Período: </t>
  </si>
  <si>
    <t>Oper. Nro</t>
  </si>
  <si>
    <t>Fecha documento</t>
  </si>
  <si>
    <t>Número de factura</t>
  </si>
  <si>
    <t>Número nota de débito (ND)</t>
  </si>
  <si>
    <t>Número Nota Crédito (NC)</t>
  </si>
  <si>
    <t>Número de Rif</t>
  </si>
  <si>
    <t>col1</t>
  </si>
  <si>
    <t>col2</t>
  </si>
  <si>
    <t>col3</t>
  </si>
  <si>
    <t>col4</t>
  </si>
  <si>
    <t>col5</t>
  </si>
  <si>
    <t>col6</t>
  </si>
  <si>
    <t>col7</t>
  </si>
  <si>
    <t>col8</t>
  </si>
  <si>
    <t>col11</t>
  </si>
  <si>
    <t>col17</t>
  </si>
  <si>
    <t>Fecha</t>
  </si>
  <si>
    <t>Total</t>
  </si>
  <si>
    <t>Libro de Compras</t>
  </si>
  <si>
    <t xml:space="preserve">Risk Solutions Venezuela Sociedad de Corretaje de Reaseguros, C.A. (no definida) </t>
  </si>
  <si>
    <t xml:space="preserve">Rif: J-00245078-9 (no definido) </t>
  </si>
  <si>
    <t>Número Control</t>
  </si>
  <si>
    <t>col18</t>
  </si>
  <si>
    <t>col19</t>
  </si>
  <si>
    <t>col20</t>
  </si>
  <si>
    <t>col21</t>
  </si>
  <si>
    <t>col22</t>
  </si>
  <si>
    <t>col23</t>
  </si>
  <si>
    <t>col24</t>
  </si>
  <si>
    <t xml:space="preserve">Nombre o razón social (contribuyente) </t>
  </si>
  <si>
    <t>Nombre o razón social (no contribuyente)</t>
  </si>
  <si>
    <t xml:space="preserve">Número planilla importación (c-80 o c-81) </t>
  </si>
  <si>
    <t>Número de Expediente de Exportación</t>
  </si>
  <si>
    <t>col9</t>
  </si>
  <si>
    <t>Tipo de transacción</t>
  </si>
  <si>
    <t>Número factura o documento afectado</t>
  </si>
  <si>
    <t>col12</t>
  </si>
  <si>
    <t>Valor FOB de la importación</t>
  </si>
  <si>
    <t>Base imponible alicuota general</t>
  </si>
  <si>
    <t>Base imponible alicuota reducida</t>
  </si>
  <si>
    <t>Total compras incluyendo el iva más otros impuestos (cont + no cont)</t>
  </si>
  <si>
    <t>Número</t>
  </si>
  <si>
    <t>Iva retenido</t>
  </si>
  <si>
    <t>Iva percibido</t>
  </si>
  <si>
    <t>col25</t>
  </si>
  <si>
    <t>Anticipo de Iva Importación</t>
  </si>
  <si>
    <t xml:space="preserve">Compras internas no gravadas (cont + no cont) </t>
  </si>
  <si>
    <t>Compras internas no gravadas recepción de servicios</t>
  </si>
  <si>
    <t>Compras internas no gravadas</t>
  </si>
  <si>
    <t>Base imponible alícuota reducida</t>
  </si>
  <si>
    <t>% Alícuota</t>
  </si>
  <si>
    <t>Impuesto Iva</t>
  </si>
  <si>
    <t>Total impuesto Iva y otros</t>
  </si>
  <si>
    <t>col0</t>
  </si>
  <si>
    <t>col10</t>
  </si>
  <si>
    <t>col13</t>
  </si>
  <si>
    <t>col14</t>
  </si>
  <si>
    <t>col15</t>
  </si>
  <si>
    <t>col16</t>
  </si>
  <si>
    <t>col26</t>
  </si>
  <si>
    <t>col27</t>
  </si>
  <si>
    <t>col28</t>
  </si>
  <si>
    <t>col29</t>
  </si>
  <si>
    <t>col30</t>
  </si>
  <si>
    <t>col31</t>
  </si>
  <si>
    <t>Resumen de compras</t>
  </si>
  <si>
    <t xml:space="preserve">Gran total de compras para el período: </t>
  </si>
  <si>
    <t>Monto</t>
  </si>
  <si>
    <t>Crédito fiscal</t>
  </si>
  <si>
    <t xml:space="preserve">Total compras no gravadas y sin derecho a crédito fiscal: </t>
  </si>
  <si>
    <t>Compras de importación afectas alicuota general:</t>
  </si>
  <si>
    <t>Compras de importación afectas alicuota general más adicional:</t>
  </si>
  <si>
    <t>Compras de importación afectas alicuota reducida:</t>
  </si>
  <si>
    <t>Compras internas afectas alicuota general:</t>
  </si>
  <si>
    <t>Compras internas afectas alicuota general más adicional:</t>
  </si>
  <si>
    <t>Compras internas afectas alicuota reducida:</t>
  </si>
  <si>
    <t>Controbuyente</t>
  </si>
  <si>
    <t>No contribuyente</t>
  </si>
  <si>
    <t>Compras internas o importación gravadas</t>
  </si>
  <si>
    <t>Comprobante de retención</t>
  </si>
</sst>
</file>

<file path=xl/styles.xml><?xml version="1.0" encoding="utf-8"?>
<styleSheet xmlns="http://schemas.openxmlformats.org/spreadsheetml/2006/main">
  <numFmts count="1">
    <numFmt numFmtId="164" formatCode="#,##0.00;[Red]#,##0.00"/>
  </numFmts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/>
    <xf numFmtId="0" fontId="7" fillId="0" borderId="7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2" borderId="5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8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horizontal="right" vertical="center" wrapText="1"/>
    </xf>
    <xf numFmtId="0" fontId="8" fillId="2" borderId="6" xfId="0" applyFont="1" applyFill="1" applyBorder="1" applyAlignment="1">
      <alignment horizontal="right" vertical="center" wrapText="1"/>
    </xf>
    <xf numFmtId="0" fontId="8" fillId="2" borderId="7" xfId="0" applyFont="1" applyFill="1" applyBorder="1" applyAlignment="1">
      <alignment horizontal="righ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/>
    <xf numFmtId="0" fontId="7" fillId="0" borderId="0" xfId="0" applyFont="1" applyAlignment="1">
      <alignment horizontal="left"/>
    </xf>
    <xf numFmtId="0" fontId="4" fillId="3" borderId="10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right"/>
    </xf>
    <xf numFmtId="164" fontId="1" fillId="3" borderId="0" xfId="0" applyNumberFormat="1" applyFont="1" applyFill="1" applyBorder="1"/>
    <xf numFmtId="164" fontId="1" fillId="3" borderId="13" xfId="0" applyNumberFormat="1" applyFont="1" applyFill="1" applyBorder="1"/>
    <xf numFmtId="164" fontId="4" fillId="3" borderId="15" xfId="0" applyNumberFormat="1" applyFont="1" applyFill="1" applyBorder="1"/>
    <xf numFmtId="164" fontId="4" fillId="3" borderId="16" xfId="0" applyNumberFormat="1" applyFont="1" applyFill="1" applyBorder="1"/>
    <xf numFmtId="0" fontId="1" fillId="3" borderId="12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4" fillId="3" borderId="14" xfId="0" applyFont="1" applyFill="1" applyBorder="1" applyAlignment="1">
      <alignment horizontal="left"/>
    </xf>
    <xf numFmtId="0" fontId="4" fillId="3" borderId="15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4" fillId="3" borderId="9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center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Ventas" displayName="Ventas" ref="B9:AG11" insertRow="1" totalsRowCount="1" headerRowDxfId="66" dataDxfId="65" totalsRowDxfId="64">
  <tableColumns count="32">
    <tableColumn id="1" name="col0" totalsRowLabel="Total" dataDxfId="63" totalsRowDxfId="62"/>
    <tableColumn id="2" name="col1" dataDxfId="61" totalsRowDxfId="60"/>
    <tableColumn id="3" name="col2" dataDxfId="59" totalsRowDxfId="58"/>
    <tableColumn id="4" name="col3" dataDxfId="57" totalsRowDxfId="56"/>
    <tableColumn id="10" name="col4" dataDxfId="55" totalsRowDxfId="54"/>
    <tableColumn id="12" name="col5" dataDxfId="53" totalsRowDxfId="52"/>
    <tableColumn id="11" name="col6" dataDxfId="51" totalsRowDxfId="50"/>
    <tableColumn id="5" name="col7" dataDxfId="49" totalsRowDxfId="48"/>
    <tableColumn id="9" name="col8" dataDxfId="47" totalsRowDxfId="46"/>
    <tableColumn id="6" name="col9" dataDxfId="45" totalsRowDxfId="44"/>
    <tableColumn id="7" name="col10" dataDxfId="43" totalsRowDxfId="42"/>
    <tableColumn id="13" name="col11" dataDxfId="41" totalsRowDxfId="40"/>
    <tableColumn id="8" name="col12" dataDxfId="39" totalsRowDxfId="38"/>
    <tableColumn id="14" name="col13" dataDxfId="37" totalsRowDxfId="36"/>
    <tableColumn id="24" name="col14" totalsRowFunction="sum" dataDxfId="35" totalsRowDxfId="34"/>
    <tableColumn id="23" name="col15" totalsRowFunction="sum" dataDxfId="33" totalsRowDxfId="32"/>
    <tableColumn id="19" name="col16" totalsRowFunction="sum" dataDxfId="31" totalsRowDxfId="30"/>
    <tableColumn id="18" name="col17" totalsRowFunction="sum" dataDxfId="29" totalsRowDxfId="28"/>
    <tableColumn id="16" name="col18" totalsRowFunction="sum" dataDxfId="27" totalsRowDxfId="26"/>
    <tableColumn id="20" name="col19" totalsRowFunction="sum" dataDxfId="25" totalsRowDxfId="24"/>
    <tableColumn id="32" name="col20" totalsRowFunction="sum" dataDxfId="23" totalsRowDxfId="22"/>
    <tableColumn id="31" name="col21" dataDxfId="21" totalsRowDxfId="20"/>
    <tableColumn id="30" name="col22" totalsRowFunction="sum" dataDxfId="19" totalsRowDxfId="18"/>
    <tableColumn id="29" name="col23" totalsRowFunction="sum" dataDxfId="17" totalsRowDxfId="16"/>
    <tableColumn id="28" name="col24" dataDxfId="15" totalsRowDxfId="14"/>
    <tableColumn id="27" name="col25" totalsRowFunction="sum" dataDxfId="13" totalsRowDxfId="12"/>
    <tableColumn id="26" name="col26" totalsRowFunction="sum" dataDxfId="11" totalsRowDxfId="10"/>
    <tableColumn id="21" name="col27" dataDxfId="9" totalsRowDxfId="8"/>
    <tableColumn id="17" name="col28" dataDxfId="7" totalsRowDxfId="6"/>
    <tableColumn id="15" name="col29" totalsRowFunction="sum" dataDxfId="5" totalsRowDxfId="4"/>
    <tableColumn id="22" name="col30" totalsRowFunction="sum" dataDxfId="3" totalsRowDxfId="2"/>
    <tableColumn id="25" name="col31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G23"/>
  <sheetViews>
    <sheetView tabSelected="1" zoomScale="106" zoomScaleNormal="106" workbookViewId="0">
      <selection activeCell="AF7" sqref="AF7"/>
    </sheetView>
  </sheetViews>
  <sheetFormatPr baseColWidth="10" defaultRowHeight="15"/>
  <cols>
    <col min="2" max="2" width="7.5703125" customWidth="1"/>
    <col min="3" max="3" width="13" customWidth="1"/>
    <col min="4" max="4" width="26.42578125" customWidth="1"/>
    <col min="5" max="8" width="15.7109375" customWidth="1"/>
    <col min="9" max="9" width="13.7109375" customWidth="1"/>
    <col min="10" max="10" width="12.140625" customWidth="1"/>
    <col min="11" max="11" width="9.85546875" customWidth="1"/>
    <col min="12" max="12" width="9.140625" customWidth="1"/>
    <col min="13" max="13" width="11.140625" customWidth="1"/>
    <col min="14" max="14" width="13.7109375" customWidth="1"/>
    <col min="15" max="15" width="7.5703125" customWidth="1"/>
    <col min="16" max="16" width="14.85546875" customWidth="1"/>
    <col min="17" max="17" width="10" customWidth="1"/>
    <col min="18" max="19" width="15.7109375" customWidth="1"/>
    <col min="20" max="20" width="13" customWidth="1"/>
    <col min="21" max="21" width="16.28515625" customWidth="1"/>
    <col min="22" max="22" width="10.28515625" customWidth="1"/>
    <col min="23" max="23" width="8.140625" style="4" customWidth="1"/>
    <col min="24" max="24" width="9.42578125" customWidth="1"/>
    <col min="25" max="25" width="12.42578125" customWidth="1"/>
    <col min="26" max="26" width="6.85546875" customWidth="1"/>
    <col min="27" max="27" width="11.42578125" customWidth="1"/>
    <col min="28" max="28" width="12.7109375" customWidth="1"/>
    <col min="29" max="29" width="11.42578125" customWidth="1"/>
    <col min="30" max="30" width="18.42578125" customWidth="1"/>
    <col min="31" max="32" width="13" customWidth="1"/>
    <col min="33" max="33" width="12.85546875" customWidth="1"/>
  </cols>
  <sheetData>
    <row r="2" spans="1:33" ht="18.75">
      <c r="B2" s="45" t="s">
        <v>20</v>
      </c>
      <c r="C2" s="45"/>
      <c r="D2" s="45"/>
      <c r="E2" s="45"/>
      <c r="F2" s="45"/>
      <c r="G2" s="5"/>
      <c r="H2" s="5"/>
      <c r="I2" s="5"/>
      <c r="J2" s="5"/>
      <c r="K2" s="5"/>
      <c r="L2" s="49"/>
      <c r="M2" s="49"/>
      <c r="N2" s="49"/>
      <c r="O2" s="49"/>
      <c r="P2" s="49"/>
      <c r="Q2" s="49"/>
      <c r="R2" s="49"/>
      <c r="S2" s="49"/>
      <c r="T2" s="49"/>
      <c r="U2" s="49"/>
    </row>
    <row r="3" spans="1:33">
      <c r="B3" s="46" t="s">
        <v>21</v>
      </c>
      <c r="C3" s="46"/>
      <c r="D3" s="46"/>
      <c r="E3" s="46"/>
      <c r="F3" s="46"/>
      <c r="G3" s="6"/>
      <c r="H3" s="6"/>
      <c r="I3" s="6"/>
      <c r="J3" s="6"/>
      <c r="K3" s="6"/>
      <c r="L3" s="6"/>
      <c r="M3" s="6"/>
      <c r="N3" s="6"/>
      <c r="O3" s="1"/>
    </row>
    <row r="4" spans="1:33">
      <c r="B4" s="47"/>
      <c r="C4" s="47"/>
      <c r="D4" s="47"/>
      <c r="E4" s="47"/>
      <c r="F4" s="47"/>
      <c r="G4" s="7"/>
      <c r="H4" s="7"/>
      <c r="I4" s="7"/>
      <c r="J4" s="7"/>
      <c r="K4" s="7"/>
      <c r="L4" s="7"/>
      <c r="M4" s="7"/>
      <c r="N4" s="7"/>
      <c r="O4" s="3"/>
    </row>
    <row r="5" spans="1:33" ht="18.75">
      <c r="B5" s="48" t="s">
        <v>19</v>
      </c>
      <c r="C5" s="48"/>
      <c r="D5" s="48"/>
      <c r="E5" s="48"/>
      <c r="F5" s="48"/>
      <c r="G5" s="8"/>
      <c r="H5" s="8"/>
      <c r="I5" s="8"/>
      <c r="J5" s="8"/>
      <c r="K5" s="8"/>
      <c r="L5" s="8"/>
      <c r="M5" s="8"/>
      <c r="N5" s="8"/>
      <c r="O5" s="2"/>
    </row>
    <row r="6" spans="1:33">
      <c r="B6" s="46" t="s">
        <v>0</v>
      </c>
      <c r="C6" s="46"/>
      <c r="D6" s="46"/>
      <c r="E6" s="46"/>
      <c r="F6" s="46"/>
      <c r="G6" s="6"/>
      <c r="H6" s="6"/>
      <c r="I6" s="6"/>
      <c r="J6" s="6"/>
      <c r="K6" s="6"/>
      <c r="L6" s="6"/>
      <c r="M6" s="6"/>
      <c r="N6" s="6"/>
      <c r="O6" s="1"/>
    </row>
    <row r="7" spans="1:33" ht="18" customHeight="1">
      <c r="A7" s="9"/>
      <c r="B7" s="9"/>
      <c r="C7" s="9"/>
      <c r="D7" s="10"/>
      <c r="E7" s="10"/>
      <c r="F7" s="11"/>
      <c r="G7" s="11"/>
      <c r="H7" s="11"/>
      <c r="I7" s="9"/>
      <c r="J7" s="9"/>
      <c r="K7" s="9"/>
      <c r="L7" s="9"/>
      <c r="M7" s="9"/>
      <c r="N7" s="9"/>
      <c r="O7" s="12"/>
      <c r="P7" s="42" t="s">
        <v>77</v>
      </c>
      <c r="Q7" s="43"/>
      <c r="R7" s="43"/>
      <c r="S7" s="13" t="s">
        <v>78</v>
      </c>
      <c r="T7" s="9"/>
      <c r="U7" s="9"/>
      <c r="V7" s="42" t="s">
        <v>79</v>
      </c>
      <c r="W7" s="43"/>
      <c r="X7" s="43"/>
      <c r="Y7" s="43"/>
      <c r="Z7" s="43"/>
      <c r="AA7" s="43"/>
      <c r="AB7" s="44"/>
      <c r="AC7" s="42" t="s">
        <v>80</v>
      </c>
      <c r="AD7" s="43"/>
      <c r="AE7" s="43"/>
      <c r="AF7" s="9"/>
      <c r="AG7" s="12"/>
    </row>
    <row r="8" spans="1:33" ht="81.75" customHeight="1">
      <c r="A8" s="14"/>
      <c r="B8" s="15" t="s">
        <v>1</v>
      </c>
      <c r="C8" s="15" t="s">
        <v>2</v>
      </c>
      <c r="D8" s="16" t="s">
        <v>30</v>
      </c>
      <c r="E8" s="16" t="s">
        <v>6</v>
      </c>
      <c r="F8" s="16" t="s">
        <v>31</v>
      </c>
      <c r="G8" s="16" t="s">
        <v>32</v>
      </c>
      <c r="H8" s="16" t="s">
        <v>33</v>
      </c>
      <c r="I8" s="16" t="s">
        <v>3</v>
      </c>
      <c r="J8" s="16" t="s">
        <v>22</v>
      </c>
      <c r="K8" s="16" t="s">
        <v>4</v>
      </c>
      <c r="L8" s="16" t="s">
        <v>5</v>
      </c>
      <c r="M8" s="16" t="s">
        <v>35</v>
      </c>
      <c r="N8" s="16" t="s">
        <v>36</v>
      </c>
      <c r="O8" s="16" t="s">
        <v>38</v>
      </c>
      <c r="P8" s="17" t="s">
        <v>39</v>
      </c>
      <c r="Q8" s="18" t="s">
        <v>40</v>
      </c>
      <c r="R8" s="19" t="s">
        <v>49</v>
      </c>
      <c r="S8" s="13" t="s">
        <v>48</v>
      </c>
      <c r="T8" s="17" t="s">
        <v>41</v>
      </c>
      <c r="U8" s="17" t="s">
        <v>47</v>
      </c>
      <c r="V8" s="17" t="s">
        <v>50</v>
      </c>
      <c r="W8" s="13" t="s">
        <v>51</v>
      </c>
      <c r="X8" s="17" t="s">
        <v>52</v>
      </c>
      <c r="Y8" s="17" t="s">
        <v>39</v>
      </c>
      <c r="Z8" s="13" t="s">
        <v>51</v>
      </c>
      <c r="AA8" s="17" t="s">
        <v>52</v>
      </c>
      <c r="AB8" s="17" t="s">
        <v>53</v>
      </c>
      <c r="AC8" s="13" t="s">
        <v>17</v>
      </c>
      <c r="AD8" s="20" t="s">
        <v>42</v>
      </c>
      <c r="AE8" s="17" t="s">
        <v>43</v>
      </c>
      <c r="AF8" s="17" t="s">
        <v>44</v>
      </c>
      <c r="AG8" s="17" t="s">
        <v>46</v>
      </c>
    </row>
    <row r="9" spans="1:33" ht="2.25" customHeight="1">
      <c r="A9" s="14"/>
      <c r="B9" s="21" t="s">
        <v>54</v>
      </c>
      <c r="C9" s="22" t="s">
        <v>7</v>
      </c>
      <c r="D9" s="9" t="s">
        <v>8</v>
      </c>
      <c r="E9" s="9" t="s">
        <v>9</v>
      </c>
      <c r="F9" s="9" t="s">
        <v>10</v>
      </c>
      <c r="G9" s="9" t="s">
        <v>11</v>
      </c>
      <c r="H9" s="9" t="s">
        <v>12</v>
      </c>
      <c r="I9" s="9" t="s">
        <v>13</v>
      </c>
      <c r="J9" s="9" t="s">
        <v>14</v>
      </c>
      <c r="K9" s="9" t="s">
        <v>34</v>
      </c>
      <c r="L9" s="9" t="s">
        <v>55</v>
      </c>
      <c r="M9" s="9" t="s">
        <v>15</v>
      </c>
      <c r="N9" s="9" t="s">
        <v>37</v>
      </c>
      <c r="O9" s="9" t="s">
        <v>56</v>
      </c>
      <c r="P9" s="12" t="s">
        <v>57</v>
      </c>
      <c r="Q9" s="23" t="s">
        <v>58</v>
      </c>
      <c r="R9" s="23" t="s">
        <v>59</v>
      </c>
      <c r="S9" s="12" t="s">
        <v>16</v>
      </c>
      <c r="T9" s="23" t="s">
        <v>23</v>
      </c>
      <c r="U9" s="9" t="s">
        <v>24</v>
      </c>
      <c r="V9" s="9" t="s">
        <v>25</v>
      </c>
      <c r="W9" s="12" t="s">
        <v>26</v>
      </c>
      <c r="X9" s="9" t="s">
        <v>27</v>
      </c>
      <c r="Y9" s="9" t="s">
        <v>28</v>
      </c>
      <c r="Z9" s="9" t="s">
        <v>29</v>
      </c>
      <c r="AA9" s="9" t="s">
        <v>45</v>
      </c>
      <c r="AB9" s="9" t="s">
        <v>60</v>
      </c>
      <c r="AC9" s="12" t="s">
        <v>61</v>
      </c>
      <c r="AD9" s="12" t="s">
        <v>62</v>
      </c>
      <c r="AE9" s="23" t="s">
        <v>63</v>
      </c>
      <c r="AF9" s="23" t="s">
        <v>64</v>
      </c>
      <c r="AG9" s="23" t="s">
        <v>65</v>
      </c>
    </row>
    <row r="10" spans="1:33" ht="15.75" customHeight="1">
      <c r="A10" s="9"/>
      <c r="B10" s="12"/>
      <c r="C10" s="12"/>
      <c r="D10" s="24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25"/>
      <c r="Q10" s="25"/>
      <c r="R10" s="25"/>
      <c r="S10" s="26"/>
      <c r="T10" s="25"/>
      <c r="U10" s="25"/>
      <c r="V10" s="27"/>
      <c r="W10" s="26"/>
      <c r="X10" s="27"/>
      <c r="Y10" s="27"/>
      <c r="Z10" s="27"/>
      <c r="AA10" s="27"/>
      <c r="AB10" s="27"/>
      <c r="AC10" s="12"/>
      <c r="AD10" s="28"/>
      <c r="AE10" s="25"/>
      <c r="AF10" s="25"/>
      <c r="AG10" s="25"/>
    </row>
    <row r="11" spans="1:33">
      <c r="A11" s="9"/>
      <c r="B11" s="12" t="s">
        <v>18</v>
      </c>
      <c r="C11" s="12"/>
      <c r="D11" s="24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25">
        <f>SUBTOTAL(109,[col14])</f>
        <v>0</v>
      </c>
      <c r="Q11" s="25">
        <f>SUBTOTAL(109,[col15])</f>
        <v>0</v>
      </c>
      <c r="R11" s="25">
        <f>SUBTOTAL(109,[col16])</f>
        <v>0</v>
      </c>
      <c r="S11" s="25">
        <f>SUBTOTAL(109,[col17])</f>
        <v>0</v>
      </c>
      <c r="T11" s="25">
        <f>SUBTOTAL(109,[col18])</f>
        <v>0</v>
      </c>
      <c r="U11" s="27">
        <f>SUBTOTAL(109,[col19])</f>
        <v>0</v>
      </c>
      <c r="V11" s="27">
        <f>SUBTOTAL(109,[col20])</f>
        <v>0</v>
      </c>
      <c r="W11" s="26"/>
      <c r="X11" s="27">
        <f>SUBTOTAL(109,[col22])</f>
        <v>0</v>
      </c>
      <c r="Y11" s="27">
        <f>SUBTOTAL(109,[col23])</f>
        <v>0</v>
      </c>
      <c r="Z11" s="27"/>
      <c r="AA11" s="27">
        <f>SUBTOTAL(109,[col25])</f>
        <v>0</v>
      </c>
      <c r="AB11" s="27">
        <f>SUBTOTAL(109,[col26])</f>
        <v>0</v>
      </c>
      <c r="AC11" s="12"/>
      <c r="AD11" s="12"/>
      <c r="AE11" s="25">
        <f>SUBTOTAL(109,[col29])</f>
        <v>0</v>
      </c>
      <c r="AF11" s="25">
        <f>SUBTOTAL(109,[col30])</f>
        <v>0</v>
      </c>
      <c r="AG11" s="12"/>
    </row>
    <row r="14" spans="1:33">
      <c r="K14" s="40" t="s">
        <v>66</v>
      </c>
      <c r="L14" s="41"/>
      <c r="M14" s="41"/>
      <c r="N14" s="41"/>
      <c r="O14" s="41"/>
      <c r="P14" s="41"/>
      <c r="Q14" s="41"/>
      <c r="R14" s="29" t="s">
        <v>68</v>
      </c>
      <c r="S14" s="30" t="s">
        <v>69</v>
      </c>
    </row>
    <row r="15" spans="1:33">
      <c r="K15" s="35" t="s">
        <v>70</v>
      </c>
      <c r="L15" s="36"/>
      <c r="M15" s="36"/>
      <c r="N15" s="36"/>
      <c r="O15" s="36"/>
      <c r="P15" s="36"/>
      <c r="Q15" s="36"/>
      <c r="R15" s="31">
        <f>Ventas[[#Totals],[col19]]</f>
        <v>0</v>
      </c>
      <c r="S15" s="32"/>
    </row>
    <row r="16" spans="1:33">
      <c r="K16" s="35" t="s">
        <v>71</v>
      </c>
      <c r="L16" s="36"/>
      <c r="M16" s="36"/>
      <c r="N16" s="36"/>
      <c r="O16" s="36"/>
      <c r="P16" s="36"/>
      <c r="Q16" s="36"/>
      <c r="R16" s="31">
        <v>0</v>
      </c>
      <c r="S16" s="32">
        <v>0</v>
      </c>
    </row>
    <row r="17" spans="11:19">
      <c r="K17" s="35" t="s">
        <v>72</v>
      </c>
      <c r="L17" s="36"/>
      <c r="M17" s="36"/>
      <c r="N17" s="36"/>
      <c r="O17" s="36"/>
      <c r="P17" s="36"/>
      <c r="Q17" s="36"/>
      <c r="R17" s="31">
        <v>0</v>
      </c>
      <c r="S17" s="32">
        <v>0</v>
      </c>
    </row>
    <row r="18" spans="11:19">
      <c r="K18" s="35" t="s">
        <v>73</v>
      </c>
      <c r="L18" s="36"/>
      <c r="M18" s="36"/>
      <c r="N18" s="36"/>
      <c r="O18" s="36"/>
      <c r="P18" s="36"/>
      <c r="Q18" s="36"/>
      <c r="R18" s="31">
        <v>0</v>
      </c>
      <c r="S18" s="32">
        <v>0</v>
      </c>
    </row>
    <row r="19" spans="11:19">
      <c r="K19" s="35" t="s">
        <v>74</v>
      </c>
      <c r="L19" s="36"/>
      <c r="M19" s="36"/>
      <c r="N19" s="36"/>
      <c r="O19" s="36"/>
      <c r="P19" s="36"/>
      <c r="Q19" s="36"/>
      <c r="R19" s="31">
        <f>Ventas[[#Totals],[col14]]</f>
        <v>0</v>
      </c>
      <c r="S19" s="32">
        <f>Ventas[[#Totals],[col25]]</f>
        <v>0</v>
      </c>
    </row>
    <row r="20" spans="11:19">
      <c r="K20" s="35" t="s">
        <v>75</v>
      </c>
      <c r="L20" s="36"/>
      <c r="M20" s="36"/>
      <c r="N20" s="36"/>
      <c r="O20" s="36"/>
      <c r="P20" s="36"/>
      <c r="Q20" s="36"/>
      <c r="R20" s="31">
        <v>0</v>
      </c>
      <c r="S20" s="32">
        <v>0</v>
      </c>
    </row>
    <row r="21" spans="11:19">
      <c r="K21" s="35" t="s">
        <v>76</v>
      </c>
      <c r="L21" s="36"/>
      <c r="M21" s="36"/>
      <c r="N21" s="36"/>
      <c r="O21" s="36"/>
      <c r="P21" s="36"/>
      <c r="Q21" s="36"/>
      <c r="R21" s="31">
        <v>0</v>
      </c>
      <c r="S21" s="32">
        <f>Ventas[[#Totals],[col20]]</f>
        <v>0</v>
      </c>
    </row>
    <row r="22" spans="11:19">
      <c r="K22" s="37" t="s">
        <v>67</v>
      </c>
      <c r="L22" s="38"/>
      <c r="M22" s="38"/>
      <c r="N22" s="38"/>
      <c r="O22" s="38"/>
      <c r="P22" s="38"/>
      <c r="Q22" s="38"/>
      <c r="R22" s="33">
        <f>SUM(R15:R21)</f>
        <v>0</v>
      </c>
      <c r="S22" s="34">
        <f>SUM(S15:S21)</f>
        <v>0</v>
      </c>
    </row>
    <row r="23" spans="11:19">
      <c r="K23" s="39"/>
      <c r="L23" s="39"/>
      <c r="M23" s="39"/>
      <c r="N23" s="39"/>
      <c r="O23" s="39"/>
      <c r="P23" s="39"/>
      <c r="Q23" s="39"/>
    </row>
  </sheetData>
  <mergeCells count="19">
    <mergeCell ref="AC7:AE7"/>
    <mergeCell ref="V7:AB7"/>
    <mergeCell ref="P7:R7"/>
    <mergeCell ref="B2:F2"/>
    <mergeCell ref="B3:F3"/>
    <mergeCell ref="B4:F4"/>
    <mergeCell ref="B5:F5"/>
    <mergeCell ref="B6:F6"/>
    <mergeCell ref="L2:U2"/>
    <mergeCell ref="K20:Q20"/>
    <mergeCell ref="K21:Q21"/>
    <mergeCell ref="K22:Q22"/>
    <mergeCell ref="K23:Q23"/>
    <mergeCell ref="K14:Q14"/>
    <mergeCell ref="K15:Q15"/>
    <mergeCell ref="K16:Q16"/>
    <mergeCell ref="K17:Q17"/>
    <mergeCell ref="K18:Q18"/>
    <mergeCell ref="K19:Q19"/>
  </mergeCells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2014-11-17T20:49:00Z</dcterms:created>
  <dcterms:modified xsi:type="dcterms:W3CDTF">2015-04-17T19:45:32Z</dcterms:modified>
</cp:coreProperties>
</file>