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ec633e3163aaf01c/Michael/Projekte/Photobooth-HQwebcamTouch/cad-files_public.git/docs/"/>
    </mc:Choice>
  </mc:AlternateContent>
  <xr:revisionPtr revIDLastSave="153" documentId="11_AD4DB114E441178AC67DF48206D3FDD6683EDF1C" xr6:coauthVersionLast="47" xr6:coauthVersionMax="47" xr10:uidLastSave="{A414AD8B-A461-4C3B-953A-4FAE0294326A}"/>
  <bookViews>
    <workbookView xWindow="1905" yWindow="1530" windowWidth="25590" windowHeight="167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6" i="1"/>
  <c r="F7" i="1"/>
  <c r="F4" i="1"/>
  <c r="F8" i="1"/>
  <c r="F10" i="1"/>
  <c r="F11" i="1"/>
  <c r="F12" i="1"/>
  <c r="F13" i="1"/>
  <c r="F14" i="1"/>
  <c r="F15" i="1"/>
  <c r="F16" i="1"/>
  <c r="F17" i="1"/>
  <c r="F18" i="1"/>
  <c r="F19" i="1"/>
  <c r="F20" i="1"/>
  <c r="F5" i="1"/>
  <c r="F21" i="1" l="1"/>
</calcChain>
</file>

<file path=xl/sharedStrings.xml><?xml version="1.0" encoding="utf-8"?>
<sst xmlns="http://schemas.openxmlformats.org/spreadsheetml/2006/main" count="53" uniqueCount="40">
  <si>
    <t>Total</t>
  </si>
  <si>
    <t>Link</t>
  </si>
  <si>
    <t>Manufacturer</t>
  </si>
  <si>
    <t>Model NO</t>
  </si>
  <si>
    <t>Amount</t>
  </si>
  <si>
    <t>Price</t>
  </si>
  <si>
    <t>Description</t>
  </si>
  <si>
    <t>Raspberry Pi Foundation</t>
  </si>
  <si>
    <t>RP 4 2GB or more</t>
  </si>
  <si>
    <t>Amazon</t>
  </si>
  <si>
    <t>Ingcool 7 Zoll Touchscreen Monitor IPS Display 1024x600 7"HDMI LCD Modul für Raspberry Pi</t>
  </si>
  <si>
    <t>7DP-CAPLCD</t>
  </si>
  <si>
    <t>Ingcool</t>
  </si>
  <si>
    <t>bluetooth keyboard optional</t>
  </si>
  <si>
    <t>-</t>
  </si>
  <si>
    <t>presenter as remote trigger</t>
  </si>
  <si>
    <t>other (optional)</t>
  </si>
  <si>
    <t>Arducam</t>
  </si>
  <si>
    <t>light system for permanent light</t>
  </si>
  <si>
    <t>you</t>
  </si>
  <si>
    <t>print stls</t>
  </si>
  <si>
    <t>3d printed parts</t>
  </si>
  <si>
    <t>stativ</t>
  </si>
  <si>
    <t>mount the photobooth on a stativ</t>
  </si>
  <si>
    <t>5v power supply</t>
  </si>
  <si>
    <t>power supply for raspberry pi</t>
  </si>
  <si>
    <t>32gb sd card</t>
  </si>
  <si>
    <t>storage for raspberry pi</t>
  </si>
  <si>
    <t>M2 and M3 screws set</t>
  </si>
  <si>
    <t>a set of short M2 and M3 screws (flat head)</t>
  </si>
  <si>
    <t>threaded insert</t>
  </si>
  <si>
    <t>M3 threaded insert</t>
  </si>
  <si>
    <t>mechanics, case</t>
  </si>
  <si>
    <t>electronics</t>
  </si>
  <si>
    <t>16mp autofocus camera</t>
  </si>
  <si>
    <t>16MP camera or 64MP camera would work also</t>
  </si>
  <si>
    <t>5V RGB LED Ring WS2812B 12-Bit outer diameter 38mm inner diameter 27mm</t>
  </si>
  <si>
    <t>AZ Delivery</t>
  </si>
  <si>
    <t>4260581553432</t>
  </si>
  <si>
    <t>connectors, wires,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</si>
</sst>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2" fillId="0" borderId="0" xfId="1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 indent="1"/>
    </xf>
  </cellXfs>
  <cellStyles count="2">
    <cellStyle name="Link" xfId="1" builtinId="8"/>
    <cellStyle name="Standard" xfId="0" builtinId="0"/>
  </cellStyles>
  <dxfs count="3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1B3981-F5BB-4421-A10F-8FFAAE2A523E}" name="Tabelle1" displayName="Tabelle1" ref="B3:H21" totalsRowCount="1">
  <autoFilter ref="B3:H20" xr:uid="{7C1B3981-F5BB-4421-A10F-8FFAAE2A523E}"/>
  <tableColumns count="7">
    <tableColumn id="3" xr3:uid="{E93F1550-B7CA-4E59-BA30-8C26949A5ABA}" name="Manufacturer"/>
    <tableColumn id="4" xr3:uid="{6997D9E5-0CEE-44D6-BC57-D6EA7D012C92}" name="Model NO"/>
    <tableColumn id="6" xr3:uid="{A7E04420-877E-42E6-89AA-07ACFBAF8254}" name="Amount"/>
    <tableColumn id="7" xr3:uid="{57F5C152-9BCE-425D-84D6-2FA6D17CD0BC}" name="Price" dataDxfId="2"/>
    <tableColumn id="8" xr3:uid="{2BA42D26-3F0C-469B-8BAA-386EBB993EEF}" name="Total" totalsRowFunction="custom" dataDxfId="1" totalsRowDxfId="0">
      <calculatedColumnFormula>Tabelle1[[#This Row],[Amount]]*Tabelle1[[#This Row],[Price]]</calculatedColumnFormula>
      <totalsRowFormula>SUM(Tabelle1[Total])</totalsRowFormula>
    </tableColumn>
    <tableColumn id="9" xr3:uid="{BF6CE720-D104-4482-A108-90F26815649E}" name="Description"/>
    <tableColumn id="11" xr3:uid="{49070AE2-1D1D-40C0-8727-C24A05387E92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amazon.de/gp/product/B07NM2PR9Z/ref=ppx_yo_dt_b_search_asin_title?ie=UTF8&amp;psc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gp/product/B08Z1HG8N9/ref=ppx_yo_dt_b_search_asin_title?ie=UTF8&amp;psc=1" TargetMode="External"/><Relationship Id="rId1" Type="http://schemas.openxmlformats.org/officeDocument/2006/relationships/hyperlink" Target="https://www.amazon.de/gp/product/B0131YNTWW/ref=ppx_yo_dt_b_search_asin_title?ie=UTF8&amp;psc=1" TargetMode="External"/><Relationship Id="rId6" Type="http://schemas.openxmlformats.org/officeDocument/2006/relationships/hyperlink" Target="https://www.amazon.de/gp/product/B07TZK9DNT/ref=ppx_yo_dt_b_asin_title_o01_s00?ie=UTF8&amp;psc=1" TargetMode="External"/><Relationship Id="rId5" Type="http://schemas.openxmlformats.org/officeDocument/2006/relationships/hyperlink" Target="https://www.amazon.de/-/en/Ravelli-APLT2/dp/B004ZGN6MY/ref=sxin_14_ac_d_rm?ac_md=0-0-c3RhdGl2-ac_d_rm_rm_rm&amp;content-id=amzn1.sym.65c60da3-1aab-40d5-b2d2-9ea9132fdb5e%3Aamzn1.sym.65c60da3-1aab-40d5-b2d2-9ea9132fdb5e&amp;crid=20M4HHME1ROLR&amp;cv_ct_cx=stativ&amp;keywords=stativ&amp;pd_rd_i=B004ZGN6MY&amp;pd_rd_r=21ebd7eb-ecef-46c2-b1d0-c51bd9cdfd28&amp;pd_rd_w=Sn6iG&amp;pd_rd_wg=bKEUd&amp;pf_rd_p=65c60da3-1aab-40d5-b2d2-9ea9132fdb5e&amp;pf_rd_r=0JSHGBGEQDP8S0Z4HC03&amp;psc=1&amp;qid=1662311492&amp;sprefix=stativ%2Caps%2C84&amp;sr=1-1-e2b79f78-a3a0-4cac-b70d-2a5e4ae8e724" TargetMode="External"/><Relationship Id="rId4" Type="http://schemas.openxmlformats.org/officeDocument/2006/relationships/hyperlink" Target="https://www.arducam.com/product/64mp-af-for-raspberry-p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2"/>
  <sheetViews>
    <sheetView tabSelected="1" workbookViewId="0">
      <selection activeCell="G29" sqref="G29"/>
    </sheetView>
  </sheetViews>
  <sheetFormatPr baseColWidth="10" defaultColWidth="9.140625" defaultRowHeight="15" x14ac:dyDescent="0.25"/>
  <cols>
    <col min="2" max="2" width="22.85546875" bestFit="1" customWidth="1"/>
    <col min="3" max="3" width="27.140625" customWidth="1"/>
    <col min="4" max="4" width="10.28515625" customWidth="1"/>
    <col min="7" max="7" width="83.5703125" bestFit="1" customWidth="1"/>
    <col min="8" max="8" width="16" customWidth="1"/>
  </cols>
  <sheetData>
    <row r="3" spans="2:8" x14ac:dyDescent="0.25">
      <c r="B3" t="s">
        <v>2</v>
      </c>
      <c r="C3" t="s">
        <v>3</v>
      </c>
      <c r="D3" t="s">
        <v>4</v>
      </c>
      <c r="E3" t="s">
        <v>5</v>
      </c>
      <c r="F3" t="s">
        <v>0</v>
      </c>
      <c r="G3" t="s">
        <v>6</v>
      </c>
      <c r="H3" t="s">
        <v>1</v>
      </c>
    </row>
    <row r="4" spans="2:8" x14ac:dyDescent="0.25">
      <c r="B4" s="3" t="s">
        <v>33</v>
      </c>
      <c r="E4" s="1"/>
      <c r="F4" s="1">
        <f>Tabelle1[[#This Row],[Amount]]*Tabelle1[[#This Row],[Price]]</f>
        <v>0</v>
      </c>
    </row>
    <row r="5" spans="2:8" x14ac:dyDescent="0.25">
      <c r="B5" s="5" t="s">
        <v>7</v>
      </c>
      <c r="C5" t="s">
        <v>8</v>
      </c>
      <c r="D5">
        <v>1</v>
      </c>
      <c r="E5" s="1">
        <v>40</v>
      </c>
      <c r="F5" s="1">
        <f>Tabelle1[[#This Row],[Amount]]*Tabelle1[[#This Row],[Price]]</f>
        <v>40</v>
      </c>
    </row>
    <row r="6" spans="2:8" x14ac:dyDescent="0.25">
      <c r="B6" s="5"/>
      <c r="C6" t="s">
        <v>26</v>
      </c>
      <c r="D6">
        <v>1</v>
      </c>
      <c r="E6" s="1">
        <v>15</v>
      </c>
      <c r="F6" s="1">
        <f>Tabelle1[[#This Row],[Amount]]*Tabelle1[[#This Row],[Price]]</f>
        <v>15</v>
      </c>
      <c r="G6" t="s">
        <v>27</v>
      </c>
    </row>
    <row r="7" spans="2:8" x14ac:dyDescent="0.25">
      <c r="B7" s="5"/>
      <c r="C7" t="s">
        <v>24</v>
      </c>
      <c r="D7">
        <v>1</v>
      </c>
      <c r="E7" s="1">
        <v>15</v>
      </c>
      <c r="F7" s="1">
        <f>Tabelle1[[#This Row],[Amount]]*Tabelle1[[#This Row],[Price]]</f>
        <v>15</v>
      </c>
      <c r="G7" t="s">
        <v>25</v>
      </c>
    </row>
    <row r="8" spans="2:8" x14ac:dyDescent="0.25">
      <c r="B8" s="5" t="s">
        <v>12</v>
      </c>
      <c r="C8" t="s">
        <v>11</v>
      </c>
      <c r="D8">
        <v>1</v>
      </c>
      <c r="E8" s="1">
        <v>70</v>
      </c>
      <c r="F8" s="1">
        <f>Tabelle1[[#This Row],[Amount]]*Tabelle1[[#This Row],[Price]]</f>
        <v>70</v>
      </c>
      <c r="G8" t="s">
        <v>10</v>
      </c>
      <c r="H8" s="2" t="s">
        <v>9</v>
      </c>
    </row>
    <row r="9" spans="2:8" x14ac:dyDescent="0.25">
      <c r="B9" s="5" t="s">
        <v>37</v>
      </c>
      <c r="C9" s="4" t="s">
        <v>38</v>
      </c>
      <c r="D9">
        <v>1</v>
      </c>
      <c r="E9" s="1">
        <v>7</v>
      </c>
      <c r="F9" s="1">
        <f>Tabelle1[[#This Row],[Amount]]*Tabelle1[[#This Row],[Price]]</f>
        <v>7</v>
      </c>
      <c r="G9" t="s">
        <v>36</v>
      </c>
      <c r="H9" s="2" t="s">
        <v>9</v>
      </c>
    </row>
    <row r="10" spans="2:8" x14ac:dyDescent="0.25">
      <c r="B10" s="5" t="s">
        <v>17</v>
      </c>
      <c r="C10" t="s">
        <v>34</v>
      </c>
      <c r="D10">
        <v>1</v>
      </c>
      <c r="E10" s="1">
        <v>60</v>
      </c>
      <c r="F10" s="1">
        <f>Tabelle1[[#This Row],[Amount]]*Tabelle1[[#This Row],[Price]]</f>
        <v>60</v>
      </c>
      <c r="G10" t="s">
        <v>35</v>
      </c>
      <c r="H10" s="2" t="s">
        <v>17</v>
      </c>
    </row>
    <row r="11" spans="2:8" x14ac:dyDescent="0.25">
      <c r="B11" s="5" t="s">
        <v>39</v>
      </c>
      <c r="D11">
        <v>1</v>
      </c>
      <c r="E11" s="1">
        <v>5</v>
      </c>
      <c r="F11" s="1">
        <f>Tabelle1[[#This Row],[Amount]]*Tabelle1[[#This Row],[Price]]</f>
        <v>5</v>
      </c>
    </row>
    <row r="12" spans="2:8" x14ac:dyDescent="0.25">
      <c r="B12" s="3" t="s">
        <v>32</v>
      </c>
      <c r="E12" s="1"/>
      <c r="F12" s="1">
        <f>Tabelle1[[#This Row],[Amount]]*Tabelle1[[#This Row],[Price]]</f>
        <v>0</v>
      </c>
    </row>
    <row r="13" spans="2:8" x14ac:dyDescent="0.25">
      <c r="B13" s="5" t="s">
        <v>19</v>
      </c>
      <c r="C13" t="s">
        <v>21</v>
      </c>
      <c r="D13">
        <v>1</v>
      </c>
      <c r="E13" s="1">
        <v>10</v>
      </c>
      <c r="F13" s="1">
        <f>Tabelle1[[#This Row],[Amount]]*Tabelle1[[#This Row],[Price]]</f>
        <v>10</v>
      </c>
      <c r="G13" t="s">
        <v>20</v>
      </c>
    </row>
    <row r="14" spans="2:8" x14ac:dyDescent="0.25">
      <c r="B14" s="5" t="s">
        <v>14</v>
      </c>
      <c r="C14" t="s">
        <v>22</v>
      </c>
      <c r="D14">
        <v>1</v>
      </c>
      <c r="E14" s="1">
        <v>17</v>
      </c>
      <c r="F14" s="1">
        <f>Tabelle1[[#This Row],[Amount]]*Tabelle1[[#This Row],[Price]]</f>
        <v>17</v>
      </c>
      <c r="G14" t="s">
        <v>23</v>
      </c>
      <c r="H14" s="2" t="s">
        <v>9</v>
      </c>
    </row>
    <row r="15" spans="2:8" x14ac:dyDescent="0.25">
      <c r="B15" s="5" t="s">
        <v>14</v>
      </c>
      <c r="C15" t="s">
        <v>28</v>
      </c>
      <c r="D15">
        <v>1</v>
      </c>
      <c r="E15" s="1">
        <v>4</v>
      </c>
      <c r="F15" s="1">
        <f>Tabelle1[[#This Row],[Amount]]*Tabelle1[[#This Row],[Price]]</f>
        <v>4</v>
      </c>
      <c r="G15" t="s">
        <v>29</v>
      </c>
    </row>
    <row r="16" spans="2:8" x14ac:dyDescent="0.25">
      <c r="B16" s="5" t="s">
        <v>14</v>
      </c>
      <c r="C16" t="s">
        <v>30</v>
      </c>
      <c r="D16">
        <v>1</v>
      </c>
      <c r="E16" s="1">
        <v>2</v>
      </c>
      <c r="F16" s="1">
        <f>Tabelle1[[#This Row],[Amount]]*Tabelle1[[#This Row],[Price]]</f>
        <v>2</v>
      </c>
      <c r="G16" t="s">
        <v>31</v>
      </c>
    </row>
    <row r="17" spans="2:8" x14ac:dyDescent="0.25">
      <c r="B17" s="3" t="s">
        <v>16</v>
      </c>
      <c r="E17" s="1"/>
      <c r="F17" s="1">
        <f>Tabelle1[[#This Row],[Amount]]*Tabelle1[[#This Row],[Price]]</f>
        <v>0</v>
      </c>
    </row>
    <row r="18" spans="2:8" x14ac:dyDescent="0.25">
      <c r="B18" s="5" t="s">
        <v>14</v>
      </c>
      <c r="C18" t="s">
        <v>14</v>
      </c>
      <c r="D18">
        <v>0</v>
      </c>
      <c r="E18" s="1">
        <v>28</v>
      </c>
      <c r="F18" s="1">
        <f>Tabelle1[[#This Row],[Amount]]*Tabelle1[[#This Row],[Price]]</f>
        <v>0</v>
      </c>
      <c r="G18" t="s">
        <v>13</v>
      </c>
      <c r="H18" s="2" t="s">
        <v>9</v>
      </c>
    </row>
    <row r="19" spans="2:8" x14ac:dyDescent="0.25">
      <c r="B19" s="5" t="s">
        <v>14</v>
      </c>
      <c r="C19" t="s">
        <v>14</v>
      </c>
      <c r="D19">
        <v>0</v>
      </c>
      <c r="E19" s="1">
        <v>14</v>
      </c>
      <c r="F19" s="1">
        <f>Tabelle1[[#This Row],[Amount]]*Tabelle1[[#This Row],[Price]]</f>
        <v>0</v>
      </c>
      <c r="G19" t="s">
        <v>15</v>
      </c>
      <c r="H19" s="2" t="s">
        <v>9</v>
      </c>
    </row>
    <row r="20" spans="2:8" x14ac:dyDescent="0.25">
      <c r="B20" s="5" t="s">
        <v>14</v>
      </c>
      <c r="C20" t="s">
        <v>14</v>
      </c>
      <c r="D20">
        <v>0</v>
      </c>
      <c r="E20" s="1">
        <v>50</v>
      </c>
      <c r="F20" s="1">
        <f>Tabelle1[[#This Row],[Amount]]*Tabelle1[[#This Row],[Price]]</f>
        <v>0</v>
      </c>
      <c r="G20" t="s">
        <v>18</v>
      </c>
    </row>
    <row r="21" spans="2:8" x14ac:dyDescent="0.25">
      <c r="F21" s="1">
        <f>SUM(Tabelle1[Total])</f>
        <v>245</v>
      </c>
    </row>
    <row r="22" spans="2:8" x14ac:dyDescent="0.25">
      <c r="F22" s="1"/>
    </row>
  </sheetData>
  <hyperlinks>
    <hyperlink ref="H18" r:id="rId1" xr:uid="{1126008A-EA89-4C62-933E-A22CF503038C}"/>
    <hyperlink ref="H8" r:id="rId2" xr:uid="{1DB23187-C0E7-4B6C-9E73-B95C9BAFD4D0}"/>
    <hyperlink ref="H19" r:id="rId3" xr:uid="{EEACAAF3-272A-47B1-B01C-F772AECC9205}"/>
    <hyperlink ref="H10" r:id="rId4" xr:uid="{365932F5-CCEA-4141-B5D2-1B227CA04CD8}"/>
    <hyperlink ref="H14" r:id="rId5" xr:uid="{42E791E2-2CB9-41A7-AEF4-460B9A746380}"/>
    <hyperlink ref="H9" r:id="rId6" xr:uid="{BB4A073A-6B44-4396-8E4B-0C5BD504217C}"/>
  </hyperlinks>
  <pageMargins left="0.7" right="0.7" top="0.75" bottom="0.75" header="0.3" footer="0.3"/>
  <pageSetup paperSize="260" orientation="landscape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G.</dc:creator>
  <cp:lastModifiedBy>Michael G.</cp:lastModifiedBy>
  <dcterms:created xsi:type="dcterms:W3CDTF">2015-06-05T18:19:34Z</dcterms:created>
  <dcterms:modified xsi:type="dcterms:W3CDTF">2022-10-03T16:09:51Z</dcterms:modified>
</cp:coreProperties>
</file>