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gsmith57\bedfordiansrc\archives\"/>
    </mc:Choice>
  </mc:AlternateContent>
  <xr:revisionPtr revIDLastSave="0" documentId="13_ncr:1_{4B8B1915-D138-4E22-BA69-B91345AAD404}" xr6:coauthVersionLast="47" xr6:coauthVersionMax="47" xr10:uidLastSave="{00000000-0000-0000-0000-000000000000}"/>
  <bookViews>
    <workbookView xWindow="-96" yWindow="-96" windowWidth="21216" windowHeight="14592" xr2:uid="{F73B3530-428A-4D5E-A583-0F6A2B919A8E}"/>
  </bookViews>
  <sheets>
    <sheet name="Ashburton Shield" sheetId="15" r:id="rId1"/>
    <sheet name="H A S Prior" sheetId="16" r:id="rId2"/>
    <sheet name="Country Life" sheetId="13" r:id="rId3"/>
    <sheet name="De Putron Cup" sheetId="1" r:id="rId4"/>
    <sheet name="H. L. David Tankard" sheetId="10" r:id="rId5"/>
    <sheet name="Veterans" sheetId="14" r:id="rId6"/>
    <sheet name="OB Match" sheetId="11" r:id="rId7"/>
    <sheet name="House Shooting" sheetId="8" r:id="rId8"/>
    <sheet name="Chapman Cup" sheetId="4" r:id="rId9"/>
    <sheet name="Croker Cup" sheetId="5" r:id="rId10"/>
    <sheet name="Ranges Mentioned" sheetId="7" r:id="rId11"/>
    <sheet name="Doig Cup" sheetId="6" r:id="rId12"/>
    <sheet name="Shooting Masters" sheetId="3" r:id="rId13"/>
    <sheet name="Notes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8" i="1"/>
  <c r="E25" i="1"/>
  <c r="E4" i="1"/>
  <c r="E5" i="1"/>
  <c r="E6" i="1"/>
  <c r="E7" i="1"/>
  <c r="E8" i="1"/>
  <c r="E9" i="1"/>
  <c r="E11" i="1"/>
  <c r="E13" i="1"/>
  <c r="E14" i="1"/>
  <c r="E15" i="1"/>
  <c r="E17" i="1"/>
  <c r="E18" i="1"/>
  <c r="E19" i="1"/>
  <c r="E20" i="1"/>
  <c r="E21" i="1"/>
  <c r="E23" i="1"/>
  <c r="E24" i="1"/>
  <c r="E22" i="1"/>
</calcChain>
</file>

<file path=xl/sharedStrings.xml><?xml version="1.0" encoding="utf-8"?>
<sst xmlns="http://schemas.openxmlformats.org/spreadsheetml/2006/main" count="235" uniqueCount="128">
  <si>
    <t>school shoulder to shoulder matches on a more extensive</t>
  </si>
  <si>
    <t xml:space="preserve">The term also saw the introduction of inter-school shoulder to shoulder matches on a more extensive basis, since previously the only shoulder to shoulder match in the club calendar had been against the Modern School for the de Putron Cup. </t>
  </si>
  <si>
    <t>BS</t>
  </si>
  <si>
    <t>BMS</t>
  </si>
  <si>
    <t>A</t>
  </si>
  <si>
    <t>H/A</t>
  </si>
  <si>
    <t>Ref</t>
  </si>
  <si>
    <t>1969/73-869</t>
  </si>
  <si>
    <t>W/L</t>
  </si>
  <si>
    <t>W</t>
  </si>
  <si>
    <t>1970/74-874</t>
  </si>
  <si>
    <t>Dunstable Grammar School</t>
  </si>
  <si>
    <t>Conditions approximate to the Empire Test</t>
  </si>
  <si>
    <t>1950/54-762</t>
  </si>
  <si>
    <t>First Reference</t>
  </si>
  <si>
    <t>Last Reference</t>
  </si>
  <si>
    <t>D.A.H.</t>
  </si>
  <si>
    <t>Robin Williams</t>
  </si>
  <si>
    <t>Tim .J.Eliott</t>
  </si>
  <si>
    <t>Date</t>
  </si>
  <si>
    <t>1968/72-865</t>
  </si>
  <si>
    <t>L</t>
  </si>
  <si>
    <t>1962/66-835</t>
  </si>
  <si>
    <t>13/07/1062</t>
  </si>
  <si>
    <t>H</t>
  </si>
  <si>
    <t>PD</t>
  </si>
  <si>
    <t>1948/52-755</t>
  </si>
  <si>
    <t>Out of a possible 440</t>
  </si>
  <si>
    <t>1971/75-879</t>
  </si>
  <si>
    <t>Out of 640</t>
  </si>
  <si>
    <t>1973/77-884</t>
  </si>
  <si>
    <t>Peter Lumley-Wood</t>
  </si>
  <si>
    <t>Bedford Modern School decided not to challenge us for the de Putron Cup</t>
  </si>
  <si>
    <t>1974/78-887</t>
  </si>
  <si>
    <t>Crocker</t>
  </si>
  <si>
    <t>Do</t>
  </si>
  <si>
    <t>Grahfam</t>
  </si>
  <si>
    <t>Cleat Hilll</t>
  </si>
  <si>
    <t>Cambridgeshire Rifle Range</t>
  </si>
  <si>
    <t>1951/55-769</t>
  </si>
  <si>
    <t>JFD-S</t>
  </si>
  <si>
    <t>1958/62-811</t>
  </si>
  <si>
    <t>1956/60-800</t>
  </si>
  <si>
    <t>Out of 800</t>
  </si>
  <si>
    <t>1961/65-829</t>
  </si>
  <si>
    <t>1953/57-782</t>
  </si>
  <si>
    <t>School Years</t>
  </si>
  <si>
    <t>Year</t>
  </si>
  <si>
    <t>Notes</t>
  </si>
  <si>
    <t>Senior</t>
  </si>
  <si>
    <t>House</t>
  </si>
  <si>
    <t>Points</t>
  </si>
  <si>
    <t>Junior</t>
  </si>
  <si>
    <t>Out Of</t>
  </si>
  <si>
    <t>Crescent</t>
  </si>
  <si>
    <t>St. Peter's</t>
  </si>
  <si>
    <t>St. Cuthbert's</t>
  </si>
  <si>
    <t>Paulo-Pontine</t>
  </si>
  <si>
    <t>Ashburnham</t>
  </si>
  <si>
    <t>Bromham</t>
  </si>
  <si>
    <t>St Cuthbert's</t>
  </si>
  <si>
    <t>Ashburnham 194</t>
  </si>
  <si>
    <t>H. Murry i</t>
  </si>
  <si>
    <t>Winner</t>
  </si>
  <si>
    <t>1954/58 - Issue 790</t>
  </si>
  <si>
    <t>School</t>
  </si>
  <si>
    <t>Masters</t>
  </si>
  <si>
    <t>OBs</t>
  </si>
  <si>
    <t>1955/59 - Issue 796</t>
  </si>
  <si>
    <t>1957/61 - Issue 807</t>
  </si>
  <si>
    <t>Yelden Ranges</t>
  </si>
  <si>
    <t>Pos</t>
  </si>
  <si>
    <t>Schools</t>
  </si>
  <si>
    <t>1958/62 - Issue 811</t>
  </si>
  <si>
    <t>Note that shooting isn't even counted as a minor sport - 1958/62 - Issue 813</t>
  </si>
  <si>
    <t>1958/62 - Issue 813</t>
  </si>
  <si>
    <t>Officers of the OTC</t>
  </si>
  <si>
    <t>1938/42 - Issue 700</t>
  </si>
  <si>
    <t>OB B Team</t>
  </si>
  <si>
    <t>1939/43 - Issue 706</t>
  </si>
  <si>
    <t>OB C Team</t>
  </si>
  <si>
    <t>1927/31 - Issue 620</t>
  </si>
  <si>
    <t>Revivied this year</t>
  </si>
  <si>
    <t>Column1</t>
  </si>
  <si>
    <t>1936/40 - Issue 688</t>
  </si>
  <si>
    <t>Last</t>
  </si>
  <si>
    <t>1911/15 - Issue 410</t>
  </si>
  <si>
    <t>Score</t>
  </si>
  <si>
    <t>Rugby</t>
  </si>
  <si>
    <t>1914/18 - Issue 457</t>
  </si>
  <si>
    <t>1937/41 - Issue 692</t>
  </si>
  <si>
    <t>Cancelled owing to scarcity of ammunition and other difficulties</t>
  </si>
  <si>
    <t xml:space="preserve">1940/44 - Issue 711	</t>
  </si>
  <si>
    <t>1924/28 - Issue 590</t>
  </si>
  <si>
    <t>Out of 210</t>
  </si>
  <si>
    <t>1926/30 - Issue 612</t>
  </si>
  <si>
    <t>1928/32 - Issue 629</t>
  </si>
  <si>
    <t>1934/38 - Issue 675</t>
  </si>
  <si>
    <t>1920/24 - Issue 545</t>
  </si>
  <si>
    <t>10 shots each on a decimal target. (H.P/S. 1oo)</t>
  </si>
  <si>
    <t>1921/25 - Issue 560</t>
  </si>
  <si>
    <t>1929/33 - Issue 640</t>
  </si>
  <si>
    <t>1914/18 - Issue 459</t>
  </si>
  <si>
    <t>Sedbergh</t>
  </si>
  <si>
    <t>1905/09 - Issue 278</t>
  </si>
  <si>
    <t>Very nearly won referenced</t>
  </si>
  <si>
    <t>2?</t>
  </si>
  <si>
    <t>1919/23 - Issue 530</t>
  </si>
  <si>
    <t>O.Bs could not raise a full team—probably due to shyness on the part of some—so it was agreed to shoot 6 a side</t>
  </si>
  <si>
    <t>Antepenultimate</t>
  </si>
  <si>
    <t>1910/14 - Issue 388 - Letter referring to it</t>
  </si>
  <si>
    <t>Winner Score</t>
  </si>
  <si>
    <t>Charterhouse</t>
  </si>
  <si>
    <t>1889/03 - Issue 80</t>
  </si>
  <si>
    <t>1890/04 - Issue 89</t>
  </si>
  <si>
    <t>Entrants</t>
  </si>
  <si>
    <t>1894 - Issue 120</t>
  </si>
  <si>
    <t>1896 - Issue 21</t>
  </si>
  <si>
    <t>Two more points together with a bull on the right target instead of the wrong would have brought the Ashburton Shield to Bedford</t>
  </si>
  <si>
    <t>1897 - Issue 51</t>
  </si>
  <si>
    <t>Sgt. Jenkins</t>
  </si>
  <si>
    <t>Best aggregate in the school team.</t>
  </si>
  <si>
    <t>1898 - Issue 83</t>
  </si>
  <si>
    <t>1898 - Issue Xmas - Has position</t>
  </si>
  <si>
    <t>Dulwich</t>
  </si>
  <si>
    <t>1900 - Issue 144</t>
  </si>
  <si>
    <t>Eton</t>
  </si>
  <si>
    <t>1901 - Issue 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</si>
</sst>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4" fontId="0" fillId="0" borderId="0" xfId="0" applyNumberFormat="1"/>
    <xf numFmtId="0" fontId="1" fillId="0" borderId="0" xfId="1" applyFill="1"/>
    <xf numFmtId="0" fontId="0" fillId="0" borderId="0" xfId="0" applyAlignment="1">
      <alignment wrapText="1"/>
    </xf>
    <xf numFmtId="14" fontId="2" fillId="0" borderId="0" xfId="1" applyNumberFormat="1" applyFont="1"/>
    <xf numFmtId="0" fontId="2" fillId="0" borderId="0" xfId="1" applyFont="1"/>
    <xf numFmtId="0" fontId="1" fillId="2" borderId="1" xfId="1" applyFont="1" applyFill="1" applyBorder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640079</xdr:colOff>
      <xdr:row>1</xdr:row>
      <xdr:rowOff>0</xdr:rowOff>
    </xdr:from>
    <xdr:to>
      <xdr:col>11</xdr:col>
      <xdr:colOff>365190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AA1EC-3BCA-418C-F11A-8222329C7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39" y="182880"/>
          <a:ext cx="4845751" cy="76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971549</xdr:colOff>
      <xdr:row>14</xdr:row>
      <xdr:rowOff>148590</xdr:rowOff>
    </xdr:from>
    <xdr:to>
      <xdr:col>15</xdr:col>
      <xdr:colOff>415830</xdr:colOff>
      <xdr:row>21</xdr:row>
      <xdr:rowOff>163830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CCA4EE-DD04-8EA3-3F20-FD1A3E44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9879" y="697230"/>
          <a:ext cx="4256311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952500</xdr:colOff>
      <xdr:row>23</xdr:row>
      <xdr:rowOff>11430</xdr:rowOff>
    </xdr:from>
    <xdr:to>
      <xdr:col>15</xdr:col>
      <xdr:colOff>369258</xdr:colOff>
      <xdr:row>30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962392-E017-5DB1-5E3F-3DD303765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0830" y="2205990"/>
          <a:ext cx="4228788" cy="1337310"/>
        </a:xfrm>
        <a:prstGeom prst="rect">
          <a:avLst/>
        </a:prstGeom>
      </xdr:spPr>
    </xdr:pic>
    <xdr:clientData/>
  </xdr:twoCellAnchor>
  <xdr:twoCellAnchor editAs="oneCell">
    <xdr:from>
      <xdr:col>8</xdr:col>
      <xdr:colOff>822960</xdr:colOff>
      <xdr:row>30</xdr:row>
      <xdr:rowOff>163830</xdr:rowOff>
    </xdr:from>
    <xdr:to>
      <xdr:col>14</xdr:col>
      <xdr:colOff>204479</xdr:colOff>
      <xdr:row>39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15CD00-0A58-EB78-08A8-FFB561BD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21290" y="3638550"/>
          <a:ext cx="3553469" cy="1573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185028</xdr:colOff>
      <xdr:row>16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90DAC-29D1-BACF-E929-C1500735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4665588" cy="28232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1A2E65-31B9-48CF-B825-876BCD9C0F89}" name="Table4" displayName="Table4" ref="A1:H11" totalsRowShown="0">
  <autoFilter ref="A1:H11" xr:uid="{001A2E65-31B9-48CF-B825-876BCD9C0F89}"/>
  <tableColumns count="8">
    <tableColumn id="1" xr3:uid="{2F9D7D01-3F80-4093-82A5-08A7648CF642}" name="Year"/>
    <tableColumn id="2" xr3:uid="{5CF4E8D2-4309-4D85-ACFA-C2CFD549C2CC}" name="Ref" dataCellStyle="Hyperlink"/>
    <tableColumn id="3" xr3:uid="{2147F303-DB16-48EB-954C-A799ADE4159A}" name="Pos"/>
    <tableColumn id="4" xr3:uid="{AFD55D95-FA8A-4905-A9EE-6FE77B3F8861}" name="Score"/>
    <tableColumn id="5" xr3:uid="{B6718166-7D4B-4C30-BC81-4DF621AA780F}" name="Winner"/>
    <tableColumn id="6" xr3:uid="{85D2191A-9504-462E-8FF7-05E72D78F549}" name="Winner Score"/>
    <tableColumn id="8" xr3:uid="{58FD127A-6D8E-4C8B-B60A-D1DF3A78D59C}" name="Entrants"/>
    <tableColumn id="7" xr3:uid="{888D9BDF-A09E-4A6D-8BD6-A3FA210CB017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B2241-DC35-44F7-A8D3-1F00F4D2B509}" name="Table3" displayName="Table3" ref="A1:D3" totalsRowShown="0">
  <autoFilter ref="A1:D3" xr:uid="{BE9B2241-DC35-44F7-A8D3-1F00F4D2B509}"/>
  <tableColumns count="4">
    <tableColumn id="1" xr3:uid="{32AFB94E-BA2F-4443-9F59-17D28FD33EAD}" name="Year"/>
    <tableColumn id="2" xr3:uid="{BDC6FC4E-8F24-4680-AC25-823494A762AF}" name="Ref"/>
    <tableColumn id="3" xr3:uid="{4FE35DF3-2316-400C-93A9-5A8903539FFC}" name="Pos"/>
    <tableColumn id="4" xr3:uid="{34AD75A1-4E7A-4E80-84CD-D4ABB49BD378}" name="School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11115-62C1-44C0-A351-C303D852A659}" name="Table1" displayName="Table1" ref="A1:J32" totalsRowShown="0">
  <autoFilter ref="A1:J32" xr:uid="{B1511115-62C1-44C0-A351-C303D852A659}"/>
  <tableColumns count="10">
    <tableColumn id="1" xr3:uid="{116C9C50-F4F5-47BA-A7F1-1F83CC623AFF}" name="Year"/>
    <tableColumn id="2" xr3:uid="{CCE17D45-26FD-4F36-AED2-0F3F3B27F63C}" name="BS"/>
    <tableColumn id="3" xr3:uid="{830174D3-FB0C-4736-A6F8-E5C48B5965F9}" name="BMS"/>
    <tableColumn id="4" xr3:uid="{C5BF565C-3636-4132-B0F2-14DAE2138B84}" name="Dunstable Grammar School"/>
    <tableColumn id="5" xr3:uid="{A9B839E5-67C7-475C-B307-C7C56EB667C1}" name="PD"/>
    <tableColumn id="6" xr3:uid="{6B0E443F-736F-45A8-A3EA-94318A596BFE}" name="W/L"/>
    <tableColumn id="7" xr3:uid="{7856382A-F5F0-458F-919F-2595B7D6A3A7}" name="H/A"/>
    <tableColumn id="8" xr3:uid="{4E3E7E51-25C0-460A-AE87-B0841255100D}" name="Date" dataDxfId="1"/>
    <tableColumn id="9" xr3:uid="{219E61B5-055C-4B69-A659-338682C0CFE0}" name="Ref"/>
    <tableColumn id="10" xr3:uid="{F425137A-074B-4CC2-B990-555830333A8B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734F3A-CF45-4D02-8FF3-A5FE4A7885DD}" name="Table2" displayName="Table2" ref="A1:K20" totalsRowShown="0">
  <autoFilter ref="A1:K20" xr:uid="{49734F3A-CF45-4D02-8FF3-A5FE4A7885DD}"/>
  <sortState xmlns:xlrd2="http://schemas.microsoft.com/office/spreadsheetml/2017/richdata2" ref="A2:K20">
    <sortCondition ref="A1:A20"/>
  </sortState>
  <tableColumns count="11">
    <tableColumn id="1" xr3:uid="{E64B29AF-9882-4B92-BD1E-AAA6255E1FAB}" name="Year"/>
    <tableColumn id="2" xr3:uid="{107EEB1C-08A2-4D38-938C-51FB3911BF59}" name="Ref" dataCellStyle="Hyperlink"/>
    <tableColumn id="3" xr3:uid="{7F92C64F-EFB7-4518-B9B6-27637DCF5329}" name="Date" dataDxfId="0" dataCellStyle="Hyperlink"/>
    <tableColumn id="4" xr3:uid="{2FF73764-74C1-475B-A287-A8BB50A95BC9}" name="OBs"/>
    <tableColumn id="5" xr3:uid="{2AC03FA9-731E-49DD-8979-F753C5731F1F}" name="School"/>
    <tableColumn id="6" xr3:uid="{F81FA17D-780F-47B2-9C49-755FEB9EEDAB}" name="Masters"/>
    <tableColumn id="7" xr3:uid="{2307701C-C71E-4C2C-AE1A-E81C62321501}" name="Officers of the OTC"/>
    <tableColumn id="8" xr3:uid="{E9F90751-8DFF-472B-A785-6D862A1865EE}" name="OB B Team"/>
    <tableColumn id="9" xr3:uid="{9CAA1E5C-547B-4A5E-9D95-4AF71DF2C4B5}" name="OB C Team"/>
    <tableColumn id="10" xr3:uid="{96830B4F-98A8-48D4-9283-2109C6721F57}" name="Notes"/>
    <tableColumn id="11" xr3:uid="{166F9D40-04FC-4B29-B427-19085978B82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95%26page%3d2%26end%3d2%26zoom%3dpage-fit&amp;searchText=Ashburton%20Shield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heritage.bedfordschool.org.uk/PDFViewer/web/viewer.html?file=%2fFilename.ashx%3ftableName%3dta_ousel%26columnName%3dfilename%26recordId%3d468%26page%3d5%26end%3d9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63%26page%3d1%26end%3d1%26zoom%3dpage-fit&amp;searchText=Ashburton%20Shield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333%26page%3d4%26end%3d4%26zoom%3dpage-fit&amp;searchText=Ashburton%20Shield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4%26page%3d9%26end%3d10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07%26page%3d8%26end%3d8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121%26page%3d15%26end%3d15%26zoom%3dpage-fit&amp;searchText=Ashburton%20Shield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298%26page%3d5%26end%3d6%26zoom%3dpage-fit&amp;searchText=Ashburton%20Shield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90%26page%3d2%26end%3d3%26zoom%3dpage-fit&amp;searchText=bisley" TargetMode="External"/><Relationship Id="rId10" Type="http://schemas.openxmlformats.org/officeDocument/2006/relationships/hyperlink" Target="https://heritage.bedfordschool.org.uk/PDFViewer/web/viewer.html?file=%2fFilename.ashx%3ftableName%3dta_ousel%26columnName%3dfilename%26recordId%3d242%26page%3d11%26end%3d11%26zoom%3dpage-fit&amp;searchText=Ashburton%20Shield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81%26page%3d9%26end%3d10%26zoom%3dpage-fit&amp;searchText=bisley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230%26page%3d4%26end%3d4%26zoom%3dpage-fit&amp;searchText=Ashburton%20Shie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211%26page%3d12%26end%3d13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1156%26page%3d14%26end%3d15%26zoom%3dpage-fit" TargetMode="External"/><Relationship Id="rId3" Type="http://schemas.openxmlformats.org/officeDocument/2006/relationships/hyperlink" Target="https://heritage.bedfordschool.org.uk/PDFViewer/web/viewer.html?file=%2fFilename.ashx%3ftableName%3dta_ousel%26columnName%3dfilename%26recordId%3d1089%26page%3d15%26end%3d1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206%26page%3d12%26end%3d18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1196%26page%3d6%26end%3d7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201%26page%3d6%26end%3d7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1082%26page%3d6%26end%3d6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1138%26page%3d20%26end%3d20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162%26page%3d6%26end%3d7%26zoom%3dpage-fit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heritage.bedfordschool.org.uk/PDFViewer/web/viewer.html?file=%2fFilename.ashx%3ftableName%3dta_ousel%26columnName%3dfilename%26recordId%3d1096%26page%3d14%26end%3d14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192%26page%3d7%26end%3d7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1214%26page%3d13%26end%3d14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1109%26page%3d16%26end%3d17%26zoom%3dpage-f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heritage.bedfordschool.org.uk/PDFViewer/web/viewer.html?file=%2fFilename.ashx%3ftableName%3dta_ousel%26columnName%3dfilename%26recordId%3d946%23page%3d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635%26page%3d7%26end%3d8%26zoom%3dpage-fi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heritage.bedfordschool.org.uk/PDFViewer/web/viewer.html?file=%2fFilename.ashx%3ftableName%3dta_ousel%26columnName%3dfilename%26recordId%3d1017%26page%3d21%26end%3d22%26zoom%3dpage-fit" TargetMode="External"/><Relationship Id="rId13" Type="http://schemas.openxmlformats.org/officeDocument/2006/relationships/hyperlink" Target="https://heritage.bedfordschool.org.uk/PDFViewer/web/viewer.html?file=%2fFilename.ashx%3ftableName%3dta_ousel%26columnName%3dfilename%26recordId%3d930%26page%3d8%26end%3d9%26zoom%3dpage-fit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heritage.bedfordschool.org.uk/PDFViewer/web/viewer.html?file=%2fFilename.ashx%3ftableName%3dta_ousel%26columnName%3dfilename%26recordId%3d1134%26page%3d37%26end%3d45%26zoom%3dpage-fit" TargetMode="External"/><Relationship Id="rId7" Type="http://schemas.openxmlformats.org/officeDocument/2006/relationships/hyperlink" Target="https://heritage.bedfordschool.org.uk/PDFViewer/web/viewer.html?file=%2fFilename.ashx%3ftableName%3dta_ousel%26columnName%3dfilename%26recordId%3d1012%26page%3d23%26end%3d27%26zoom%3dpage-fit" TargetMode="External"/><Relationship Id="rId12" Type="http://schemas.openxmlformats.org/officeDocument/2006/relationships/hyperlink" Target="https://heritage.bedfordschool.org.uk/PDFViewer/web/viewer.html?file=%2fFilename.ashx%3ftableName%3dta_ousel%26columnName%3dfilename%26recordId%3d905%26page%3d8%26end%3d8%26zoom%3dpage-fit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https://heritage.bedfordschool.org.uk/PDFViewer/web/viewer.html?file=%2fFilename.ashx%3ftableName%3dta_ousel%26columnName%3dfilename%26recordId%3d1123%26page%3d39%26end%3d47%26zoom%3dpage-fit" TargetMode="External"/><Relationship Id="rId16" Type="http://schemas.openxmlformats.org/officeDocument/2006/relationships/hyperlink" Target="https://heritage.bedfordschool.org.uk/PDFViewer/web/viewer.html?file=%2fFilename.ashx%3ftableName%3dta_ousel%26columnName%3dfilename%26recordId%3d801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41%26end%3d50%26zoom%3dpage-fit" TargetMode="External"/><Relationship Id="rId6" Type="http://schemas.openxmlformats.org/officeDocument/2006/relationships/hyperlink" Target="https://heritage.bedfordschool.org.uk/PDFViewer/web/viewer.html?file=%2fFilename.ashx%3ftableName%3dta_ousel%26columnName%3dfilename%26recordId%3d916%26page%3d11%26end%3d12%26zoom%3dpage-fit" TargetMode="External"/><Relationship Id="rId11" Type="http://schemas.openxmlformats.org/officeDocument/2006/relationships/hyperlink" Target="https://heritage.bedfordschool.org.uk/PDFViewer/web/viewer.html?file=%2fFilename.ashx%3ftableName%3dta_ousel%26columnName%3dfilename%26recordId%3d872%26page%3d1%26end%3d2%26zoom%3dpage-fit" TargetMode="External"/><Relationship Id="rId5" Type="http://schemas.openxmlformats.org/officeDocument/2006/relationships/hyperlink" Target="https://heritage.bedfordschool.org.uk/PDFViewer/web/viewer.html?file=%2fFilename.ashx%3ftableName%3dta_ousel%26columnName%3dfilename%26recordId%3d1032%26page%3d25%26end%3d31%26zoom%3dpage-fit" TargetMode="External"/><Relationship Id="rId15" Type="http://schemas.openxmlformats.org/officeDocument/2006/relationships/hyperlink" Target="https://heritage.bedfordschool.org.uk/PDFViewer/web/viewer.html?file=%2fFilename.ashx%3ftableName%3dta_ousel%26columnName%3dfilename%26recordId%3d838%26page%3d8%26end%3d9%26zoom%3dpage-fit" TargetMode="External"/><Relationship Id="rId10" Type="http://schemas.openxmlformats.org/officeDocument/2006/relationships/hyperlink" Target="https://heritage.bedfordschool.org.uk/PDFViewer/web/viewer.html?file=%2fFilename.ashx%3ftableName%3dta_ousel%26columnName%3dfilename%26recordId%3d1037%26page%3d16%26end%3d16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1025%26page%3d23%26end%3d29%26zoom%3dpage-fit" TargetMode="External"/><Relationship Id="rId9" Type="http://schemas.openxmlformats.org/officeDocument/2006/relationships/hyperlink" Target="https://heritage.bedfordschool.org.uk/PDFViewer/web/viewer.html?file=%2fFilename.ashx%3ftableName%3dta_ousel%26columnName%3dfilename%26recordId%3d702%26page%3d1%26end%3d2%26zoom%3dpage-fit" TargetMode="External"/><Relationship Id="rId14" Type="http://schemas.openxmlformats.org/officeDocument/2006/relationships/hyperlink" Target="https://heritage.bedfordschool.org.uk/PDFViewer/web/viewer.html?file=%2fFilename.ashx%3ftableName%3dta_ousel%26columnName%3dfilename%26recordId%3d819%26page%3d9%26end%3d10%26zoom%3dpage-f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eritage.bedfordschool.org.uk/PDFViewer/web/viewer.html?file=%2fFilename.ashx%3ftableName%3dta_ousel%26columnName%3dfilename%26recordId%3d999%26page%3d15%26end%3d16%26zoom%3dpage-fit" TargetMode="External"/><Relationship Id="rId2" Type="http://schemas.openxmlformats.org/officeDocument/2006/relationships/hyperlink" Target="https://heritage.bedfordschool.org.uk/PDFViewer/web/viewer.html?file=%2fFilename.ashx%3ftableName%3dta_ousel%26columnName%3dfilename%26recordId%3d702%26page%3d9%26end%3d9%26zoom%3dpage-fit" TargetMode="External"/><Relationship Id="rId1" Type="http://schemas.openxmlformats.org/officeDocument/2006/relationships/hyperlink" Target="https://heritage.bedfordschool.org.uk/PDFViewer/web/viewer.html?file=%2fFilename.ashx%3ftableName%3dta_ousel%26columnName%3dfilename%26recordId%3d1117%26page%3d22%26end%3d23%26zoom%3dpage-fit" TargetMode="External"/><Relationship Id="rId4" Type="http://schemas.openxmlformats.org/officeDocument/2006/relationships/hyperlink" Target="https://heritage.bedfordschool.org.uk/PDFViewer/web/viewer.html?file=%2fFilename.ashx%3ftableName%3dta_ousel%26columnName%3dfilename%26recordId%3d298%26page%3d5%26end%3d6%26zoom%3dpage-fit&amp;searchText=Ashburton%20Shield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heritage.bedfordschool.org.uk/PDFViewer/web/viewer.html?file=%2fFilename.ashx%3ftableName%3dta_ousel%26columnName%3dfilename%26recordId%3d1127%26page%3d15%26end%3d16%26zoom%3dpage-f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E6A-ECBE-4653-8B31-661DA28D1269}">
  <dimension ref="A1:H11"/>
  <sheetViews>
    <sheetView tabSelected="1" workbookViewId="0">
      <selection activeCell="G17" sqref="G17"/>
    </sheetView>
  </sheetViews>
  <sheetFormatPr defaultRowHeight="14.4" x14ac:dyDescent="0.55000000000000004"/>
  <cols>
    <col min="2" max="2" width="24.15625" customWidth="1"/>
    <col min="3" max="3" width="17.05078125" customWidth="1"/>
    <col min="5" max="5" width="16.3671875" customWidth="1"/>
    <col min="6" max="7" width="17.578125" customWidth="1"/>
    <col min="8" max="8" width="30.68359375" customWidth="1"/>
  </cols>
  <sheetData>
    <row r="1" spans="1:8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111</v>
      </c>
      <c r="G1" t="s">
        <v>115</v>
      </c>
      <c r="H1" t="s">
        <v>48</v>
      </c>
    </row>
    <row r="2" spans="1:8" x14ac:dyDescent="0.55000000000000004">
      <c r="A2">
        <v>1889</v>
      </c>
      <c r="B2" s="1" t="s">
        <v>113</v>
      </c>
      <c r="C2" t="s">
        <v>109</v>
      </c>
      <c r="D2">
        <v>306</v>
      </c>
      <c r="E2" t="s">
        <v>112</v>
      </c>
      <c r="F2">
        <v>459</v>
      </c>
      <c r="H2" s="1" t="s">
        <v>110</v>
      </c>
    </row>
    <row r="3" spans="1:8" x14ac:dyDescent="0.55000000000000004">
      <c r="A3">
        <v>1890</v>
      </c>
      <c r="B3" s="1" t="s">
        <v>114</v>
      </c>
      <c r="C3">
        <v>6</v>
      </c>
      <c r="D3">
        <v>389</v>
      </c>
      <c r="G3">
        <v>21</v>
      </c>
      <c r="H3" s="1"/>
    </row>
    <row r="4" spans="1:8" x14ac:dyDescent="0.55000000000000004">
      <c r="A4">
        <v>1894</v>
      </c>
      <c r="B4" s="1" t="s">
        <v>116</v>
      </c>
      <c r="C4">
        <v>7</v>
      </c>
      <c r="D4">
        <v>397</v>
      </c>
      <c r="E4" t="s">
        <v>88</v>
      </c>
      <c r="F4">
        <v>422</v>
      </c>
      <c r="G4">
        <v>24</v>
      </c>
      <c r="H4" s="1"/>
    </row>
    <row r="5" spans="1:8" x14ac:dyDescent="0.55000000000000004">
      <c r="A5">
        <v>1896</v>
      </c>
      <c r="B5" s="1" t="s">
        <v>117</v>
      </c>
      <c r="C5">
        <v>11</v>
      </c>
      <c r="D5">
        <v>364</v>
      </c>
      <c r="E5" t="s">
        <v>112</v>
      </c>
      <c r="F5">
        <v>414</v>
      </c>
      <c r="G5">
        <v>24</v>
      </c>
      <c r="H5" s="1"/>
    </row>
    <row r="6" spans="1:8" x14ac:dyDescent="0.55000000000000004">
      <c r="A6">
        <v>1897</v>
      </c>
      <c r="B6" s="3" t="s">
        <v>119</v>
      </c>
      <c r="C6">
        <v>4</v>
      </c>
      <c r="D6">
        <v>459</v>
      </c>
      <c r="H6" s="6" t="s">
        <v>118</v>
      </c>
    </row>
    <row r="7" spans="1:8" x14ac:dyDescent="0.55000000000000004">
      <c r="A7">
        <v>1898</v>
      </c>
      <c r="B7" s="3" t="s">
        <v>122</v>
      </c>
      <c r="C7">
        <v>6</v>
      </c>
      <c r="D7">
        <v>444</v>
      </c>
      <c r="H7" s="1" t="s">
        <v>123</v>
      </c>
    </row>
    <row r="8" spans="1:8" x14ac:dyDescent="0.55000000000000004">
      <c r="A8">
        <v>1900</v>
      </c>
      <c r="B8" s="3" t="s">
        <v>125</v>
      </c>
      <c r="C8">
        <v>8</v>
      </c>
      <c r="D8">
        <v>403</v>
      </c>
      <c r="E8" t="s">
        <v>124</v>
      </c>
      <c r="F8">
        <v>450</v>
      </c>
      <c r="G8">
        <v>25</v>
      </c>
      <c r="H8" s="1"/>
    </row>
    <row r="9" spans="1:8" x14ac:dyDescent="0.55000000000000004">
      <c r="A9">
        <v>1901</v>
      </c>
      <c r="B9" s="3" t="s">
        <v>127</v>
      </c>
      <c r="C9">
        <v>4</v>
      </c>
      <c r="D9">
        <v>444</v>
      </c>
      <c r="E9" t="s">
        <v>126</v>
      </c>
      <c r="F9">
        <v>456</v>
      </c>
      <c r="G9">
        <v>26</v>
      </c>
      <c r="H9" s="1"/>
    </row>
    <row r="10" spans="1:8" x14ac:dyDescent="0.55000000000000004">
      <c r="A10">
        <v>1905</v>
      </c>
      <c r="B10" s="1" t="s">
        <v>104</v>
      </c>
      <c r="C10" t="s">
        <v>106</v>
      </c>
      <c r="H10" t="s">
        <v>105</v>
      </c>
    </row>
    <row r="11" spans="1:8" x14ac:dyDescent="0.55000000000000004">
      <c r="A11">
        <v>1914</v>
      </c>
      <c r="B11" s="1" t="s">
        <v>102</v>
      </c>
      <c r="C11">
        <v>42</v>
      </c>
      <c r="D11">
        <v>451</v>
      </c>
      <c r="E11" t="s">
        <v>103</v>
      </c>
      <c r="F11">
        <v>496</v>
      </c>
    </row>
  </sheetData>
  <hyperlinks>
    <hyperlink ref="H2" r:id="rId1" display="1910/14 - Issue 388" xr:uid="{50A26775-1E8B-4B95-A735-617268E58709}"/>
    <hyperlink ref="B11" r:id="rId2" xr:uid="{CFCBF115-CD5E-44D8-8CB1-36B608BFFFF6}"/>
    <hyperlink ref="B10" r:id="rId3" xr:uid="{3C40D43D-E73C-403B-8747-2D130211D692}"/>
    <hyperlink ref="B2" r:id="rId4" display="1989/03 - Issue 80" xr:uid="{CD9D9607-8A55-4014-8B4D-A205D1DE164A}"/>
    <hyperlink ref="B3" r:id="rId5" xr:uid="{AAC30DBD-25A9-4AF7-A12A-822B14E7B780}"/>
    <hyperlink ref="B4" r:id="rId6" xr:uid="{C4E34ED1-D4B1-4F7C-9313-EDD70C5EF734}"/>
    <hyperlink ref="B5" r:id="rId7" xr:uid="{81C12495-D208-4432-B92D-052858FBA497}"/>
    <hyperlink ref="B6" r:id="rId8" xr:uid="{4DF2E338-F11E-468C-BDC1-11B8CD149191}"/>
    <hyperlink ref="B7" r:id="rId9" xr:uid="{A81AE9DB-49BA-4BEE-8F22-787616096300}"/>
    <hyperlink ref="H7" r:id="rId10" xr:uid="{4F1FA562-829C-47BB-ABF3-BDEC1FF8CA50}"/>
    <hyperlink ref="B8" r:id="rId11" xr:uid="{03EBDDAF-D8B8-4A2C-AE9B-6E43E43611E7}"/>
    <hyperlink ref="B9" r:id="rId12" xr:uid="{6AAEC631-3276-4F33-A698-5B4EC49D4762}"/>
  </hyperlinks>
  <pageMargins left="0.7" right="0.7" top="0.75" bottom="0.75" header="0.3" footer="0.3"/>
  <tableParts count="1"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142C-D96D-4E29-B0D7-F564DFB74207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D331-0541-4D53-903E-EACDBCAB987A}">
  <dimension ref="A1:A4"/>
  <sheetViews>
    <sheetView workbookViewId="0">
      <selection activeCell="B4" sqref="B4"/>
    </sheetView>
  </sheetViews>
  <sheetFormatPr defaultRowHeight="14.4" x14ac:dyDescent="0.55000000000000004"/>
  <sheetData>
    <row r="1" spans="1:1" x14ac:dyDescent="0.55000000000000004">
      <c r="A1" t="s">
        <v>36</v>
      </c>
    </row>
    <row r="2" spans="1:1" x14ac:dyDescent="0.55000000000000004">
      <c r="A2" t="s">
        <v>37</v>
      </c>
    </row>
    <row r="3" spans="1:1" x14ac:dyDescent="0.55000000000000004">
      <c r="A3" t="s">
        <v>38</v>
      </c>
    </row>
    <row r="4" spans="1:1" x14ac:dyDescent="0.55000000000000004">
      <c r="A4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2343-22CE-49A5-80C4-0DD54CC4980D}">
  <dimension ref="A1"/>
  <sheetViews>
    <sheetView workbookViewId="0"/>
  </sheetViews>
  <sheetFormatPr defaultRowHeight="14.4" x14ac:dyDescent="0.55000000000000004"/>
  <sheetData>
    <row r="1" spans="1:1" x14ac:dyDescent="0.55000000000000004">
      <c r="A1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F0DD-8C4D-4440-8F3C-F8FD736D5987}">
  <dimension ref="A1:F6"/>
  <sheetViews>
    <sheetView workbookViewId="0">
      <selection activeCell="F4" sqref="F4"/>
    </sheetView>
  </sheetViews>
  <sheetFormatPr defaultRowHeight="14.4" x14ac:dyDescent="0.55000000000000004"/>
  <cols>
    <col min="1" max="1" width="14.41796875" customWidth="1"/>
    <col min="2" max="2" width="21" customWidth="1"/>
  </cols>
  <sheetData>
    <row r="1" spans="1:6" x14ac:dyDescent="0.55000000000000004">
      <c r="B1" t="s">
        <v>14</v>
      </c>
      <c r="C1" t="s">
        <v>15</v>
      </c>
      <c r="E1" t="s">
        <v>46</v>
      </c>
    </row>
    <row r="2" spans="1:6" x14ac:dyDescent="0.55000000000000004">
      <c r="A2" t="s">
        <v>16</v>
      </c>
      <c r="B2">
        <v>1949</v>
      </c>
      <c r="C2">
        <v>1950</v>
      </c>
    </row>
    <row r="3" spans="1:6" x14ac:dyDescent="0.55000000000000004">
      <c r="A3" t="s">
        <v>18</v>
      </c>
      <c r="B3">
        <v>1968</v>
      </c>
      <c r="C3">
        <v>1987</v>
      </c>
      <c r="E3">
        <v>1966</v>
      </c>
      <c r="F3">
        <v>1987</v>
      </c>
    </row>
    <row r="4" spans="1:6" x14ac:dyDescent="0.55000000000000004">
      <c r="A4" t="s">
        <v>17</v>
      </c>
    </row>
    <row r="5" spans="1:6" x14ac:dyDescent="0.55000000000000004">
      <c r="A5" t="s">
        <v>31</v>
      </c>
    </row>
    <row r="6" spans="1:6" x14ac:dyDescent="0.55000000000000004">
      <c r="A6" t="s">
        <v>40</v>
      </c>
      <c r="B6">
        <v>1951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4B92-F54F-4655-A5BB-6CC1563215B5}">
  <dimension ref="A2:B4"/>
  <sheetViews>
    <sheetView workbookViewId="0">
      <selection activeCell="B8" sqref="B8:C8"/>
    </sheetView>
  </sheetViews>
  <sheetFormatPr defaultRowHeight="14.4" x14ac:dyDescent="0.55000000000000004"/>
  <sheetData>
    <row r="2" spans="1:2" x14ac:dyDescent="0.55000000000000004">
      <c r="A2">
        <v>1969</v>
      </c>
      <c r="B2" t="s">
        <v>1</v>
      </c>
    </row>
    <row r="3" spans="1:2" x14ac:dyDescent="0.55000000000000004">
      <c r="B3" t="s">
        <v>0</v>
      </c>
    </row>
    <row r="4" spans="1:2" x14ac:dyDescent="0.55000000000000004">
      <c r="A4">
        <v>1958</v>
      </c>
      <c r="B4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F6BB-CF5F-42E4-863C-79C2D0D51CD2}">
  <dimension ref="A1:K3"/>
  <sheetViews>
    <sheetView workbookViewId="0">
      <selection activeCell="B3" sqref="B3"/>
    </sheetView>
  </sheetViews>
  <sheetFormatPr defaultRowHeight="14.4" x14ac:dyDescent="0.55000000000000004"/>
  <cols>
    <col min="2" max="2" width="12.68359375" customWidth="1"/>
    <col min="11" max="11" width="35.41796875" customWidth="1"/>
  </cols>
  <sheetData>
    <row r="1" spans="1:11" ht="27.3" customHeight="1" x14ac:dyDescent="0.55000000000000004">
      <c r="A1" t="s">
        <v>47</v>
      </c>
      <c r="B1" t="s">
        <v>63</v>
      </c>
      <c r="K1" s="4" t="s">
        <v>121</v>
      </c>
    </row>
    <row r="2" spans="1:11" ht="27.3" customHeight="1" x14ac:dyDescent="0.55000000000000004">
      <c r="A2">
        <v>1897</v>
      </c>
      <c r="B2" t="s">
        <v>120</v>
      </c>
    </row>
    <row r="3" spans="1:11" ht="27.3" customHeigh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C408-305A-43C3-99B1-05BD29DB4291}">
  <dimension ref="A1:D3"/>
  <sheetViews>
    <sheetView workbookViewId="0">
      <selection activeCell="D7" sqref="D7"/>
    </sheetView>
  </sheetViews>
  <sheetFormatPr defaultRowHeight="14.4" x14ac:dyDescent="0.55000000000000004"/>
  <cols>
    <col min="1" max="1" width="11.7890625" customWidth="1"/>
    <col min="2" max="2" width="18.3671875" customWidth="1"/>
  </cols>
  <sheetData>
    <row r="1" spans="1:4" x14ac:dyDescent="0.55000000000000004">
      <c r="A1" t="s">
        <v>47</v>
      </c>
      <c r="B1" t="s">
        <v>6</v>
      </c>
      <c r="C1" t="s">
        <v>71</v>
      </c>
      <c r="D1" t="s">
        <v>72</v>
      </c>
    </row>
    <row r="2" spans="1:4" x14ac:dyDescent="0.55000000000000004">
      <c r="A2">
        <v>1957</v>
      </c>
      <c r="C2">
        <v>36</v>
      </c>
    </row>
    <row r="3" spans="1:4" x14ac:dyDescent="0.55000000000000004">
      <c r="A3">
        <v>1958</v>
      </c>
      <c r="B3" s="1" t="s">
        <v>73</v>
      </c>
      <c r="C3">
        <v>91</v>
      </c>
      <c r="D3">
        <v>156</v>
      </c>
    </row>
  </sheetData>
  <hyperlinks>
    <hyperlink ref="B3" r:id="rId1" xr:uid="{D5402A7B-A05B-48AE-B7A7-EFBDC24D6747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549D-579F-404D-B80E-00E159DECCFA}">
  <dimension ref="A1:J32"/>
  <sheetViews>
    <sheetView workbookViewId="0">
      <selection activeCell="A10" sqref="A10"/>
    </sheetView>
  </sheetViews>
  <sheetFormatPr defaultRowHeight="14.4" x14ac:dyDescent="0.55000000000000004"/>
  <cols>
    <col min="4" max="4" width="24.15625" customWidth="1"/>
    <col min="8" max="8" width="10.15625" bestFit="1" customWidth="1"/>
    <col min="9" max="9" width="17.578125" customWidth="1"/>
    <col min="10" max="10" width="63.1015625" customWidth="1"/>
  </cols>
  <sheetData>
    <row r="1" spans="1:10" x14ac:dyDescent="0.55000000000000004">
      <c r="A1" t="s">
        <v>47</v>
      </c>
      <c r="B1" t="s">
        <v>2</v>
      </c>
      <c r="C1" t="s">
        <v>3</v>
      </c>
      <c r="D1" t="s">
        <v>11</v>
      </c>
      <c r="E1" t="s">
        <v>25</v>
      </c>
      <c r="F1" t="s">
        <v>8</v>
      </c>
      <c r="G1" t="s">
        <v>5</v>
      </c>
      <c r="H1" t="s">
        <v>19</v>
      </c>
      <c r="I1" t="s">
        <v>6</v>
      </c>
      <c r="J1" t="s">
        <v>48</v>
      </c>
    </row>
    <row r="2" spans="1:10" x14ac:dyDescent="0.55000000000000004">
      <c r="A2">
        <v>1948</v>
      </c>
      <c r="B2">
        <v>407</v>
      </c>
      <c r="F2" t="s">
        <v>9</v>
      </c>
      <c r="I2" s="1" t="s">
        <v>26</v>
      </c>
      <c r="J2" t="s">
        <v>27</v>
      </c>
    </row>
    <row r="3" spans="1:10" x14ac:dyDescent="0.55000000000000004">
      <c r="A3">
        <v>1949</v>
      </c>
    </row>
    <row r="4" spans="1:10" x14ac:dyDescent="0.55000000000000004">
      <c r="A4">
        <v>1950</v>
      </c>
      <c r="B4">
        <v>427</v>
      </c>
      <c r="C4">
        <v>423</v>
      </c>
      <c r="D4">
        <v>295</v>
      </c>
      <c r="E4">
        <f t="shared" ref="E4:E21" si="0">B4-C4</f>
        <v>4</v>
      </c>
      <c r="F4" t="s">
        <v>9</v>
      </c>
      <c r="I4" s="1" t="s">
        <v>13</v>
      </c>
      <c r="J4" t="s">
        <v>12</v>
      </c>
    </row>
    <row r="5" spans="1:10" x14ac:dyDescent="0.55000000000000004">
      <c r="A5">
        <v>1951</v>
      </c>
      <c r="B5">
        <v>446</v>
      </c>
      <c r="C5">
        <v>456</v>
      </c>
      <c r="D5">
        <v>360</v>
      </c>
      <c r="E5">
        <f t="shared" si="0"/>
        <v>-10</v>
      </c>
      <c r="F5" t="s">
        <v>21</v>
      </c>
      <c r="I5" s="1" t="s">
        <v>39</v>
      </c>
    </row>
    <row r="6" spans="1:10" x14ac:dyDescent="0.55000000000000004">
      <c r="A6">
        <v>1952</v>
      </c>
      <c r="E6">
        <f t="shared" si="0"/>
        <v>0</v>
      </c>
      <c r="F6" t="s">
        <v>21</v>
      </c>
    </row>
    <row r="7" spans="1:10" x14ac:dyDescent="0.55000000000000004">
      <c r="A7">
        <v>1953</v>
      </c>
      <c r="E7">
        <f t="shared" si="0"/>
        <v>0</v>
      </c>
      <c r="F7" t="s">
        <v>9</v>
      </c>
      <c r="I7" s="1" t="s">
        <v>45</v>
      </c>
    </row>
    <row r="8" spans="1:10" x14ac:dyDescent="0.55000000000000004">
      <c r="A8">
        <v>1954</v>
      </c>
      <c r="E8">
        <f t="shared" si="0"/>
        <v>0</v>
      </c>
      <c r="F8" t="s">
        <v>21</v>
      </c>
    </row>
    <row r="9" spans="1:10" x14ac:dyDescent="0.55000000000000004">
      <c r="A9">
        <v>1955</v>
      </c>
      <c r="E9">
        <f t="shared" si="0"/>
        <v>0</v>
      </c>
      <c r="F9" t="s">
        <v>21</v>
      </c>
    </row>
    <row r="10" spans="1:10" x14ac:dyDescent="0.55000000000000004">
      <c r="A10">
        <v>1956</v>
      </c>
      <c r="E10">
        <v>-15</v>
      </c>
      <c r="F10" t="s">
        <v>21</v>
      </c>
      <c r="I10" s="3" t="s">
        <v>42</v>
      </c>
    </row>
    <row r="11" spans="1:10" x14ac:dyDescent="0.55000000000000004">
      <c r="A11">
        <v>1957</v>
      </c>
      <c r="E11">
        <f t="shared" si="0"/>
        <v>0</v>
      </c>
      <c r="F11" t="s">
        <v>21</v>
      </c>
    </row>
    <row r="12" spans="1:10" x14ac:dyDescent="0.55000000000000004">
      <c r="A12">
        <v>1958</v>
      </c>
      <c r="E12">
        <v>-20</v>
      </c>
      <c r="F12" t="s">
        <v>21</v>
      </c>
      <c r="I12" s="1" t="s">
        <v>41</v>
      </c>
    </row>
    <row r="13" spans="1:10" x14ac:dyDescent="0.55000000000000004">
      <c r="A13">
        <v>1959</v>
      </c>
      <c r="E13">
        <f t="shared" si="0"/>
        <v>0</v>
      </c>
      <c r="F13" t="s">
        <v>21</v>
      </c>
    </row>
    <row r="14" spans="1:10" x14ac:dyDescent="0.55000000000000004">
      <c r="A14">
        <v>1960</v>
      </c>
      <c r="E14">
        <f t="shared" si="0"/>
        <v>0</v>
      </c>
      <c r="F14" t="s">
        <v>21</v>
      </c>
    </row>
    <row r="15" spans="1:10" x14ac:dyDescent="0.55000000000000004">
      <c r="A15">
        <v>1961</v>
      </c>
      <c r="B15">
        <v>717</v>
      </c>
      <c r="C15">
        <v>737</v>
      </c>
      <c r="D15">
        <v>693</v>
      </c>
      <c r="E15">
        <f t="shared" si="0"/>
        <v>-20</v>
      </c>
      <c r="F15" t="s">
        <v>21</v>
      </c>
      <c r="H15" s="2">
        <v>22348</v>
      </c>
      <c r="I15" s="1" t="s">
        <v>44</v>
      </c>
      <c r="J15" t="s">
        <v>43</v>
      </c>
    </row>
    <row r="16" spans="1:10" x14ac:dyDescent="0.55000000000000004">
      <c r="A16">
        <v>1962</v>
      </c>
      <c r="E16">
        <v>-3</v>
      </c>
      <c r="F16" t="s">
        <v>21</v>
      </c>
      <c r="G16" t="s">
        <v>24</v>
      </c>
      <c r="H16" t="s">
        <v>23</v>
      </c>
      <c r="I16" s="1" t="s">
        <v>22</v>
      </c>
    </row>
    <row r="17" spans="1:10" x14ac:dyDescent="0.55000000000000004">
      <c r="A17">
        <v>1963</v>
      </c>
      <c r="E17">
        <f t="shared" si="0"/>
        <v>0</v>
      </c>
      <c r="F17" t="s">
        <v>21</v>
      </c>
    </row>
    <row r="18" spans="1:10" x14ac:dyDescent="0.55000000000000004">
      <c r="A18">
        <v>1964</v>
      </c>
      <c r="E18">
        <f t="shared" si="0"/>
        <v>0</v>
      </c>
      <c r="F18" t="s">
        <v>21</v>
      </c>
    </row>
    <row r="19" spans="1:10" x14ac:dyDescent="0.55000000000000004">
      <c r="A19">
        <v>1965</v>
      </c>
      <c r="E19">
        <f t="shared" si="0"/>
        <v>0</v>
      </c>
      <c r="F19" t="s">
        <v>21</v>
      </c>
    </row>
    <row r="20" spans="1:10" x14ac:dyDescent="0.55000000000000004">
      <c r="A20">
        <v>1966</v>
      </c>
      <c r="E20">
        <f t="shared" si="0"/>
        <v>0</v>
      </c>
      <c r="F20" t="s">
        <v>21</v>
      </c>
    </row>
    <row r="21" spans="1:10" x14ac:dyDescent="0.55000000000000004">
      <c r="A21">
        <v>1967</v>
      </c>
      <c r="E21">
        <f t="shared" si="0"/>
        <v>0</v>
      </c>
      <c r="F21" t="s">
        <v>21</v>
      </c>
    </row>
    <row r="22" spans="1:10" x14ac:dyDescent="0.55000000000000004">
      <c r="A22">
        <v>1968</v>
      </c>
      <c r="B22">
        <v>715</v>
      </c>
      <c r="C22">
        <v>707</v>
      </c>
      <c r="E22">
        <f>B22-C22</f>
        <v>8</v>
      </c>
      <c r="F22" t="s">
        <v>9</v>
      </c>
      <c r="H22" s="2">
        <v>25003</v>
      </c>
      <c r="I22" s="1" t="s">
        <v>20</v>
      </c>
    </row>
    <row r="23" spans="1:10" x14ac:dyDescent="0.55000000000000004">
      <c r="A23">
        <v>1969</v>
      </c>
      <c r="B23">
        <v>746</v>
      </c>
      <c r="C23">
        <v>743</v>
      </c>
      <c r="E23">
        <f t="shared" ref="E23:E28" si="1">B23-C23</f>
        <v>3</v>
      </c>
      <c r="F23" t="s">
        <v>9</v>
      </c>
      <c r="G23" t="s">
        <v>4</v>
      </c>
      <c r="H23" s="2">
        <v>25286</v>
      </c>
      <c r="I23" s="1" t="s">
        <v>7</v>
      </c>
    </row>
    <row r="24" spans="1:10" x14ac:dyDescent="0.55000000000000004">
      <c r="A24">
        <v>1970</v>
      </c>
      <c r="B24">
        <v>593</v>
      </c>
      <c r="C24">
        <v>519</v>
      </c>
      <c r="E24">
        <f t="shared" si="1"/>
        <v>74</v>
      </c>
      <c r="F24" t="s">
        <v>9</v>
      </c>
      <c r="G24" t="s">
        <v>24</v>
      </c>
      <c r="H24" s="2">
        <v>25636</v>
      </c>
      <c r="I24" s="1" t="s">
        <v>10</v>
      </c>
    </row>
    <row r="25" spans="1:10" x14ac:dyDescent="0.55000000000000004">
      <c r="A25">
        <v>1971</v>
      </c>
      <c r="B25">
        <v>561</v>
      </c>
      <c r="C25">
        <v>498</v>
      </c>
      <c r="E25">
        <f t="shared" si="1"/>
        <v>63</v>
      </c>
      <c r="F25" t="s">
        <v>9</v>
      </c>
      <c r="I25" s="1" t="s">
        <v>28</v>
      </c>
      <c r="J25" t="s">
        <v>29</v>
      </c>
    </row>
    <row r="26" spans="1:10" x14ac:dyDescent="0.55000000000000004">
      <c r="A26">
        <v>1972</v>
      </c>
      <c r="E26">
        <f t="shared" si="1"/>
        <v>0</v>
      </c>
    </row>
    <row r="27" spans="1:10" x14ac:dyDescent="0.55000000000000004">
      <c r="A27">
        <v>1973</v>
      </c>
      <c r="I27" s="1" t="s">
        <v>30</v>
      </c>
      <c r="J27" t="s">
        <v>32</v>
      </c>
    </row>
    <row r="28" spans="1:10" x14ac:dyDescent="0.55000000000000004">
      <c r="A28">
        <v>1974</v>
      </c>
      <c r="B28">
        <v>593</v>
      </c>
      <c r="C28">
        <v>513</v>
      </c>
      <c r="E28">
        <f t="shared" si="1"/>
        <v>80</v>
      </c>
      <c r="F28" t="s">
        <v>9</v>
      </c>
      <c r="G28" t="s">
        <v>24</v>
      </c>
      <c r="H28" s="2">
        <v>27102</v>
      </c>
      <c r="I28" s="1" t="s">
        <v>33</v>
      </c>
    </row>
    <row r="29" spans="1:10" x14ac:dyDescent="0.55000000000000004">
      <c r="A29">
        <v>1975</v>
      </c>
    </row>
    <row r="30" spans="1:10" x14ac:dyDescent="0.55000000000000004">
      <c r="A30">
        <v>1976</v>
      </c>
      <c r="G30" t="s">
        <v>24</v>
      </c>
      <c r="H30" s="2">
        <v>27828</v>
      </c>
    </row>
    <row r="31" spans="1:10" x14ac:dyDescent="0.55000000000000004">
      <c r="A31">
        <v>1977</v>
      </c>
    </row>
    <row r="32" spans="1:10" x14ac:dyDescent="0.55000000000000004">
      <c r="A32">
        <v>1978</v>
      </c>
      <c r="G32" t="s">
        <v>24</v>
      </c>
      <c r="H32" s="2">
        <v>28551</v>
      </c>
    </row>
  </sheetData>
  <hyperlinks>
    <hyperlink ref="I24" r:id="rId1" xr:uid="{BB98509B-A94F-4A4C-81E2-53AE8F0292D1}"/>
    <hyperlink ref="I23" r:id="rId2" xr:uid="{4C1CDD30-2EB8-433A-8DD5-5CBC06DE5F40}"/>
    <hyperlink ref="I4" r:id="rId3" xr:uid="{029D1E41-46BA-4CC5-B860-948B3225A1BF}"/>
    <hyperlink ref="I22" r:id="rId4" xr:uid="{935CF039-635C-4AC1-9DFC-99E4798CC4B5}"/>
    <hyperlink ref="I16" r:id="rId5" xr:uid="{4A5304F2-0887-4F71-BAA3-EBBD5F0D0E7B}"/>
    <hyperlink ref="I2" r:id="rId6" xr:uid="{BCFAD9DD-99A1-496C-A05D-4488E9567CF2}"/>
    <hyperlink ref="I25" r:id="rId7" xr:uid="{D791BBA4-E6FC-465E-B220-E3F19EBF241B}"/>
    <hyperlink ref="I27" r:id="rId8" xr:uid="{BB1440CF-4F5F-44F9-81B2-DB59B69DDF5B}"/>
    <hyperlink ref="I28" r:id="rId9" xr:uid="{63E73588-4B16-45D1-AAF1-442FCFA8467A}"/>
    <hyperlink ref="I5" r:id="rId10" xr:uid="{FDCD042F-A7AD-4B6C-8703-2F8AABEBD0DE}"/>
    <hyperlink ref="I12" r:id="rId11" xr:uid="{152496C9-AE56-4F98-8140-C74DAC94216A}"/>
    <hyperlink ref="I10" r:id="rId12" xr:uid="{DC56A298-D3E0-48CE-945C-79A6C0C0FA9F}"/>
    <hyperlink ref="I15" r:id="rId13" xr:uid="{35324FC6-3BF2-46B4-93D5-23828857F7F9}"/>
    <hyperlink ref="I7" r:id="rId14" xr:uid="{C806CAC7-0DD3-4061-B2C3-28F623551E77}"/>
  </hyperlinks>
  <pageMargins left="0.7" right="0.7" top="0.75" bottom="0.75" header="0.3" footer="0.3"/>
  <tableParts count="1"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FFE-459F-4F00-9039-6E9556DBB272}">
  <dimension ref="A1:B2"/>
  <sheetViews>
    <sheetView workbookViewId="0">
      <selection activeCell="E10" sqref="E10"/>
    </sheetView>
  </sheetViews>
  <sheetFormatPr defaultRowHeight="14.4" x14ac:dyDescent="0.55000000000000004"/>
  <cols>
    <col min="1" max="1" width="13.68359375" customWidth="1"/>
  </cols>
  <sheetData>
    <row r="1" spans="1:2" x14ac:dyDescent="0.55000000000000004">
      <c r="A1" t="s">
        <v>47</v>
      </c>
      <c r="B1" t="s">
        <v>63</v>
      </c>
    </row>
    <row r="2" spans="1:2" x14ac:dyDescent="0.55000000000000004">
      <c r="A2">
        <v>1954</v>
      </c>
      <c r="B2" t="s">
        <v>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4A42-BE90-4250-B665-236A6C61E0CA}">
  <dimension ref="A1:F3"/>
  <sheetViews>
    <sheetView workbookViewId="0">
      <selection activeCell="B7" sqref="B7"/>
    </sheetView>
  </sheetViews>
  <sheetFormatPr defaultRowHeight="14.4" x14ac:dyDescent="0.55000000000000004"/>
  <cols>
    <col min="2" max="2" width="20.05078125" customWidth="1"/>
  </cols>
  <sheetData>
    <row r="1" spans="1:6" x14ac:dyDescent="0.55000000000000004">
      <c r="A1" t="s">
        <v>47</v>
      </c>
      <c r="B1" t="s">
        <v>6</v>
      </c>
      <c r="C1" t="s">
        <v>71</v>
      </c>
      <c r="D1" t="s">
        <v>87</v>
      </c>
      <c r="E1" t="s">
        <v>63</v>
      </c>
      <c r="F1" t="s">
        <v>87</v>
      </c>
    </row>
    <row r="2" spans="1:6" x14ac:dyDescent="0.55000000000000004">
      <c r="A2">
        <v>1911</v>
      </c>
      <c r="B2" s="1" t="s">
        <v>86</v>
      </c>
      <c r="C2">
        <v>3</v>
      </c>
      <c r="D2">
        <v>213</v>
      </c>
      <c r="E2" t="s">
        <v>88</v>
      </c>
      <c r="F2">
        <v>223</v>
      </c>
    </row>
    <row r="3" spans="1:6" x14ac:dyDescent="0.55000000000000004">
      <c r="A3">
        <v>1929</v>
      </c>
      <c r="B3" s="1" t="s">
        <v>101</v>
      </c>
      <c r="D3">
        <v>197</v>
      </c>
    </row>
  </sheetData>
  <hyperlinks>
    <hyperlink ref="B2" r:id="rId1" xr:uid="{3F63C634-B3B4-4A71-8FA7-48AEC5782502}"/>
    <hyperlink ref="B3" r:id="rId2" xr:uid="{C57B1EEF-A38E-4190-BE77-7CC54ED356D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213C-BA9A-4002-BA69-6EE884FAAD6C}">
  <dimension ref="A1:K20"/>
  <sheetViews>
    <sheetView workbookViewId="0">
      <selection activeCell="E25" sqref="E25"/>
    </sheetView>
  </sheetViews>
  <sheetFormatPr defaultRowHeight="14.4" x14ac:dyDescent="0.55000000000000004"/>
  <cols>
    <col min="1" max="1" width="13.15625" customWidth="1"/>
    <col min="2" max="3" width="20.9453125" customWidth="1"/>
    <col min="4" max="4" width="10.83984375" customWidth="1"/>
    <col min="5" max="5" width="13.20703125" customWidth="1"/>
    <col min="6" max="6" width="16.578125" customWidth="1"/>
    <col min="7" max="7" width="19" customWidth="1"/>
    <col min="8" max="8" width="16.5234375" customWidth="1"/>
    <col min="9" max="9" width="13.41796875" customWidth="1"/>
  </cols>
  <sheetData>
    <row r="1" spans="1:11" x14ac:dyDescent="0.55000000000000004">
      <c r="A1" t="s">
        <v>47</v>
      </c>
      <c r="B1" t="s">
        <v>6</v>
      </c>
      <c r="C1" t="s">
        <v>19</v>
      </c>
      <c r="D1" t="s">
        <v>67</v>
      </c>
      <c r="E1" t="s">
        <v>65</v>
      </c>
      <c r="F1" t="s">
        <v>66</v>
      </c>
      <c r="G1" t="s">
        <v>76</v>
      </c>
      <c r="H1" t="s">
        <v>78</v>
      </c>
      <c r="I1" t="s">
        <v>80</v>
      </c>
      <c r="J1" t="s">
        <v>48</v>
      </c>
      <c r="K1" t="s">
        <v>83</v>
      </c>
    </row>
    <row r="2" spans="1:11" x14ac:dyDescent="0.55000000000000004">
      <c r="A2">
        <v>1914</v>
      </c>
      <c r="B2" s="1" t="s">
        <v>89</v>
      </c>
      <c r="C2" s="5">
        <v>5317</v>
      </c>
    </row>
    <row r="3" spans="1:11" x14ac:dyDescent="0.55000000000000004">
      <c r="A3">
        <v>1919</v>
      </c>
      <c r="B3" s="3" t="s">
        <v>107</v>
      </c>
      <c r="C3" s="5">
        <v>7145</v>
      </c>
      <c r="D3">
        <v>448</v>
      </c>
      <c r="E3">
        <v>493</v>
      </c>
      <c r="K3" t="s">
        <v>108</v>
      </c>
    </row>
    <row r="4" spans="1:11" x14ac:dyDescent="0.55000000000000004">
      <c r="A4">
        <v>1920</v>
      </c>
      <c r="B4" s="3" t="s">
        <v>98</v>
      </c>
      <c r="C4" s="5">
        <v>7512</v>
      </c>
      <c r="D4">
        <v>580</v>
      </c>
      <c r="E4">
        <v>676</v>
      </c>
      <c r="K4" t="s">
        <v>99</v>
      </c>
    </row>
    <row r="5" spans="1:11" x14ac:dyDescent="0.55000000000000004">
      <c r="A5">
        <v>1921</v>
      </c>
      <c r="B5" s="1" t="s">
        <v>100</v>
      </c>
      <c r="C5" s="5">
        <v>7873</v>
      </c>
      <c r="D5">
        <v>579</v>
      </c>
      <c r="E5">
        <v>580</v>
      </c>
      <c r="F5">
        <v>600</v>
      </c>
      <c r="K5" t="s">
        <v>99</v>
      </c>
    </row>
    <row r="6" spans="1:11" x14ac:dyDescent="0.55000000000000004">
      <c r="A6">
        <v>1924</v>
      </c>
      <c r="B6" s="1" t="s">
        <v>93</v>
      </c>
      <c r="C6" s="5">
        <v>8972</v>
      </c>
    </row>
    <row r="7" spans="1:11" x14ac:dyDescent="0.55000000000000004">
      <c r="A7">
        <v>1926</v>
      </c>
      <c r="B7" s="1" t="s">
        <v>95</v>
      </c>
      <c r="C7" s="5">
        <v>9700</v>
      </c>
    </row>
    <row r="8" spans="1:11" x14ac:dyDescent="0.55000000000000004">
      <c r="A8">
        <v>1927</v>
      </c>
      <c r="B8" s="1" t="s">
        <v>81</v>
      </c>
      <c r="C8" s="5">
        <v>10064</v>
      </c>
    </row>
    <row r="9" spans="1:11" x14ac:dyDescent="0.55000000000000004">
      <c r="A9">
        <v>1928</v>
      </c>
      <c r="B9" s="1" t="s">
        <v>96</v>
      </c>
      <c r="C9" s="5">
        <v>10435</v>
      </c>
    </row>
    <row r="10" spans="1:11" x14ac:dyDescent="0.55000000000000004">
      <c r="A10">
        <v>1936</v>
      </c>
      <c r="B10" s="1" t="s">
        <v>84</v>
      </c>
      <c r="C10" s="5">
        <v>13354</v>
      </c>
      <c r="D10" t="s">
        <v>85</v>
      </c>
      <c r="K10" t="s">
        <v>82</v>
      </c>
    </row>
    <row r="11" spans="1:11" x14ac:dyDescent="0.55000000000000004">
      <c r="A11">
        <v>1937</v>
      </c>
      <c r="B11" s="1" t="s">
        <v>90</v>
      </c>
      <c r="C11" s="5">
        <v>13718</v>
      </c>
      <c r="D11">
        <v>198</v>
      </c>
      <c r="E11">
        <v>199</v>
      </c>
      <c r="F11">
        <v>175</v>
      </c>
      <c r="G11">
        <v>191</v>
      </c>
      <c r="K11" t="s">
        <v>94</v>
      </c>
    </row>
    <row r="12" spans="1:11" x14ac:dyDescent="0.55000000000000004">
      <c r="A12">
        <v>1938</v>
      </c>
      <c r="B12" s="1" t="s">
        <v>77</v>
      </c>
      <c r="C12" s="5"/>
      <c r="D12">
        <v>192</v>
      </c>
      <c r="E12">
        <v>191</v>
      </c>
      <c r="F12">
        <v>191</v>
      </c>
      <c r="G12">
        <v>190</v>
      </c>
      <c r="H12">
        <v>188</v>
      </c>
    </row>
    <row r="13" spans="1:11" x14ac:dyDescent="0.55000000000000004">
      <c r="A13">
        <v>1939</v>
      </c>
      <c r="B13" s="1" t="s">
        <v>79</v>
      </c>
      <c r="C13" s="5">
        <v>14453</v>
      </c>
      <c r="D13">
        <v>165</v>
      </c>
      <c r="E13">
        <v>186</v>
      </c>
      <c r="F13">
        <v>192</v>
      </c>
      <c r="G13">
        <v>190</v>
      </c>
      <c r="H13">
        <v>182</v>
      </c>
      <c r="I13">
        <v>172</v>
      </c>
    </row>
    <row r="14" spans="1:11" x14ac:dyDescent="0.55000000000000004">
      <c r="A14">
        <v>1940</v>
      </c>
      <c r="B14" s="1" t="s">
        <v>92</v>
      </c>
      <c r="C14" s="5">
        <v>14819</v>
      </c>
      <c r="K14" t="s">
        <v>91</v>
      </c>
    </row>
    <row r="15" spans="1:11" x14ac:dyDescent="0.55000000000000004">
      <c r="A15">
        <v>1954</v>
      </c>
      <c r="B15" s="1" t="s">
        <v>64</v>
      </c>
      <c r="C15" s="5">
        <v>19927</v>
      </c>
      <c r="D15">
        <v>444</v>
      </c>
      <c r="E15">
        <v>451</v>
      </c>
      <c r="F15">
        <v>359</v>
      </c>
    </row>
    <row r="16" spans="1:11" x14ac:dyDescent="0.55000000000000004">
      <c r="A16">
        <v>1955</v>
      </c>
      <c r="B16" s="1" t="s">
        <v>68</v>
      </c>
      <c r="C16" s="5">
        <v>20291</v>
      </c>
      <c r="D16">
        <v>386</v>
      </c>
      <c r="E16">
        <v>404</v>
      </c>
      <c r="F16">
        <v>339</v>
      </c>
    </row>
    <row r="17" spans="1:6" x14ac:dyDescent="0.55000000000000004">
      <c r="A17">
        <v>1957</v>
      </c>
      <c r="B17" s="1" t="s">
        <v>69</v>
      </c>
      <c r="C17" s="5">
        <v>21026</v>
      </c>
      <c r="D17">
        <v>540</v>
      </c>
      <c r="E17">
        <v>541</v>
      </c>
      <c r="F17">
        <v>464</v>
      </c>
    </row>
    <row r="18" spans="1:6" x14ac:dyDescent="0.55000000000000004">
      <c r="A18">
        <v>1958</v>
      </c>
      <c r="B18" s="1" t="s">
        <v>75</v>
      </c>
      <c r="C18" s="5">
        <v>21390</v>
      </c>
      <c r="D18">
        <v>476</v>
      </c>
      <c r="E18">
        <v>484</v>
      </c>
      <c r="F18">
        <v>331</v>
      </c>
    </row>
    <row r="19" spans="1:6" x14ac:dyDescent="0.55000000000000004">
      <c r="B19" s="1"/>
      <c r="C19" s="5"/>
    </row>
    <row r="20" spans="1:6" x14ac:dyDescent="0.55000000000000004">
      <c r="B20" s="1"/>
      <c r="C20" s="5"/>
    </row>
  </sheetData>
  <hyperlinks>
    <hyperlink ref="B15" r:id="rId1" xr:uid="{283B226E-F73C-4605-A5AE-6DB3EE3A2D5C}"/>
    <hyperlink ref="B16" r:id="rId2" xr:uid="{D4311B46-2FD3-4375-A3E4-474F6495DD97}"/>
    <hyperlink ref="B17" r:id="rId3" xr:uid="{1CEEC04B-E2A8-4EB8-BCAA-E10025361523}"/>
    <hyperlink ref="B12" r:id="rId4" xr:uid="{C0D3594E-108B-43BC-B322-3C9DBF737967}"/>
    <hyperlink ref="B13" r:id="rId5" xr:uid="{E8E1C32A-F9FD-47AF-88B4-9DD0A35D26A1}"/>
    <hyperlink ref="B8" r:id="rId6" xr:uid="{081A1755-7BA2-4BF5-9A92-E0BE7880E2FE}"/>
    <hyperlink ref="B10" r:id="rId7" xr:uid="{C8AD8D70-6DEF-4A54-A2C2-69B355854B35}"/>
    <hyperlink ref="B11" r:id="rId8" xr:uid="{26851805-4E34-43D1-ACAB-1685293AB69D}"/>
    <hyperlink ref="B2" r:id="rId9" xr:uid="{EF954933-D8EA-4D3D-8D94-9F9C423E8EA0}"/>
    <hyperlink ref="B14" r:id="rId10" xr:uid="{8B1DEDF9-49F1-4634-AA54-999991FB87C8}"/>
    <hyperlink ref="B6" r:id="rId11" xr:uid="{B65C9275-AC3F-4194-B95D-012A0BA79CD8}"/>
    <hyperlink ref="B7" r:id="rId12" xr:uid="{8BEE003F-3513-4CCE-8E93-493FF88D0019}"/>
    <hyperlink ref="B9" r:id="rId13" xr:uid="{4410CF37-C2A2-4CE9-BD40-22CF40FF381C}"/>
    <hyperlink ref="B4" r:id="rId14" xr:uid="{8D463275-2C3F-4C54-82B4-1139F0FBE199}"/>
    <hyperlink ref="B5" r:id="rId15" xr:uid="{7FD70B2B-D92B-4F83-A128-02D8A51AC78D}"/>
    <hyperlink ref="B3" r:id="rId16" xr:uid="{7CFED2FD-55A5-4EBD-B88F-103EEC8B7DE1}"/>
  </hyperlinks>
  <pageMargins left="0.7" right="0.7" top="0.75" bottom="0.75" header="0.3" footer="0.3"/>
  <drawing r:id="rId17"/>
  <tableParts count="1">
    <tablePart r:id="rId1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83AF-04B5-49CE-8364-304A4ECA8CAA}">
  <dimension ref="A1:AC6"/>
  <sheetViews>
    <sheetView workbookViewId="0">
      <selection activeCell="C12" sqref="C12"/>
    </sheetView>
  </sheetViews>
  <sheetFormatPr defaultRowHeight="14.4" x14ac:dyDescent="0.55000000000000004"/>
  <cols>
    <col min="1" max="1" width="18.83984375" customWidth="1"/>
    <col min="2" max="2" width="23.62890625" customWidth="1"/>
  </cols>
  <sheetData>
    <row r="1" spans="1:29" x14ac:dyDescent="0.55000000000000004">
      <c r="C1" t="s">
        <v>49</v>
      </c>
      <c r="Q1" t="s">
        <v>52</v>
      </c>
    </row>
    <row r="2" spans="1:29" x14ac:dyDescent="0.55000000000000004">
      <c r="A2" t="s">
        <v>47</v>
      </c>
      <c r="B2" t="s">
        <v>6</v>
      </c>
      <c r="C2" t="s">
        <v>50</v>
      </c>
      <c r="D2" t="s">
        <v>51</v>
      </c>
      <c r="E2" t="s">
        <v>50</v>
      </c>
      <c r="F2" t="s">
        <v>51</v>
      </c>
      <c r="G2" t="s">
        <v>50</v>
      </c>
      <c r="H2" t="s">
        <v>51</v>
      </c>
      <c r="I2" t="s">
        <v>50</v>
      </c>
      <c r="J2" t="s">
        <v>51</v>
      </c>
      <c r="K2" t="s">
        <v>50</v>
      </c>
      <c r="L2" t="s">
        <v>51</v>
      </c>
      <c r="M2" t="s">
        <v>50</v>
      </c>
      <c r="N2" t="s">
        <v>51</v>
      </c>
      <c r="O2" t="s">
        <v>53</v>
      </c>
      <c r="Q2" t="s">
        <v>50</v>
      </c>
      <c r="R2" t="s">
        <v>51</v>
      </c>
      <c r="S2" t="s">
        <v>50</v>
      </c>
      <c r="T2" t="s">
        <v>51</v>
      </c>
      <c r="U2" t="s">
        <v>50</v>
      </c>
      <c r="V2" t="s">
        <v>51</v>
      </c>
      <c r="W2" t="s">
        <v>50</v>
      </c>
      <c r="X2" t="s">
        <v>51</v>
      </c>
      <c r="Y2" t="s">
        <v>50</v>
      </c>
      <c r="Z2" t="s">
        <v>51</v>
      </c>
      <c r="AA2" t="s">
        <v>50</v>
      </c>
      <c r="AB2" t="s">
        <v>51</v>
      </c>
      <c r="AC2" t="s">
        <v>53</v>
      </c>
    </row>
    <row r="3" spans="1:29" x14ac:dyDescent="0.55000000000000004">
      <c r="A3">
        <v>1900</v>
      </c>
      <c r="B3" s="7" t="s">
        <v>125</v>
      </c>
      <c r="C3" t="s">
        <v>59</v>
      </c>
    </row>
    <row r="4" spans="1:29" x14ac:dyDescent="0.55000000000000004">
      <c r="A4">
        <v>1914</v>
      </c>
      <c r="B4" s="1" t="s">
        <v>89</v>
      </c>
      <c r="C4" t="s">
        <v>61</v>
      </c>
      <c r="D4">
        <v>119</v>
      </c>
      <c r="E4" t="s">
        <v>57</v>
      </c>
      <c r="F4">
        <v>114</v>
      </c>
      <c r="G4" t="s">
        <v>60</v>
      </c>
      <c r="H4">
        <v>111</v>
      </c>
      <c r="I4" t="s">
        <v>54</v>
      </c>
      <c r="J4">
        <v>110</v>
      </c>
      <c r="K4" t="s">
        <v>55</v>
      </c>
      <c r="L4">
        <v>110</v>
      </c>
      <c r="M4" t="s">
        <v>59</v>
      </c>
      <c r="N4">
        <v>79</v>
      </c>
      <c r="O4">
        <v>120</v>
      </c>
      <c r="Q4" t="s">
        <v>58</v>
      </c>
      <c r="R4">
        <v>116</v>
      </c>
      <c r="S4" t="s">
        <v>56</v>
      </c>
      <c r="T4">
        <v>115</v>
      </c>
      <c r="U4" t="s">
        <v>59</v>
      </c>
      <c r="V4">
        <v>108</v>
      </c>
      <c r="W4" t="s">
        <v>55</v>
      </c>
      <c r="X4">
        <v>98</v>
      </c>
      <c r="Y4" t="s">
        <v>54</v>
      </c>
      <c r="Z4">
        <v>84</v>
      </c>
      <c r="AA4" t="s">
        <v>57</v>
      </c>
      <c r="AB4">
        <v>81</v>
      </c>
    </row>
    <row r="5" spans="1:29" x14ac:dyDescent="0.55000000000000004">
      <c r="A5">
        <v>1934</v>
      </c>
      <c r="B5" s="1" t="s">
        <v>97</v>
      </c>
      <c r="C5" t="s">
        <v>55</v>
      </c>
      <c r="D5">
        <v>199</v>
      </c>
      <c r="E5" t="s">
        <v>57</v>
      </c>
      <c r="F5">
        <v>176</v>
      </c>
      <c r="G5" t="s">
        <v>60</v>
      </c>
      <c r="H5">
        <v>161</v>
      </c>
      <c r="I5" t="s">
        <v>58</v>
      </c>
      <c r="J5">
        <v>160</v>
      </c>
      <c r="K5" t="s">
        <v>59</v>
      </c>
      <c r="L5">
        <v>154</v>
      </c>
      <c r="M5" t="s">
        <v>54</v>
      </c>
      <c r="N5">
        <v>127</v>
      </c>
      <c r="Q5" t="s">
        <v>56</v>
      </c>
      <c r="R5">
        <v>201</v>
      </c>
      <c r="S5" t="s">
        <v>58</v>
      </c>
      <c r="T5">
        <v>186</v>
      </c>
      <c r="U5" t="s">
        <v>59</v>
      </c>
      <c r="V5">
        <v>174</v>
      </c>
      <c r="W5" t="s">
        <v>57</v>
      </c>
      <c r="X5">
        <v>170</v>
      </c>
      <c r="Y5" t="s">
        <v>54</v>
      </c>
      <c r="Z5">
        <v>170</v>
      </c>
      <c r="AA5" t="s">
        <v>55</v>
      </c>
      <c r="AB5">
        <v>153</v>
      </c>
    </row>
    <row r="6" spans="1:29" x14ac:dyDescent="0.55000000000000004">
      <c r="A6">
        <v>1954</v>
      </c>
      <c r="B6" s="1" t="s">
        <v>64</v>
      </c>
      <c r="C6" t="s">
        <v>54</v>
      </c>
      <c r="D6">
        <v>275</v>
      </c>
      <c r="E6" t="s">
        <v>55</v>
      </c>
      <c r="F6">
        <v>252</v>
      </c>
      <c r="G6" t="s">
        <v>57</v>
      </c>
      <c r="H6">
        <v>232</v>
      </c>
      <c r="I6" t="s">
        <v>59</v>
      </c>
      <c r="J6">
        <v>223</v>
      </c>
      <c r="K6" t="s">
        <v>60</v>
      </c>
      <c r="L6">
        <v>214</v>
      </c>
      <c r="M6" t="s">
        <v>58</v>
      </c>
      <c r="N6">
        <v>194</v>
      </c>
      <c r="O6">
        <v>280</v>
      </c>
      <c r="Q6" t="s">
        <v>54</v>
      </c>
      <c r="R6">
        <v>64</v>
      </c>
      <c r="S6" t="s">
        <v>55</v>
      </c>
      <c r="T6">
        <v>63</v>
      </c>
      <c r="U6" t="s">
        <v>56</v>
      </c>
      <c r="V6">
        <v>63</v>
      </c>
      <c r="W6" t="s">
        <v>57</v>
      </c>
      <c r="X6">
        <v>60</v>
      </c>
      <c r="Y6" t="s">
        <v>58</v>
      </c>
      <c r="Z6">
        <v>58</v>
      </c>
      <c r="AA6" t="s">
        <v>59</v>
      </c>
      <c r="AB6">
        <v>57</v>
      </c>
      <c r="AC6">
        <v>80</v>
      </c>
    </row>
  </sheetData>
  <hyperlinks>
    <hyperlink ref="B6" r:id="rId1" xr:uid="{2103F816-35C7-4D63-AD92-CA5664231242}"/>
    <hyperlink ref="B4" r:id="rId2" xr:uid="{B13504AE-1574-4D87-A5EA-A7D0B1FC69D8}"/>
    <hyperlink ref="B5" r:id="rId3" xr:uid="{D68E69D3-8943-4875-A2E2-BDB78E5F69CF}"/>
    <hyperlink ref="B3" r:id="rId4" xr:uid="{A41959AA-F1D7-4205-B4B0-FA4A52416B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9112-4400-4EEC-AFF2-D38921059658}">
  <dimension ref="I2:N2"/>
  <sheetViews>
    <sheetView workbookViewId="0">
      <selection activeCell="I9" sqref="I9"/>
    </sheetView>
  </sheetViews>
  <sheetFormatPr defaultRowHeight="14.4" x14ac:dyDescent="0.55000000000000004"/>
  <cols>
    <col min="14" max="14" width="36" customWidth="1"/>
  </cols>
  <sheetData>
    <row r="2" spans="9:14" x14ac:dyDescent="0.55000000000000004">
      <c r="I2" s="3" t="s">
        <v>42</v>
      </c>
      <c r="N2" s="4"/>
    </row>
  </sheetData>
  <hyperlinks>
    <hyperlink ref="I2" r:id="rId1" xr:uid="{87D290CC-1E2B-4744-B156-0A30D67F8FC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Ashburton Shield</vt:lpstr>
      <vt:lpstr>H A S Prior</vt:lpstr>
      <vt:lpstr>Country Life</vt:lpstr>
      <vt:lpstr>De Putron Cup</vt:lpstr>
      <vt:lpstr>H. L. David Tankard</vt:lpstr>
      <vt:lpstr>Veterans</vt:lpstr>
      <vt:lpstr>OB Match</vt:lpstr>
      <vt:lpstr>House Shooting</vt:lpstr>
      <vt:lpstr>Chapman Cup</vt:lpstr>
      <vt:lpstr>Croker Cup</vt:lpstr>
      <vt:lpstr>Ranges Mentioned</vt:lpstr>
      <vt:lpstr>Doig Cup</vt:lpstr>
      <vt:lpstr>Shooting Masters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Smith</dc:creator>
  <cp:lastModifiedBy>Marc Smith</cp:lastModifiedBy>
  <dcterms:created xsi:type="dcterms:W3CDTF">2023-10-23T11:46:47Z</dcterms:created>
  <dcterms:modified xsi:type="dcterms:W3CDTF">2023-11-03T08:36:03Z</dcterms:modified>
</cp:coreProperties>
</file>