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cfa97a60102b7d/Desktop/Analysis Projects/Pewlett-Hackard-Analysis/Data/"/>
    </mc:Choice>
  </mc:AlternateContent>
  <xr:revisionPtr revIDLastSave="0" documentId="8_{F385DCC0-3DA1-455D-9022-7B129F4C8416}" xr6:coauthVersionLast="47" xr6:coauthVersionMax="47" xr10:uidLastSave="{00000000-0000-0000-0000-000000000000}"/>
  <bookViews>
    <workbookView xWindow="-108" yWindow="-108" windowWidth="23256" windowHeight="12576"/>
  </bookViews>
  <sheets>
    <sheet name="mentorship_counts_compare" sheetId="1" r:id="rId1"/>
  </sheets>
  <calcPr calcId="0"/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2" i="1"/>
  <c r="D12" i="1"/>
  <c r="C10" i="1"/>
  <c r="C9" i="1"/>
  <c r="C8" i="1"/>
  <c r="C7" i="1"/>
  <c r="C6" i="1"/>
  <c r="C5" i="1"/>
  <c r="C4" i="1"/>
  <c r="C3" i="1"/>
  <c r="C2" i="1"/>
  <c r="B12" i="1"/>
</calcChain>
</file>

<file path=xl/sharedStrings.xml><?xml version="1.0" encoding="utf-8"?>
<sst xmlns="http://schemas.openxmlformats.org/spreadsheetml/2006/main" count="16" uniqueCount="16">
  <si>
    <t>Customer Service</t>
  </si>
  <si>
    <t>Development</t>
  </si>
  <si>
    <t>Finance</t>
  </si>
  <si>
    <t>Human Resources</t>
  </si>
  <si>
    <t>Marketing</t>
  </si>
  <si>
    <t>Production</t>
  </si>
  <si>
    <t>Quality Management</t>
  </si>
  <si>
    <t>Research</t>
  </si>
  <si>
    <t>Sales</t>
  </si>
  <si>
    <t>Department Name</t>
  </si>
  <si>
    <t>Active Employee Count</t>
  </si>
  <si>
    <t>Number Eligible for Mentorship Program</t>
  </si>
  <si>
    <t>% Of Total Active</t>
  </si>
  <si>
    <t>Total Employees</t>
  </si>
  <si>
    <t>% Of Total Mentors</t>
  </si>
  <si>
    <t>Average Active Employees Per 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</si>
</sst>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5" sqref="C5"/>
    </sheetView>
  </sheetViews>
  <sheetFormatPr defaultRowHeight="14.4" x14ac:dyDescent="0.3"/>
  <cols>
    <col min="1" max="1" width="18.21875" bestFit="1" customWidth="1"/>
    <col min="2" max="2" width="11.5546875" bestFit="1" customWidth="1"/>
    <col min="3" max="3" width="11.5546875" customWidth="1"/>
    <col min="4" max="4" width="16" bestFit="1" customWidth="1"/>
    <col min="6" max="6" width="15.21875" customWidth="1"/>
  </cols>
  <sheetData>
    <row r="1" spans="1:6" ht="44.4" customHeight="1" x14ac:dyDescent="0.3">
      <c r="A1" s="4" t="s">
        <v>9</v>
      </c>
      <c r="B1" s="5" t="s">
        <v>10</v>
      </c>
      <c r="C1" s="5" t="s">
        <v>12</v>
      </c>
      <c r="D1" s="5" t="s">
        <v>11</v>
      </c>
      <c r="E1" s="5" t="s">
        <v>14</v>
      </c>
      <c r="F1" s="5" t="s">
        <v>15</v>
      </c>
    </row>
    <row r="2" spans="1:6" x14ac:dyDescent="0.3">
      <c r="A2" t="s">
        <v>0</v>
      </c>
      <c r="B2" s="1">
        <v>17569</v>
      </c>
      <c r="C2" s="3">
        <f>ROUND(B2/$B$12,2)</f>
        <v>7.0000000000000007E-2</v>
      </c>
      <c r="D2" s="1">
        <v>120</v>
      </c>
      <c r="E2" s="3">
        <f>ROUND(D2/$D$12,2)</f>
        <v>0.08</v>
      </c>
      <c r="F2">
        <f>ROUND(B2/D2,0)</f>
        <v>146</v>
      </c>
    </row>
    <row r="3" spans="1:6" x14ac:dyDescent="0.3">
      <c r="A3" t="s">
        <v>1</v>
      </c>
      <c r="B3" s="1">
        <v>61386</v>
      </c>
      <c r="C3" s="3">
        <f t="shared" ref="C3:C10" si="0">ROUND(B3/$B$12,2)</f>
        <v>0.26</v>
      </c>
      <c r="D3" s="1">
        <v>396</v>
      </c>
      <c r="E3" s="3">
        <f t="shared" ref="E3:E10" si="1">ROUND(D3/$D$12,2)</f>
        <v>0.26</v>
      </c>
      <c r="F3">
        <f t="shared" ref="F3:F10" si="2">ROUND(B3/D3,0)</f>
        <v>155</v>
      </c>
    </row>
    <row r="4" spans="1:6" x14ac:dyDescent="0.3">
      <c r="A4" t="s">
        <v>2</v>
      </c>
      <c r="B4" s="1">
        <v>12437</v>
      </c>
      <c r="C4" s="3">
        <f t="shared" si="0"/>
        <v>0.05</v>
      </c>
      <c r="D4" s="1">
        <v>64</v>
      </c>
      <c r="E4" s="3">
        <f t="shared" si="1"/>
        <v>0.04</v>
      </c>
      <c r="F4">
        <f t="shared" si="2"/>
        <v>194</v>
      </c>
    </row>
    <row r="5" spans="1:6" x14ac:dyDescent="0.3">
      <c r="A5" t="s">
        <v>3</v>
      </c>
      <c r="B5" s="1">
        <v>12898</v>
      </c>
      <c r="C5" s="3">
        <f t="shared" si="0"/>
        <v>0.05</v>
      </c>
      <c r="D5" s="1">
        <v>97</v>
      </c>
      <c r="E5" s="3">
        <f t="shared" si="1"/>
        <v>0.06</v>
      </c>
      <c r="F5">
        <f t="shared" si="2"/>
        <v>133</v>
      </c>
    </row>
    <row r="6" spans="1:6" x14ac:dyDescent="0.3">
      <c r="A6" t="s">
        <v>4</v>
      </c>
      <c r="B6" s="1">
        <v>14842</v>
      </c>
      <c r="C6" s="3">
        <f t="shared" si="0"/>
        <v>0.06</v>
      </c>
      <c r="D6" s="1">
        <v>117</v>
      </c>
      <c r="E6" s="3">
        <f t="shared" si="1"/>
        <v>0.08</v>
      </c>
      <c r="F6">
        <f t="shared" si="2"/>
        <v>127</v>
      </c>
    </row>
    <row r="7" spans="1:6" x14ac:dyDescent="0.3">
      <c r="A7" t="s">
        <v>5</v>
      </c>
      <c r="B7" s="1">
        <v>53304</v>
      </c>
      <c r="C7" s="3">
        <f t="shared" si="0"/>
        <v>0.22</v>
      </c>
      <c r="D7" s="1">
        <v>322</v>
      </c>
      <c r="E7" s="3">
        <f t="shared" si="1"/>
        <v>0.21</v>
      </c>
      <c r="F7">
        <f t="shared" si="2"/>
        <v>166</v>
      </c>
    </row>
    <row r="8" spans="1:6" x14ac:dyDescent="0.3">
      <c r="A8" t="s">
        <v>6</v>
      </c>
      <c r="B8" s="1">
        <v>14546</v>
      </c>
      <c r="C8" s="3">
        <f t="shared" si="0"/>
        <v>0.06</v>
      </c>
      <c r="D8" s="1">
        <v>86</v>
      </c>
      <c r="E8" s="3">
        <f t="shared" si="1"/>
        <v>0.06</v>
      </c>
      <c r="F8">
        <f t="shared" si="2"/>
        <v>169</v>
      </c>
    </row>
    <row r="9" spans="1:6" x14ac:dyDescent="0.3">
      <c r="A9" t="s">
        <v>7</v>
      </c>
      <c r="B9" s="1">
        <v>15441</v>
      </c>
      <c r="C9" s="3">
        <f t="shared" si="0"/>
        <v>0.06</v>
      </c>
      <c r="D9" s="1">
        <v>103</v>
      </c>
      <c r="E9" s="3">
        <f t="shared" si="1"/>
        <v>7.0000000000000007E-2</v>
      </c>
      <c r="F9">
        <f t="shared" si="2"/>
        <v>150</v>
      </c>
    </row>
    <row r="10" spans="1:6" x14ac:dyDescent="0.3">
      <c r="A10" t="s">
        <v>8</v>
      </c>
      <c r="B10" s="1">
        <v>37701</v>
      </c>
      <c r="C10" s="3">
        <f t="shared" si="0"/>
        <v>0.16</v>
      </c>
      <c r="D10" s="1">
        <v>244</v>
      </c>
      <c r="E10" s="3">
        <f t="shared" si="1"/>
        <v>0.16</v>
      </c>
      <c r="F10">
        <f t="shared" si="2"/>
        <v>155</v>
      </c>
    </row>
    <row r="12" spans="1:6" x14ac:dyDescent="0.3">
      <c r="A12" t="s">
        <v>13</v>
      </c>
      <c r="B12" s="2">
        <f>SUM(B2:B10)</f>
        <v>240124</v>
      </c>
      <c r="D12" s="2">
        <f>SUM(D2:D10)</f>
        <v>1549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mentorship_counts_compare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Martha Richardson</cp:lastModifiedBy>
  <dcterms:created xsi:type="dcterms:W3CDTF">2022-01-07T17:31:23Z</dcterms:created>
  <dcterms:modified xsi:type="dcterms:W3CDTF">2022-01-07T17:31:23Z</dcterms:modified>
</cp:coreProperties>
</file>