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AEBF5C6-BBAD-4AAE-9E2D-B70E1BA6241A}" xr6:coauthVersionLast="36" xr6:coauthVersionMax="36" xr10:uidLastSave="{00000000-0000-0000-0000-000000000000}"/>
  <bookViews>
    <workbookView xWindow="0" yWindow="0" windowWidth="19200" windowHeight="6816" xr2:uid="{F59E88DE-482F-4137-98DD-A022A0A72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6" i="1" s="1"/>
  <c r="H5" i="1"/>
  <c r="H6" i="1"/>
  <c r="H7" i="1"/>
  <c r="H8" i="1"/>
  <c r="H9" i="1"/>
  <c r="H10" i="1"/>
  <c r="H11" i="1"/>
  <c r="H4" i="1"/>
  <c r="G5" i="1"/>
  <c r="G6" i="1"/>
  <c r="G7" i="1"/>
  <c r="G8" i="1"/>
  <c r="G9" i="1"/>
  <c r="G10" i="1"/>
  <c r="G11" i="1"/>
  <c r="G4" i="1"/>
  <c r="K101" i="1" l="1"/>
  <c r="K77" i="1"/>
  <c r="K53" i="1"/>
  <c r="K29" i="1"/>
  <c r="K5" i="1"/>
  <c r="K100" i="1"/>
  <c r="K76" i="1"/>
  <c r="K52" i="1"/>
  <c r="K28" i="1"/>
  <c r="K99" i="1"/>
  <c r="K75" i="1"/>
  <c r="K51" i="1"/>
  <c r="K27" i="1"/>
  <c r="K98" i="1"/>
  <c r="K74" i="1"/>
  <c r="K50" i="1"/>
  <c r="K26" i="1"/>
  <c r="K97" i="1"/>
  <c r="K73" i="1"/>
  <c r="K49" i="1"/>
  <c r="K25" i="1"/>
  <c r="K96" i="1"/>
  <c r="K72" i="1"/>
  <c r="K48" i="1"/>
  <c r="K24" i="1"/>
  <c r="K95" i="1"/>
  <c r="K71" i="1"/>
  <c r="K47" i="1"/>
  <c r="K23" i="1"/>
  <c r="K94" i="1"/>
  <c r="K70" i="1"/>
  <c r="K46" i="1"/>
  <c r="K22" i="1"/>
  <c r="K93" i="1"/>
  <c r="K45" i="1"/>
  <c r="K116" i="1"/>
  <c r="K68" i="1"/>
  <c r="K20" i="1"/>
  <c r="K115" i="1"/>
  <c r="K114" i="1"/>
  <c r="K66" i="1"/>
  <c r="K18" i="1"/>
  <c r="K89" i="1"/>
  <c r="K17" i="1"/>
  <c r="K112" i="1"/>
  <c r="K64" i="1"/>
  <c r="K15" i="1"/>
  <c r="K110" i="1"/>
  <c r="K62" i="1"/>
  <c r="K38" i="1"/>
  <c r="K37" i="1"/>
  <c r="K106" i="1"/>
  <c r="K58" i="1"/>
  <c r="K34" i="1"/>
  <c r="K10" i="1"/>
  <c r="K105" i="1"/>
  <c r="K81" i="1"/>
  <c r="K57" i="1"/>
  <c r="K33" i="1"/>
  <c r="K9" i="1"/>
  <c r="K104" i="1"/>
  <c r="K80" i="1"/>
  <c r="K56" i="1"/>
  <c r="K32" i="1"/>
  <c r="K8" i="1"/>
  <c r="K103" i="1"/>
  <c r="K79" i="1"/>
  <c r="K55" i="1"/>
  <c r="K31" i="1"/>
  <c r="K7" i="1"/>
  <c r="K69" i="1"/>
  <c r="K21" i="1"/>
  <c r="K92" i="1"/>
  <c r="K44" i="1"/>
  <c r="K91" i="1"/>
  <c r="K67" i="1"/>
  <c r="K43" i="1"/>
  <c r="K19" i="1"/>
  <c r="K90" i="1"/>
  <c r="K42" i="1"/>
  <c r="K113" i="1"/>
  <c r="K65" i="1"/>
  <c r="K41" i="1"/>
  <c r="K88" i="1"/>
  <c r="K40" i="1"/>
  <c r="K16" i="1"/>
  <c r="K111" i="1"/>
  <c r="K87" i="1"/>
  <c r="K63" i="1"/>
  <c r="K39" i="1"/>
  <c r="K86" i="1"/>
  <c r="K14" i="1"/>
  <c r="K109" i="1"/>
  <c r="K85" i="1"/>
  <c r="K61" i="1"/>
  <c r="K13" i="1"/>
  <c r="K108" i="1"/>
  <c r="K84" i="1"/>
  <c r="K60" i="1"/>
  <c r="K36" i="1"/>
  <c r="K12" i="1"/>
  <c r="K107" i="1"/>
  <c r="K83" i="1"/>
  <c r="K59" i="1"/>
  <c r="K35" i="1"/>
  <c r="K11" i="1"/>
  <c r="K82" i="1"/>
  <c r="K102" i="1"/>
  <c r="K78" i="1"/>
  <c r="K54" i="1"/>
  <c r="K30" i="1"/>
  <c r="K4" i="1"/>
</calcChain>
</file>

<file path=xl/sharedStrings.xml><?xml version="1.0" encoding="utf-8"?>
<sst xmlns="http://schemas.openxmlformats.org/spreadsheetml/2006/main" count="30" uniqueCount="30">
  <si>
    <t>Actividades</t>
  </si>
  <si>
    <t>Diagrama de Gantt</t>
  </si>
  <si>
    <t>Actividades para investigación: "Tesis"</t>
  </si>
  <si>
    <t>Campo</t>
  </si>
  <si>
    <t>Escritorio</t>
  </si>
  <si>
    <t>Primera salida</t>
  </si>
  <si>
    <t>Segunda salida</t>
  </si>
  <si>
    <t>Tercera salida</t>
  </si>
  <si>
    <t>Anova</t>
  </si>
  <si>
    <t>Imterpretación de resultados</t>
  </si>
  <si>
    <t>Inicio semestre</t>
  </si>
  <si>
    <t>Establecer diagrama de Gantt</t>
  </si>
  <si>
    <t>Fecha inicio</t>
  </si>
  <si>
    <t>Fecha final</t>
  </si>
  <si>
    <t>Automatizar diagrama</t>
  </si>
  <si>
    <t>Días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</si>
  <si>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</si>
  <si>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</si>
  <si>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</si>
  <si>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</si>
  <si>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</si>
  <si>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</si>
  <si>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</si>
  <si>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</si>
  <si>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Analisis de datos</t>
  </si>
  <si>
    <t>Avance</t>
  </si>
  <si>
    <t>Completado</t>
  </si>
  <si>
    <t>hoy</t>
  </si>
  <si>
    <t>dias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</si>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</sst>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9" fontId="0" fillId="0" borderId="0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0" fontId="1" fillId="3" borderId="3" xfId="0" applyFont="1" applyFill="1" applyBorder="1"/>
    <xf numFmtId="0" fontId="1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1" fillId="3" borderId="4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Hoja1!$H$4:$H$11</c:f>
                <c:numCache>
                  <c:formatCode>General</c:formatCode>
                  <c:ptCount val="8"/>
                  <c:pt idx="0">
                    <c:v>5</c:v>
                  </c:pt>
                  <c:pt idx="1">
                    <c:v>5.6000000000000005</c:v>
                  </c:pt>
                  <c:pt idx="2">
                    <c:v>10</c:v>
                  </c:pt>
                  <c:pt idx="3">
                    <c:v>15</c:v>
                  </c:pt>
                  <c:pt idx="4">
                    <c:v>7.5</c:v>
                  </c:pt>
                  <c:pt idx="5">
                    <c:v>8</c:v>
                  </c:pt>
                  <c:pt idx="6">
                    <c:v>15.399999999999999</c:v>
                  </c:pt>
                  <c:pt idx="7">
                    <c:v>5.3999999999999995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7175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Hoja1!$B$4:$B$11</c:f>
              <c:strCache>
                <c:ptCount val="8"/>
                <c:pt idx="0">
                  <c:v>Actividad 1</c:v>
                </c:pt>
                <c:pt idx="1">
                  <c:v>Actividad 2</c:v>
                </c:pt>
                <c:pt idx="2">
                  <c:v>Actividad 3</c:v>
                </c:pt>
                <c:pt idx="3">
                  <c:v>Actividad 4</c:v>
                </c:pt>
                <c:pt idx="4">
                  <c:v>Actividad 5</c:v>
                </c:pt>
                <c:pt idx="5">
                  <c:v>Actividad 6</c:v>
                </c:pt>
                <c:pt idx="6">
                  <c:v>Actividad 7</c:v>
                </c:pt>
                <c:pt idx="7">
                  <c:v>Actividad 8</c:v>
                </c:pt>
              </c:strCache>
            </c:strRef>
          </c:cat>
          <c:val>
            <c:numRef>
              <c:f>Hoja1!$D$4:$D$11</c:f>
              <c:numCache>
                <c:formatCode>dd/mm/yy;@</c:formatCode>
                <c:ptCount val="8"/>
                <c:pt idx="0">
                  <c:v>45874</c:v>
                </c:pt>
                <c:pt idx="1">
                  <c:v>45876</c:v>
                </c:pt>
                <c:pt idx="2">
                  <c:v>45881</c:v>
                </c:pt>
                <c:pt idx="3">
                  <c:v>45889</c:v>
                </c:pt>
                <c:pt idx="4">
                  <c:v>45910</c:v>
                </c:pt>
                <c:pt idx="5">
                  <c:v>45915</c:v>
                </c:pt>
                <c:pt idx="6">
                  <c:v>45943</c:v>
                </c:pt>
                <c:pt idx="7">
                  <c:v>45971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E-4594-AF14-762B1E93E103}"/>
            </c:ext>
          </c:extLst>
        </c:ser>
        <c:ser>
          <c:idx val="1"/>
          <c:order val="1"/>
          <c:tx>
            <c:v>Dias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2D670F3-573C-4DEE-9D94-3C331A89D4C8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D2E-4594-AF14-762B1E93E10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3AE744-42BD-4427-9B6D-A548672FB5AC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D2E-4594-AF14-762B1E93E1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508DA84-94E2-4B4D-BE9E-31E12FA2AA11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D2E-4594-AF14-762B1E93E10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D076934-8AC2-490C-93C9-28A163FB7C11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D2E-4594-AF14-762B1E93E10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951C7B4-47CE-4F0D-8CDA-B814DDC2003C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D2E-4594-AF14-762B1E93E10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9AF62E5-74CC-40C2-8AAE-5341697D61CF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D2E-4594-AF14-762B1E93E10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66C2AF-7D2A-49D3-8E0C-25CC2D6E2979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D2E-4594-AF14-762B1E93E10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3638530-0FDA-457B-AF68-AE69328E14D3}" type="CELLRANGE">
                      <a:rPr lang="en-US"/>
                      <a:pPr/>
                      <a:t>[CELLRANGE]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D2E-4594-AF14-762B1E93E1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Hoja1!$B$4:$B$11</c:f>
              <c:strCache>
                <c:ptCount val="8"/>
                <c:pt idx="0">
                  <c:v>Actividad 1</c:v>
                </c:pt>
                <c:pt idx="1">
                  <c:v>Actividad 2</c:v>
                </c:pt>
                <c:pt idx="2">
                  <c:v>Actividad 3</c:v>
                </c:pt>
                <c:pt idx="3">
                  <c:v>Actividad 4</c:v>
                </c:pt>
                <c:pt idx="4">
                  <c:v>Actividad 5</c:v>
                </c:pt>
                <c:pt idx="5">
                  <c:v>Actividad 6</c:v>
                </c:pt>
                <c:pt idx="6">
                  <c:v>Actividad 7</c:v>
                </c:pt>
                <c:pt idx="7">
                  <c:v>Actividad 8</c:v>
                </c:pt>
              </c:strCache>
            </c:strRef>
          </c:cat>
          <c:val>
            <c:numRef>
              <c:f>Hoja1!$E$4:$E$11</c:f>
              <c:numCache>
                <c:formatCode>0</c:formatCode>
                <c:ptCount val="8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Hoja1!$F$4:$F$11</c15:f>
                <c15:dlblRangeCache>
                  <c:ptCount val="8"/>
                  <c:pt idx="0">
                    <c:v>100%</c:v>
                  </c:pt>
                  <c:pt idx="1">
                    <c:v>80%</c:v>
                  </c:pt>
                  <c:pt idx="2">
                    <c:v>100%</c:v>
                  </c:pt>
                  <c:pt idx="3">
                    <c:v>100%</c:v>
                  </c:pt>
                  <c:pt idx="4">
                    <c:v>50%</c:v>
                  </c:pt>
                  <c:pt idx="5">
                    <c:v>40%</c:v>
                  </c:pt>
                  <c:pt idx="6">
                    <c:v>70%</c:v>
                  </c:pt>
                  <c:pt idx="7">
                    <c:v>36%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D2E-4594-AF14-762B1E93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9721919"/>
        <c:axId val="1673269999"/>
      </c:barChart>
      <c:barChart>
        <c:barDir val="col"/>
        <c:grouping val="clustered"/>
        <c:varyColors val="0"/>
        <c:ser>
          <c:idx val="2"/>
          <c:order val="2"/>
          <c:tx>
            <c:v>hoy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Hoja1!$K$4:$K$116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12000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2E-4594-AF14-762B1E93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1624879"/>
        <c:axId val="114251647"/>
      </c:barChart>
      <c:catAx>
        <c:axId val="20797219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269999"/>
        <c:crosses val="autoZero"/>
        <c:auto val="1"/>
        <c:lblAlgn val="ctr"/>
        <c:lblOffset val="100"/>
        <c:noMultiLvlLbl val="0"/>
      </c:catAx>
      <c:valAx>
        <c:axId val="1673269999"/>
        <c:scaling>
          <c:orientation val="minMax"/>
          <c:max val="45990"/>
          <c:min val="4587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79721919"/>
        <c:crosses val="autoZero"/>
        <c:crossBetween val="between"/>
        <c:majorUnit val="15"/>
      </c:valAx>
      <c:valAx>
        <c:axId val="114251647"/>
        <c:scaling>
          <c:orientation val="minMax"/>
          <c:max val="12000"/>
        </c:scaling>
        <c:delete val="1"/>
        <c:axPos val="r"/>
        <c:numFmt formatCode="General" sourceLinked="1"/>
        <c:majorTickMark val="out"/>
        <c:minorTickMark val="none"/>
        <c:tickLblPos val="nextTo"/>
        <c:crossAx val="181624879"/>
        <c:crosses val="max"/>
        <c:crossBetween val="between"/>
      </c:valAx>
      <c:catAx>
        <c:axId val="181624879"/>
        <c:scaling>
          <c:orientation val="minMax"/>
        </c:scaling>
        <c:delete val="1"/>
        <c:axPos val="b"/>
        <c:majorTickMark val="out"/>
        <c:minorTickMark val="none"/>
        <c:tickLblPos val="nextTo"/>
        <c:crossAx val="1142516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11</xdr:row>
      <xdr:rowOff>66674</xdr:rowOff>
    </xdr:from>
    <xdr:to>
      <xdr:col>7</xdr:col>
      <xdr:colOff>704850</xdr:colOff>
      <xdr:row>30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43A53C-B677-42F6-AE08-4EB54C202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3EB0-5AF2-4757-A601-A7D036E86C6B}">
  <dimension ref="A1:K116"/>
  <sheetViews>
    <sheetView tabSelected="1" zoomScaleNormal="100" workbookViewId="0">
      <selection activeCell="J3" sqref="J3"/>
    </sheetView>
  </sheetViews>
  <sheetFormatPr baseColWidth="10" defaultRowHeight="14.4" x14ac:dyDescent="0.3"/>
  <cols>
    <col min="1" max="1" width="13.5546875" bestFit="1" customWidth="1"/>
    <col min="2" max="2" width="13.5546875" customWidth="1"/>
    <col min="3" max="3" width="27.6640625" bestFit="1" customWidth="1"/>
    <col min="4" max="4" width="10.44140625" bestFit="1" customWidth="1"/>
  </cols>
  <sheetData>
    <row r="1" spans="1:11" x14ac:dyDescent="0.3">
      <c r="C1" s="3" t="s">
        <v>1</v>
      </c>
      <c r="D1" s="3"/>
      <c r="E1" s="3"/>
      <c r="F1" s="3"/>
      <c r="G1" s="3"/>
      <c r="J1" s="1" t="s">
        <v>27</v>
      </c>
    </row>
    <row r="2" spans="1:11" x14ac:dyDescent="0.3">
      <c r="A2" s="24"/>
      <c r="B2" s="25"/>
      <c r="C2" s="26" t="s">
        <v>2</v>
      </c>
      <c r="D2" s="26"/>
      <c r="E2" s="26"/>
      <c r="F2" s="26"/>
      <c r="G2" s="26"/>
      <c r="H2" s="27"/>
      <c r="J2" s="2">
        <f ca="1">TODAY()</f>
        <v>45902</v>
      </c>
    </row>
    <row r="3" spans="1:11" x14ac:dyDescent="0.3">
      <c r="A3" s="28" t="s">
        <v>0</v>
      </c>
      <c r="B3" s="29"/>
      <c r="C3" s="29"/>
      <c r="D3" s="30" t="s">
        <v>12</v>
      </c>
      <c r="E3" s="30" t="s">
        <v>15</v>
      </c>
      <c r="F3" s="30" t="s">
        <v>25</v>
      </c>
      <c r="G3" s="31" t="s">
        <v>13</v>
      </c>
      <c r="H3" s="32" t="s">
        <v>26</v>
      </c>
      <c r="J3" s="38" t="s">
        <v>29</v>
      </c>
      <c r="K3" s="39" t="s">
        <v>28</v>
      </c>
    </row>
    <row r="4" spans="1:11" x14ac:dyDescent="0.3">
      <c r="A4" s="10" t="s">
        <v>10</v>
      </c>
      <c r="B4" s="13" t="s">
        <v>16</v>
      </c>
      <c r="C4" s="33" t="s">
        <v>11</v>
      </c>
      <c r="D4" s="23">
        <v>45874</v>
      </c>
      <c r="E4" s="34">
        <v>5</v>
      </c>
      <c r="F4" s="35">
        <v>1</v>
      </c>
      <c r="G4" s="23">
        <f>D4+E4</f>
        <v>45879</v>
      </c>
      <c r="H4" s="36">
        <f>E4*F4</f>
        <v>5</v>
      </c>
      <c r="J4" s="40">
        <v>45874</v>
      </c>
      <c r="K4" s="42">
        <f ca="1">IF(J4=$J$2,12000,0)</f>
        <v>0</v>
      </c>
    </row>
    <row r="5" spans="1:11" x14ac:dyDescent="0.3">
      <c r="A5" s="9"/>
      <c r="B5" s="12" t="s">
        <v>17</v>
      </c>
      <c r="C5" s="5" t="s">
        <v>14</v>
      </c>
      <c r="D5" s="22">
        <v>45876</v>
      </c>
      <c r="E5" s="15">
        <v>7</v>
      </c>
      <c r="F5" s="17">
        <v>0.8</v>
      </c>
      <c r="G5" s="22">
        <f t="shared" ref="G5:G11" si="0">D5+E5</f>
        <v>45883</v>
      </c>
      <c r="H5" s="19">
        <f t="shared" ref="H5:H11" si="1">E5*F5</f>
        <v>5.6000000000000005</v>
      </c>
      <c r="J5" s="40">
        <v>45875</v>
      </c>
      <c r="K5" s="42">
        <f t="shared" ref="K5:K68" ca="1" si="2">IF(J5=$J$2,12000,0)</f>
        <v>0</v>
      </c>
    </row>
    <row r="6" spans="1:11" x14ac:dyDescent="0.3">
      <c r="A6" s="10" t="s">
        <v>3</v>
      </c>
      <c r="B6" s="13" t="s">
        <v>18</v>
      </c>
      <c r="C6" s="7" t="s">
        <v>5</v>
      </c>
      <c r="D6" s="23">
        <v>45881</v>
      </c>
      <c r="E6" s="34">
        <v>10</v>
      </c>
      <c r="F6" s="35">
        <v>1</v>
      </c>
      <c r="G6" s="23">
        <f t="shared" si="0"/>
        <v>45891</v>
      </c>
      <c r="H6" s="36">
        <f t="shared" si="1"/>
        <v>10</v>
      </c>
      <c r="J6" s="40">
        <v>45876</v>
      </c>
      <c r="K6" s="42">
        <f t="shared" ca="1" si="2"/>
        <v>0</v>
      </c>
    </row>
    <row r="7" spans="1:11" x14ac:dyDescent="0.3">
      <c r="A7" s="8"/>
      <c r="B7" s="11" t="s">
        <v>19</v>
      </c>
      <c r="C7" s="4" t="s">
        <v>6</v>
      </c>
      <c r="D7" s="21">
        <v>45889</v>
      </c>
      <c r="E7" s="14">
        <v>15</v>
      </c>
      <c r="F7" s="16">
        <v>1</v>
      </c>
      <c r="G7" s="21">
        <f t="shared" si="0"/>
        <v>45904</v>
      </c>
      <c r="H7" s="18">
        <f t="shared" si="1"/>
        <v>15</v>
      </c>
      <c r="J7" s="40">
        <v>45877</v>
      </c>
      <c r="K7" s="42">
        <f t="shared" ca="1" si="2"/>
        <v>0</v>
      </c>
    </row>
    <row r="8" spans="1:11" x14ac:dyDescent="0.3">
      <c r="A8" s="9"/>
      <c r="B8" s="12" t="s">
        <v>20</v>
      </c>
      <c r="C8" s="6" t="s">
        <v>7</v>
      </c>
      <c r="D8" s="22">
        <v>45910</v>
      </c>
      <c r="E8" s="15">
        <v>15</v>
      </c>
      <c r="F8" s="17">
        <v>0.5</v>
      </c>
      <c r="G8" s="22">
        <f t="shared" si="0"/>
        <v>45925</v>
      </c>
      <c r="H8" s="20">
        <f t="shared" si="1"/>
        <v>7.5</v>
      </c>
      <c r="J8" s="40">
        <v>45878</v>
      </c>
      <c r="K8" s="42">
        <f t="shared" ca="1" si="2"/>
        <v>0</v>
      </c>
    </row>
    <row r="9" spans="1:11" x14ac:dyDescent="0.3">
      <c r="A9" s="8" t="s">
        <v>4</v>
      </c>
      <c r="B9" s="11" t="s">
        <v>21</v>
      </c>
      <c r="C9" s="4" t="s">
        <v>24</v>
      </c>
      <c r="D9" s="21">
        <v>45915</v>
      </c>
      <c r="E9" s="14">
        <v>20</v>
      </c>
      <c r="F9" s="16">
        <v>0.4</v>
      </c>
      <c r="G9" s="21">
        <f t="shared" si="0"/>
        <v>45935</v>
      </c>
      <c r="H9" s="18">
        <f t="shared" si="1"/>
        <v>8</v>
      </c>
      <c r="J9" s="40">
        <v>45879</v>
      </c>
      <c r="K9" s="42">
        <f t="shared" ca="1" si="2"/>
        <v>0</v>
      </c>
    </row>
    <row r="10" spans="1:11" x14ac:dyDescent="0.3">
      <c r="A10" s="8"/>
      <c r="B10" s="11" t="s">
        <v>22</v>
      </c>
      <c r="C10" s="4" t="s">
        <v>8</v>
      </c>
      <c r="D10" s="21">
        <v>45943</v>
      </c>
      <c r="E10" s="14">
        <v>22</v>
      </c>
      <c r="F10" s="16">
        <v>0.7</v>
      </c>
      <c r="G10" s="21">
        <f t="shared" si="0"/>
        <v>45965</v>
      </c>
      <c r="H10" s="18">
        <f t="shared" si="1"/>
        <v>15.399999999999999</v>
      </c>
      <c r="J10" s="40">
        <v>45880</v>
      </c>
      <c r="K10" s="42">
        <f t="shared" ca="1" si="2"/>
        <v>0</v>
      </c>
    </row>
    <row r="11" spans="1:11" x14ac:dyDescent="0.3">
      <c r="A11" s="9"/>
      <c r="B11" s="12" t="s">
        <v>23</v>
      </c>
      <c r="C11" s="6" t="s">
        <v>9</v>
      </c>
      <c r="D11" s="22">
        <v>45971</v>
      </c>
      <c r="E11" s="15">
        <v>15</v>
      </c>
      <c r="F11" s="17">
        <v>0.36</v>
      </c>
      <c r="G11" s="22">
        <f t="shared" si="0"/>
        <v>45986</v>
      </c>
      <c r="H11" s="37">
        <f t="shared" si="1"/>
        <v>5.3999999999999995</v>
      </c>
      <c r="J11" s="40">
        <v>45881</v>
      </c>
      <c r="K11" s="42">
        <f t="shared" ca="1" si="2"/>
        <v>0</v>
      </c>
    </row>
    <row r="12" spans="1:11" x14ac:dyDescent="0.3">
      <c r="J12" s="40">
        <v>45882</v>
      </c>
      <c r="K12" s="42">
        <f t="shared" ca="1" si="2"/>
        <v>0</v>
      </c>
    </row>
    <row r="13" spans="1:11" x14ac:dyDescent="0.3">
      <c r="J13" s="40">
        <v>45883</v>
      </c>
      <c r="K13" s="42">
        <f t="shared" ca="1" si="2"/>
        <v>0</v>
      </c>
    </row>
    <row r="14" spans="1:11" x14ac:dyDescent="0.3">
      <c r="J14" s="40">
        <v>45884</v>
      </c>
      <c r="K14" s="42">
        <f t="shared" ca="1" si="2"/>
        <v>0</v>
      </c>
    </row>
    <row r="15" spans="1:11" x14ac:dyDescent="0.3">
      <c r="J15" s="40">
        <v>45885</v>
      </c>
      <c r="K15" s="42">
        <f t="shared" ca="1" si="2"/>
        <v>0</v>
      </c>
    </row>
    <row r="16" spans="1:11" x14ac:dyDescent="0.3">
      <c r="J16" s="40">
        <v>45886</v>
      </c>
      <c r="K16" s="42">
        <f t="shared" ca="1" si="2"/>
        <v>0</v>
      </c>
    </row>
    <row r="17" spans="10:11" x14ac:dyDescent="0.3">
      <c r="J17" s="40">
        <v>45887</v>
      </c>
      <c r="K17" s="42">
        <f t="shared" ca="1" si="2"/>
        <v>0</v>
      </c>
    </row>
    <row r="18" spans="10:11" x14ac:dyDescent="0.3">
      <c r="J18" s="40">
        <v>45888</v>
      </c>
      <c r="K18" s="42">
        <f t="shared" ca="1" si="2"/>
        <v>0</v>
      </c>
    </row>
    <row r="19" spans="10:11" x14ac:dyDescent="0.3">
      <c r="J19" s="40">
        <v>45889</v>
      </c>
      <c r="K19" s="42">
        <f t="shared" ca="1" si="2"/>
        <v>0</v>
      </c>
    </row>
    <row r="20" spans="10:11" x14ac:dyDescent="0.3">
      <c r="J20" s="40">
        <v>45890</v>
      </c>
      <c r="K20" s="42">
        <f t="shared" ca="1" si="2"/>
        <v>0</v>
      </c>
    </row>
    <row r="21" spans="10:11" x14ac:dyDescent="0.3">
      <c r="J21" s="40">
        <v>45891</v>
      </c>
      <c r="K21" s="42">
        <f t="shared" ca="1" si="2"/>
        <v>0</v>
      </c>
    </row>
    <row r="22" spans="10:11" x14ac:dyDescent="0.3">
      <c r="J22" s="40">
        <v>45892</v>
      </c>
      <c r="K22" s="42">
        <f t="shared" ca="1" si="2"/>
        <v>0</v>
      </c>
    </row>
    <row r="23" spans="10:11" x14ac:dyDescent="0.3">
      <c r="J23" s="40">
        <v>45893</v>
      </c>
      <c r="K23" s="42">
        <f t="shared" ca="1" si="2"/>
        <v>0</v>
      </c>
    </row>
    <row r="24" spans="10:11" x14ac:dyDescent="0.3">
      <c r="J24" s="40">
        <v>45894</v>
      </c>
      <c r="K24" s="42">
        <f t="shared" ca="1" si="2"/>
        <v>0</v>
      </c>
    </row>
    <row r="25" spans="10:11" x14ac:dyDescent="0.3">
      <c r="J25" s="40">
        <v>45895</v>
      </c>
      <c r="K25" s="42">
        <f t="shared" ca="1" si="2"/>
        <v>0</v>
      </c>
    </row>
    <row r="26" spans="10:11" x14ac:dyDescent="0.3">
      <c r="J26" s="40">
        <v>45896</v>
      </c>
      <c r="K26" s="42">
        <f t="shared" ca="1" si="2"/>
        <v>0</v>
      </c>
    </row>
    <row r="27" spans="10:11" x14ac:dyDescent="0.3">
      <c r="J27" s="40">
        <v>45897</v>
      </c>
      <c r="K27" s="42">
        <f t="shared" ca="1" si="2"/>
        <v>0</v>
      </c>
    </row>
    <row r="28" spans="10:11" x14ac:dyDescent="0.3">
      <c r="J28" s="40">
        <v>45898</v>
      </c>
      <c r="K28" s="42">
        <f t="shared" ca="1" si="2"/>
        <v>0</v>
      </c>
    </row>
    <row r="29" spans="10:11" x14ac:dyDescent="0.3">
      <c r="J29" s="40">
        <v>45899</v>
      </c>
      <c r="K29" s="42">
        <f t="shared" ca="1" si="2"/>
        <v>0</v>
      </c>
    </row>
    <row r="30" spans="10:11" x14ac:dyDescent="0.3">
      <c r="J30" s="40">
        <v>45900</v>
      </c>
      <c r="K30" s="42">
        <f t="shared" ca="1" si="2"/>
        <v>0</v>
      </c>
    </row>
    <row r="31" spans="10:11" x14ac:dyDescent="0.3">
      <c r="J31" s="40">
        <v>45901</v>
      </c>
      <c r="K31" s="42">
        <f t="shared" ca="1" si="2"/>
        <v>0</v>
      </c>
    </row>
    <row r="32" spans="10:11" x14ac:dyDescent="0.3">
      <c r="J32" s="40">
        <v>45902</v>
      </c>
      <c r="K32" s="42">
        <f t="shared" ca="1" si="2"/>
        <v>12000</v>
      </c>
    </row>
    <row r="33" spans="10:11" x14ac:dyDescent="0.3">
      <c r="J33" s="40">
        <v>45903</v>
      </c>
      <c r="K33" s="42">
        <f t="shared" ca="1" si="2"/>
        <v>0</v>
      </c>
    </row>
    <row r="34" spans="10:11" x14ac:dyDescent="0.3">
      <c r="J34" s="40">
        <v>45904</v>
      </c>
      <c r="K34" s="42">
        <f t="shared" ca="1" si="2"/>
        <v>0</v>
      </c>
    </row>
    <row r="35" spans="10:11" x14ac:dyDescent="0.3">
      <c r="J35" s="40">
        <v>45905</v>
      </c>
      <c r="K35" s="42">
        <f t="shared" ca="1" si="2"/>
        <v>0</v>
      </c>
    </row>
    <row r="36" spans="10:11" x14ac:dyDescent="0.3">
      <c r="J36" s="40">
        <v>45906</v>
      </c>
      <c r="K36" s="42">
        <f t="shared" ca="1" si="2"/>
        <v>0</v>
      </c>
    </row>
    <row r="37" spans="10:11" x14ac:dyDescent="0.3">
      <c r="J37" s="40">
        <v>45907</v>
      </c>
      <c r="K37" s="42">
        <f t="shared" ca="1" si="2"/>
        <v>0</v>
      </c>
    </row>
    <row r="38" spans="10:11" x14ac:dyDescent="0.3">
      <c r="J38" s="40">
        <v>45908</v>
      </c>
      <c r="K38" s="42">
        <f t="shared" ca="1" si="2"/>
        <v>0</v>
      </c>
    </row>
    <row r="39" spans="10:11" x14ac:dyDescent="0.3">
      <c r="J39" s="40">
        <v>45909</v>
      </c>
      <c r="K39" s="42">
        <f t="shared" ca="1" si="2"/>
        <v>0</v>
      </c>
    </row>
    <row r="40" spans="10:11" x14ac:dyDescent="0.3">
      <c r="J40" s="40">
        <v>45910</v>
      </c>
      <c r="K40" s="42">
        <f t="shared" ca="1" si="2"/>
        <v>0</v>
      </c>
    </row>
    <row r="41" spans="10:11" x14ac:dyDescent="0.3">
      <c r="J41" s="40">
        <v>45911</v>
      </c>
      <c r="K41" s="42">
        <f t="shared" ca="1" si="2"/>
        <v>0</v>
      </c>
    </row>
    <row r="42" spans="10:11" x14ac:dyDescent="0.3">
      <c r="J42" s="40">
        <v>45912</v>
      </c>
      <c r="K42" s="42">
        <f t="shared" ca="1" si="2"/>
        <v>0</v>
      </c>
    </row>
    <row r="43" spans="10:11" x14ac:dyDescent="0.3">
      <c r="J43" s="40">
        <v>45913</v>
      </c>
      <c r="K43" s="42">
        <f t="shared" ca="1" si="2"/>
        <v>0</v>
      </c>
    </row>
    <row r="44" spans="10:11" x14ac:dyDescent="0.3">
      <c r="J44" s="40">
        <v>45914</v>
      </c>
      <c r="K44" s="42">
        <f t="shared" ca="1" si="2"/>
        <v>0</v>
      </c>
    </row>
    <row r="45" spans="10:11" x14ac:dyDescent="0.3">
      <c r="J45" s="40">
        <v>45915</v>
      </c>
      <c r="K45" s="42">
        <f t="shared" ca="1" si="2"/>
        <v>0</v>
      </c>
    </row>
    <row r="46" spans="10:11" x14ac:dyDescent="0.3">
      <c r="J46" s="40">
        <v>45916</v>
      </c>
      <c r="K46" s="42">
        <f t="shared" ca="1" si="2"/>
        <v>0</v>
      </c>
    </row>
    <row r="47" spans="10:11" x14ac:dyDescent="0.3">
      <c r="J47" s="40">
        <v>45917</v>
      </c>
      <c r="K47" s="42">
        <f t="shared" ca="1" si="2"/>
        <v>0</v>
      </c>
    </row>
    <row r="48" spans="10:11" x14ac:dyDescent="0.3">
      <c r="J48" s="40">
        <v>45918</v>
      </c>
      <c r="K48" s="42">
        <f t="shared" ca="1" si="2"/>
        <v>0</v>
      </c>
    </row>
    <row r="49" spans="10:11" x14ac:dyDescent="0.3">
      <c r="J49" s="40">
        <v>45919</v>
      </c>
      <c r="K49" s="42">
        <f t="shared" ca="1" si="2"/>
        <v>0</v>
      </c>
    </row>
    <row r="50" spans="10:11" x14ac:dyDescent="0.3">
      <c r="J50" s="40">
        <v>45920</v>
      </c>
      <c r="K50" s="42">
        <f t="shared" ca="1" si="2"/>
        <v>0</v>
      </c>
    </row>
    <row r="51" spans="10:11" x14ac:dyDescent="0.3">
      <c r="J51" s="40">
        <v>45921</v>
      </c>
      <c r="K51" s="42">
        <f t="shared" ca="1" si="2"/>
        <v>0</v>
      </c>
    </row>
    <row r="52" spans="10:11" x14ac:dyDescent="0.3">
      <c r="J52" s="40">
        <v>45922</v>
      </c>
      <c r="K52" s="42">
        <f t="shared" ca="1" si="2"/>
        <v>0</v>
      </c>
    </row>
    <row r="53" spans="10:11" x14ac:dyDescent="0.3">
      <c r="J53" s="40">
        <v>45923</v>
      </c>
      <c r="K53" s="42">
        <f t="shared" ca="1" si="2"/>
        <v>0</v>
      </c>
    </row>
    <row r="54" spans="10:11" x14ac:dyDescent="0.3">
      <c r="J54" s="40">
        <v>45924</v>
      </c>
      <c r="K54" s="42">
        <f t="shared" ca="1" si="2"/>
        <v>0</v>
      </c>
    </row>
    <row r="55" spans="10:11" x14ac:dyDescent="0.3">
      <c r="J55" s="40">
        <v>45925</v>
      </c>
      <c r="K55" s="42">
        <f t="shared" ca="1" si="2"/>
        <v>0</v>
      </c>
    </row>
    <row r="56" spans="10:11" x14ac:dyDescent="0.3">
      <c r="J56" s="40">
        <v>45926</v>
      </c>
      <c r="K56" s="42">
        <f t="shared" ca="1" si="2"/>
        <v>0</v>
      </c>
    </row>
    <row r="57" spans="10:11" x14ac:dyDescent="0.3">
      <c r="J57" s="40">
        <v>45927</v>
      </c>
      <c r="K57" s="42">
        <f t="shared" ca="1" si="2"/>
        <v>0</v>
      </c>
    </row>
    <row r="58" spans="10:11" x14ac:dyDescent="0.3">
      <c r="J58" s="40">
        <v>45928</v>
      </c>
      <c r="K58" s="42">
        <f t="shared" ca="1" si="2"/>
        <v>0</v>
      </c>
    </row>
    <row r="59" spans="10:11" x14ac:dyDescent="0.3">
      <c r="J59" s="40">
        <v>45929</v>
      </c>
      <c r="K59" s="42">
        <f t="shared" ca="1" si="2"/>
        <v>0</v>
      </c>
    </row>
    <row r="60" spans="10:11" x14ac:dyDescent="0.3">
      <c r="J60" s="40">
        <v>45930</v>
      </c>
      <c r="K60" s="42">
        <f t="shared" ca="1" si="2"/>
        <v>0</v>
      </c>
    </row>
    <row r="61" spans="10:11" x14ac:dyDescent="0.3">
      <c r="J61" s="40">
        <v>45931</v>
      </c>
      <c r="K61" s="42">
        <f t="shared" ca="1" si="2"/>
        <v>0</v>
      </c>
    </row>
    <row r="62" spans="10:11" x14ac:dyDescent="0.3">
      <c r="J62" s="40">
        <v>45932</v>
      </c>
      <c r="K62" s="42">
        <f t="shared" ca="1" si="2"/>
        <v>0</v>
      </c>
    </row>
    <row r="63" spans="10:11" x14ac:dyDescent="0.3">
      <c r="J63" s="40">
        <v>45933</v>
      </c>
      <c r="K63" s="42">
        <f t="shared" ca="1" si="2"/>
        <v>0</v>
      </c>
    </row>
    <row r="64" spans="10:11" x14ac:dyDescent="0.3">
      <c r="J64" s="40">
        <v>45934</v>
      </c>
      <c r="K64" s="42">
        <f t="shared" ca="1" si="2"/>
        <v>0</v>
      </c>
    </row>
    <row r="65" spans="10:11" x14ac:dyDescent="0.3">
      <c r="J65" s="40">
        <v>45935</v>
      </c>
      <c r="K65" s="42">
        <f t="shared" ca="1" si="2"/>
        <v>0</v>
      </c>
    </row>
    <row r="66" spans="10:11" x14ac:dyDescent="0.3">
      <c r="J66" s="40">
        <v>45936</v>
      </c>
      <c r="K66" s="42">
        <f t="shared" ca="1" si="2"/>
        <v>0</v>
      </c>
    </row>
    <row r="67" spans="10:11" x14ac:dyDescent="0.3">
      <c r="J67" s="40">
        <v>45937</v>
      </c>
      <c r="K67" s="42">
        <f t="shared" ca="1" si="2"/>
        <v>0</v>
      </c>
    </row>
    <row r="68" spans="10:11" x14ac:dyDescent="0.3">
      <c r="J68" s="40">
        <v>45938</v>
      </c>
      <c r="K68" s="42">
        <f t="shared" ca="1" si="2"/>
        <v>0</v>
      </c>
    </row>
    <row r="69" spans="10:11" x14ac:dyDescent="0.3">
      <c r="J69" s="40">
        <v>45939</v>
      </c>
      <c r="K69" s="42">
        <f t="shared" ref="K69:K116" ca="1" si="3">IF(J69=$J$2,12000,0)</f>
        <v>0</v>
      </c>
    </row>
    <row r="70" spans="10:11" x14ac:dyDescent="0.3">
      <c r="J70" s="40">
        <v>45940</v>
      </c>
      <c r="K70" s="42">
        <f t="shared" ca="1" si="3"/>
        <v>0</v>
      </c>
    </row>
    <row r="71" spans="10:11" x14ac:dyDescent="0.3">
      <c r="J71" s="40">
        <v>45941</v>
      </c>
      <c r="K71" s="42">
        <f t="shared" ca="1" si="3"/>
        <v>0</v>
      </c>
    </row>
    <row r="72" spans="10:11" x14ac:dyDescent="0.3">
      <c r="J72" s="40">
        <v>45942</v>
      </c>
      <c r="K72" s="42">
        <f t="shared" ca="1" si="3"/>
        <v>0</v>
      </c>
    </row>
    <row r="73" spans="10:11" x14ac:dyDescent="0.3">
      <c r="J73" s="40">
        <v>45943</v>
      </c>
      <c r="K73" s="42">
        <f t="shared" ca="1" si="3"/>
        <v>0</v>
      </c>
    </row>
    <row r="74" spans="10:11" x14ac:dyDescent="0.3">
      <c r="J74" s="40">
        <v>45944</v>
      </c>
      <c r="K74" s="42">
        <f t="shared" ca="1" si="3"/>
        <v>0</v>
      </c>
    </row>
    <row r="75" spans="10:11" x14ac:dyDescent="0.3">
      <c r="J75" s="40">
        <v>45945</v>
      </c>
      <c r="K75" s="42">
        <f t="shared" ca="1" si="3"/>
        <v>0</v>
      </c>
    </row>
    <row r="76" spans="10:11" x14ac:dyDescent="0.3">
      <c r="J76" s="40">
        <v>45946</v>
      </c>
      <c r="K76" s="42">
        <f t="shared" ca="1" si="3"/>
        <v>0</v>
      </c>
    </row>
    <row r="77" spans="10:11" x14ac:dyDescent="0.3">
      <c r="J77" s="40">
        <v>45947</v>
      </c>
      <c r="K77" s="42">
        <f t="shared" ca="1" si="3"/>
        <v>0</v>
      </c>
    </row>
    <row r="78" spans="10:11" x14ac:dyDescent="0.3">
      <c r="J78" s="40">
        <v>45948</v>
      </c>
      <c r="K78" s="42">
        <f t="shared" ca="1" si="3"/>
        <v>0</v>
      </c>
    </row>
    <row r="79" spans="10:11" x14ac:dyDescent="0.3">
      <c r="J79" s="40">
        <v>45949</v>
      </c>
      <c r="K79" s="42">
        <f t="shared" ca="1" si="3"/>
        <v>0</v>
      </c>
    </row>
    <row r="80" spans="10:11" x14ac:dyDescent="0.3">
      <c r="J80" s="40">
        <v>45950</v>
      </c>
      <c r="K80" s="42">
        <f t="shared" ca="1" si="3"/>
        <v>0</v>
      </c>
    </row>
    <row r="81" spans="10:11" x14ac:dyDescent="0.3">
      <c r="J81" s="40">
        <v>45951</v>
      </c>
      <c r="K81" s="42">
        <f t="shared" ca="1" si="3"/>
        <v>0</v>
      </c>
    </row>
    <row r="82" spans="10:11" x14ac:dyDescent="0.3">
      <c r="J82" s="40">
        <v>45952</v>
      </c>
      <c r="K82" s="42">
        <f t="shared" ca="1" si="3"/>
        <v>0</v>
      </c>
    </row>
    <row r="83" spans="10:11" x14ac:dyDescent="0.3">
      <c r="J83" s="40">
        <v>45953</v>
      </c>
      <c r="K83" s="42">
        <f t="shared" ca="1" si="3"/>
        <v>0</v>
      </c>
    </row>
    <row r="84" spans="10:11" x14ac:dyDescent="0.3">
      <c r="J84" s="40">
        <v>45954</v>
      </c>
      <c r="K84" s="42">
        <f t="shared" ca="1" si="3"/>
        <v>0</v>
      </c>
    </row>
    <row r="85" spans="10:11" x14ac:dyDescent="0.3">
      <c r="J85" s="40">
        <v>45955</v>
      </c>
      <c r="K85" s="42">
        <f t="shared" ca="1" si="3"/>
        <v>0</v>
      </c>
    </row>
    <row r="86" spans="10:11" x14ac:dyDescent="0.3">
      <c r="J86" s="40">
        <v>45956</v>
      </c>
      <c r="K86" s="42">
        <f t="shared" ca="1" si="3"/>
        <v>0</v>
      </c>
    </row>
    <row r="87" spans="10:11" x14ac:dyDescent="0.3">
      <c r="J87" s="40">
        <v>45957</v>
      </c>
      <c r="K87" s="42">
        <f t="shared" ca="1" si="3"/>
        <v>0</v>
      </c>
    </row>
    <row r="88" spans="10:11" x14ac:dyDescent="0.3">
      <c r="J88" s="40">
        <v>45958</v>
      </c>
      <c r="K88" s="42">
        <f t="shared" ca="1" si="3"/>
        <v>0</v>
      </c>
    </row>
    <row r="89" spans="10:11" x14ac:dyDescent="0.3">
      <c r="J89" s="40">
        <v>45959</v>
      </c>
      <c r="K89" s="42">
        <f t="shared" ca="1" si="3"/>
        <v>0</v>
      </c>
    </row>
    <row r="90" spans="10:11" x14ac:dyDescent="0.3">
      <c r="J90" s="40">
        <v>45960</v>
      </c>
      <c r="K90" s="42">
        <f t="shared" ca="1" si="3"/>
        <v>0</v>
      </c>
    </row>
    <row r="91" spans="10:11" x14ac:dyDescent="0.3">
      <c r="J91" s="40">
        <v>45961</v>
      </c>
      <c r="K91" s="42">
        <f t="shared" ca="1" si="3"/>
        <v>0</v>
      </c>
    </row>
    <row r="92" spans="10:11" x14ac:dyDescent="0.3">
      <c r="J92" s="40">
        <v>45962</v>
      </c>
      <c r="K92" s="42">
        <f t="shared" ca="1" si="3"/>
        <v>0</v>
      </c>
    </row>
    <row r="93" spans="10:11" x14ac:dyDescent="0.3">
      <c r="J93" s="40">
        <v>45963</v>
      </c>
      <c r="K93" s="42">
        <f t="shared" ca="1" si="3"/>
        <v>0</v>
      </c>
    </row>
    <row r="94" spans="10:11" x14ac:dyDescent="0.3">
      <c r="J94" s="40">
        <v>45964</v>
      </c>
      <c r="K94" s="42">
        <f t="shared" ca="1" si="3"/>
        <v>0</v>
      </c>
    </row>
    <row r="95" spans="10:11" x14ac:dyDescent="0.3">
      <c r="J95" s="40">
        <v>45965</v>
      </c>
      <c r="K95" s="42">
        <f t="shared" ca="1" si="3"/>
        <v>0</v>
      </c>
    </row>
    <row r="96" spans="10:11" x14ac:dyDescent="0.3">
      <c r="J96" s="40">
        <v>45966</v>
      </c>
      <c r="K96" s="42">
        <f t="shared" ca="1" si="3"/>
        <v>0</v>
      </c>
    </row>
    <row r="97" spans="10:11" x14ac:dyDescent="0.3">
      <c r="J97" s="40">
        <v>45967</v>
      </c>
      <c r="K97" s="42">
        <f t="shared" ca="1" si="3"/>
        <v>0</v>
      </c>
    </row>
    <row r="98" spans="10:11" x14ac:dyDescent="0.3">
      <c r="J98" s="40">
        <v>45968</v>
      </c>
      <c r="K98" s="42">
        <f t="shared" ca="1" si="3"/>
        <v>0</v>
      </c>
    </row>
    <row r="99" spans="10:11" x14ac:dyDescent="0.3">
      <c r="J99" s="40">
        <v>45969</v>
      </c>
      <c r="K99" s="42">
        <f t="shared" ca="1" si="3"/>
        <v>0</v>
      </c>
    </row>
    <row r="100" spans="10:11" x14ac:dyDescent="0.3">
      <c r="J100" s="40">
        <v>45970</v>
      </c>
      <c r="K100" s="42">
        <f t="shared" ca="1" si="3"/>
        <v>0</v>
      </c>
    </row>
    <row r="101" spans="10:11" x14ac:dyDescent="0.3">
      <c r="J101" s="40">
        <v>45971</v>
      </c>
      <c r="K101" s="42">
        <f t="shared" ca="1" si="3"/>
        <v>0</v>
      </c>
    </row>
    <row r="102" spans="10:11" x14ac:dyDescent="0.3">
      <c r="J102" s="40">
        <v>45972</v>
      </c>
      <c r="K102" s="42">
        <f t="shared" ca="1" si="3"/>
        <v>0</v>
      </c>
    </row>
    <row r="103" spans="10:11" x14ac:dyDescent="0.3">
      <c r="J103" s="40">
        <v>45973</v>
      </c>
      <c r="K103" s="42">
        <f t="shared" ca="1" si="3"/>
        <v>0</v>
      </c>
    </row>
    <row r="104" spans="10:11" x14ac:dyDescent="0.3">
      <c r="J104" s="40">
        <v>45974</v>
      </c>
      <c r="K104" s="42">
        <f t="shared" ca="1" si="3"/>
        <v>0</v>
      </c>
    </row>
    <row r="105" spans="10:11" x14ac:dyDescent="0.3">
      <c r="J105" s="40">
        <v>45975</v>
      </c>
      <c r="K105" s="42">
        <f t="shared" ca="1" si="3"/>
        <v>0</v>
      </c>
    </row>
    <row r="106" spans="10:11" x14ac:dyDescent="0.3">
      <c r="J106" s="40">
        <v>45976</v>
      </c>
      <c r="K106" s="42">
        <f t="shared" ca="1" si="3"/>
        <v>0</v>
      </c>
    </row>
    <row r="107" spans="10:11" x14ac:dyDescent="0.3">
      <c r="J107" s="40">
        <v>45977</v>
      </c>
      <c r="K107" s="42">
        <f t="shared" ca="1" si="3"/>
        <v>0</v>
      </c>
    </row>
    <row r="108" spans="10:11" x14ac:dyDescent="0.3">
      <c r="J108" s="40">
        <v>45978</v>
      </c>
      <c r="K108" s="42">
        <f t="shared" ca="1" si="3"/>
        <v>0</v>
      </c>
    </row>
    <row r="109" spans="10:11" x14ac:dyDescent="0.3">
      <c r="J109" s="40">
        <v>45979</v>
      </c>
      <c r="K109" s="42">
        <f t="shared" ca="1" si="3"/>
        <v>0</v>
      </c>
    </row>
    <row r="110" spans="10:11" x14ac:dyDescent="0.3">
      <c r="J110" s="40">
        <v>45980</v>
      </c>
      <c r="K110" s="42">
        <f t="shared" ca="1" si="3"/>
        <v>0</v>
      </c>
    </row>
    <row r="111" spans="10:11" x14ac:dyDescent="0.3">
      <c r="J111" s="40">
        <v>45981</v>
      </c>
      <c r="K111" s="42">
        <f t="shared" ca="1" si="3"/>
        <v>0</v>
      </c>
    </row>
    <row r="112" spans="10:11" x14ac:dyDescent="0.3">
      <c r="J112" s="40">
        <v>45982</v>
      </c>
      <c r="K112" s="42">
        <f t="shared" ca="1" si="3"/>
        <v>0</v>
      </c>
    </row>
    <row r="113" spans="10:11" x14ac:dyDescent="0.3">
      <c r="J113" s="40">
        <v>45983</v>
      </c>
      <c r="K113" s="42">
        <f t="shared" ca="1" si="3"/>
        <v>0</v>
      </c>
    </row>
    <row r="114" spans="10:11" x14ac:dyDescent="0.3">
      <c r="J114" s="40">
        <v>45984</v>
      </c>
      <c r="K114" s="42">
        <f t="shared" ca="1" si="3"/>
        <v>0</v>
      </c>
    </row>
    <row r="115" spans="10:11" x14ac:dyDescent="0.3">
      <c r="J115" s="40">
        <v>45985</v>
      </c>
      <c r="K115" s="42">
        <f t="shared" ca="1" si="3"/>
        <v>0</v>
      </c>
    </row>
    <row r="116" spans="10:11" x14ac:dyDescent="0.3">
      <c r="J116" s="41">
        <v>45986</v>
      </c>
      <c r="K116" s="43">
        <f t="shared" ca="1" si="3"/>
        <v>0</v>
      </c>
    </row>
  </sheetData>
  <mergeCells count="6">
    <mergeCell ref="A9:A11"/>
    <mergeCell ref="C1:G1"/>
    <mergeCell ref="C2:G2"/>
    <mergeCell ref="A3:C3"/>
    <mergeCell ref="A4:A5"/>
    <mergeCell ref="A6:A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FA02-0007-4361-AA0E-0836A8870C22}">
  <dimension ref="A1"/>
  <sheetViews>
    <sheetView workbookViewId="0">
      <selection activeCell="A2" sqref="A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UANL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2025-08-05T17:00:00Z</dcterms:created>
  <dcterms:modified xsi:type="dcterms:W3CDTF">2025-09-02T19:05:45Z</dcterms:modified>
</cp:coreProperties>
</file>