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ri0.sharepoint.com/sites/PuritzLabofMarineEvolutionaryEcology/Shared Documents/Projects/ASMFC_EOBC_Larval_Density_Counts/"/>
    </mc:Choice>
  </mc:AlternateContent>
  <xr:revisionPtr revIDLastSave="37" documentId="8_{439360A2-9537-4C18-948D-F30A910C9B1A}" xr6:coauthVersionLast="47" xr6:coauthVersionMax="47" xr10:uidLastSave="{76F71195-53D0-3444-9D8D-F3D99145849A}"/>
  <bookViews>
    <workbookView xWindow="400" yWindow="500" windowWidth="22640" windowHeight="12280" xr2:uid="{21546DBE-CAE8-4CFC-85D1-E436808DC8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O2" i="1"/>
  <c r="S2" i="1" s="1"/>
</calcChain>
</file>

<file path=xl/sharedStrings.xml><?xml version="1.0" encoding="utf-8"?>
<sst xmlns="http://schemas.openxmlformats.org/spreadsheetml/2006/main" count="23" uniqueCount="23">
  <si>
    <t>count 1</t>
  </si>
  <si>
    <t>count 2</t>
  </si>
  <si>
    <t>count 3</t>
  </si>
  <si>
    <t>count 4</t>
  </si>
  <si>
    <t xml:space="preserve">count 5 </t>
  </si>
  <si>
    <t>count 6 (etoh rinse)</t>
  </si>
  <si>
    <t>count 7 (etoh rinse)</t>
  </si>
  <si>
    <t>count 8 (etoh rinse)</t>
  </si>
  <si>
    <t>total count</t>
  </si>
  <si>
    <t>subsample volume (ml)</t>
  </si>
  <si>
    <t>larvae/ml</t>
  </si>
  <si>
    <t>volume of source</t>
  </si>
  <si>
    <t>Total # of larvae/container</t>
  </si>
  <si>
    <t>run.num</t>
  </si>
  <si>
    <t>population</t>
  </si>
  <si>
    <t>sample.id</t>
  </si>
  <si>
    <t>NEH</t>
  </si>
  <si>
    <t>CB1_T0</t>
  </si>
  <si>
    <t>date</t>
  </si>
  <si>
    <t>NEH1_CB1_T0_20230602</t>
  </si>
  <si>
    <t>count 9 (etoh rinse)</t>
  </si>
  <si>
    <t>count 10 (etoh rinse)</t>
  </si>
  <si>
    <t>MG save test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</si>
</sst>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65B9-BBC9-4B08-8BF3-360B2C045669}">
  <dimension ref="A1:T11"/>
  <sheetViews>
    <sheetView tabSelected="1" workbookViewId="0">
      <selection activeCell="A11" sqref="A11"/>
    </sheetView>
  </sheetViews>
  <sheetFormatPr baseColWidth="10" defaultColWidth="8.83203125" defaultRowHeight="15" x14ac:dyDescent="0.2"/>
  <cols>
    <col min="1" max="1" width="11.83203125" bestFit="1" customWidth="1"/>
    <col min="2" max="4" width="11.83203125" customWidth="1"/>
    <col min="10" max="11" width="16.83203125" bestFit="1" customWidth="1"/>
    <col min="12" max="13" width="16.83203125" customWidth="1"/>
    <col min="14" max="14" width="23.1640625" customWidth="1"/>
    <col min="15" max="15" width="10" bestFit="1" customWidth="1"/>
    <col min="16" max="16" width="19.83203125" bestFit="1" customWidth="1"/>
    <col min="18" max="18" width="15.1640625" bestFit="1" customWidth="1"/>
    <col min="19" max="19" width="23.1640625" bestFit="1" customWidth="1"/>
  </cols>
  <sheetData>
    <row r="1" spans="1:20" x14ac:dyDescent="0.2">
      <c r="A1" t="s">
        <v>15</v>
      </c>
      <c r="B1" t="s">
        <v>14</v>
      </c>
      <c r="C1" t="s">
        <v>13</v>
      </c>
      <c r="D1" t="s">
        <v>18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20</v>
      </c>
      <c r="N1" t="s">
        <v>21</v>
      </c>
      <c r="O1" t="s">
        <v>8</v>
      </c>
      <c r="P1" t="s">
        <v>9</v>
      </c>
      <c r="Q1" t="s">
        <v>10</v>
      </c>
      <c r="R1" t="s">
        <v>11</v>
      </c>
      <c r="S1" s="1" t="s">
        <v>12</v>
      </c>
    </row>
    <row r="2" spans="1:20" x14ac:dyDescent="0.2">
      <c r="A2" t="s">
        <v>17</v>
      </c>
      <c r="B2" t="s">
        <v>16</v>
      </c>
      <c r="C2">
        <v>1</v>
      </c>
      <c r="D2">
        <v>20230602</v>
      </c>
      <c r="E2">
        <v>310</v>
      </c>
      <c r="F2">
        <v>96</v>
      </c>
      <c r="G2">
        <v>142</v>
      </c>
      <c r="H2">
        <v>21</v>
      </c>
      <c r="I2">
        <v>436</v>
      </c>
      <c r="J2">
        <v>31</v>
      </c>
      <c r="K2">
        <v>31</v>
      </c>
      <c r="L2">
        <v>31</v>
      </c>
      <c r="M2">
        <v>8</v>
      </c>
      <c r="N2">
        <v>4</v>
      </c>
      <c r="O2">
        <f>SUM(E2:J2)</f>
        <v>1036</v>
      </c>
      <c r="P2">
        <v>3</v>
      </c>
      <c r="Q2">
        <f>O2/P2</f>
        <v>345.33333333333331</v>
      </c>
      <c r="R2">
        <v>1000</v>
      </c>
      <c r="S2" s="1">
        <f>(O2/P2)*R2</f>
        <v>345333.33333333331</v>
      </c>
      <c r="T2" s="1"/>
    </row>
    <row r="6" spans="1:20" x14ac:dyDescent="0.2">
      <c r="B6" t="s">
        <v>19</v>
      </c>
    </row>
    <row r="7" spans="1:20" x14ac:dyDescent="0.2">
      <c r="B7">
        <v>309</v>
      </c>
    </row>
    <row r="11" spans="1:20" x14ac:dyDescent="0.2">
      <c r="A11" t="s">
        <v>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6e31d4b-61fd-464e-b610-49a3928d29f5" xsi:nil="true"/>
    <lcf76f155ced4ddcb4097134ff3c332f xmlns="46206d91-a6de-4272-a7a2-bfbe8269b77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91493C444FDA47B2E1CB2B79FBECB3" ma:contentTypeVersion="12" ma:contentTypeDescription="Create a new document." ma:contentTypeScope="" ma:versionID="ed386e2be44483aee44ba83c3a02fa8e">
  <xsd:schema xmlns:xsd="http://www.w3.org/2001/XMLSchema" xmlns:xs="http://www.w3.org/2001/XMLSchema" xmlns:p="http://schemas.microsoft.com/office/2006/metadata/properties" xmlns:ns2="46206d91-a6de-4272-a7a2-bfbe8269b775" xmlns:ns3="76e31d4b-61fd-464e-b610-49a3928d29f5" targetNamespace="http://schemas.microsoft.com/office/2006/metadata/properties" ma:root="true" ma:fieldsID="5633e875083403d184daaeebce8489fa" ns2:_="" ns3:_="">
    <xsd:import namespace="46206d91-a6de-4272-a7a2-bfbe8269b775"/>
    <xsd:import namespace="76e31d4b-61fd-464e-b610-49a3928d29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06d91-a6de-4272-a7a2-bfbe8269b7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d70ae3a2-658d-42e2-b2b1-e7748017a6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e31d4b-61fd-464e-b610-49a3928d29f5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1fa222c8-7a1e-4e93-bce4-32153d58bd13}" ma:internalName="TaxCatchAll" ma:showField="CatchAllData" ma:web="76e31d4b-61fd-464e-b610-49a3928d29f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5FE546-2E99-4C3B-8484-5E7A87707F91}">
  <ds:schemaRefs>
    <ds:schemaRef ds:uri="46206d91-a6de-4272-a7a2-bfbe8269b775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76e31d4b-61fd-464e-b610-49a3928d29f5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B01D467-480D-4819-87BD-C8D7E10D7A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5DCA1C-9570-4F2E-BE3E-5D0C0AA781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206d91-a6de-4272-a7a2-bfbe8269b775"/>
    <ds:schemaRef ds:uri="76e31d4b-61fd-464e-b610-49a3928d29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PPP Lab</dc:creator>
  <cp:lastModifiedBy>Megan E Guidry</cp:lastModifiedBy>
  <dcterms:created xsi:type="dcterms:W3CDTF">2023-07-10T14:15:18Z</dcterms:created>
  <dcterms:modified xsi:type="dcterms:W3CDTF">2023-09-26T18:19:33Z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0x010100CF91493C444FDA47B2E1CB2B79FBECB3</vt:lpwstr>
  </property>
  <property fmtid="{D5CDD505-2E9C-101B-9397-08002B2CF9AE}" pid="3" name="MediaServiceImageTags">
    <vt:lpwstr/>
  </property>
</Properties>
</file>