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Matchup</t>
        </is>
      </c>
      <c r="B1" s="1" t="inlineStr">
        <is>
          <t>Home/Away</t>
        </is>
      </c>
      <c r="C1" s="1" t="inlineStr">
        <is>
          <t>Team</t>
        </is>
      </c>
      <c r="D1" s="1" t="inlineStr">
        <is>
          <t>eFG Statement</t>
        </is>
      </c>
      <c r="E1" s="1" t="inlineStr">
        <is>
          <t>Team Spread</t>
        </is>
      </c>
      <c r="F1" s="1" t="inlineStr">
        <is>
          <t>Team SRS Spread</t>
        </is>
      </c>
      <c r="G1" s="1" t="inlineStr">
        <is>
          <t>Vegas Spread</t>
        </is>
      </c>
    </row>
    <row r="2">
      <c r="A2" t="inlineStr">
        <is>
          <t>Incarnate Word vs Rice</t>
        </is>
      </c>
      <c r="B2" t="inlineStr">
        <is>
          <t>Away</t>
        </is>
      </c>
      <c r="C2" t="inlineStr">
        <is>
          <t>Incarnate Word</t>
        </is>
      </c>
      <c r="D2" t="inlineStr">
        <is>
          <t>Incarnate Word</t>
        </is>
      </c>
      <c r="E2" t="n">
        <v>4.59899999999999</v>
      </c>
      <c r="F2" t="n">
        <v>-2.860999999999997</v>
      </c>
      <c r="G2">
        <f>IFERROR(VLOOKUP(C2,[odds.xlsx]Sheet1!$A:$B,2,FALSE), G3*-1)</f>
        <v/>
      </c>
    </row>
    <row r="3">
      <c r="A3" t="inlineStr">
        <is>
          <t>Incarnate Word vs Rice</t>
        </is>
      </c>
      <c r="B3" t="inlineStr">
        <is>
          <t>Home</t>
        </is>
      </c>
      <c r="C3" t="inlineStr">
        <is>
          <t>Rice</t>
        </is>
      </c>
      <c r="D3" t="inlineStr">
        <is>
          <t>Incarnate Word</t>
        </is>
      </c>
      <c r="E3" t="n">
        <v>-4.59899999999999</v>
      </c>
      <c r="F3" t="n">
        <v>2.860999999999997</v>
      </c>
      <c r="G3">
        <f>IFERROR(VLOOKUP(C3,[odds.xlsx]Sheet1!$A:$B,2,FALSE), G2*-1)</f>
        <v/>
      </c>
    </row>
    <row r="4">
      <c r="A4" t="inlineStr">
        <is>
          <t>Norfolk State vs Stony Brook</t>
        </is>
      </c>
      <c r="B4" t="inlineStr">
        <is>
          <t>Away</t>
        </is>
      </c>
      <c r="C4" t="inlineStr">
        <is>
          <t>Norfolk State</t>
        </is>
      </c>
      <c r="D4" t="inlineStr">
        <is>
          <t>Stony Brook</t>
        </is>
      </c>
      <c r="E4" t="n">
        <v>-1.195999999999998</v>
      </c>
      <c r="F4" t="n">
        <v>3.314</v>
      </c>
      <c r="G4">
        <f>IFERROR(VLOOKUP(C4,[odds.xlsx]Sheet1!$A:$B,2,FALSE), G5*-1)</f>
        <v/>
      </c>
    </row>
    <row r="5">
      <c r="A5" t="inlineStr">
        <is>
          <t>Norfolk State vs Stony Brook</t>
        </is>
      </c>
      <c r="B5" t="inlineStr">
        <is>
          <t>Home</t>
        </is>
      </c>
      <c r="C5" t="inlineStr">
        <is>
          <t>Stony Brook</t>
        </is>
      </c>
      <c r="D5" t="inlineStr">
        <is>
          <t>Stony Brook</t>
        </is>
      </c>
      <c r="E5" t="n">
        <v>1.195999999999998</v>
      </c>
      <c r="F5" t="n">
        <v>-3.314</v>
      </c>
      <c r="G5">
        <f>IFERROR(VLOOKUP(C5,[odds.xlsx]Sheet1!$A:$B,2,FALSE), G4*-1)</f>
        <v/>
      </c>
    </row>
    <row r="6">
      <c r="A6" t="inlineStr">
        <is>
          <t>Marshall vs Toledo</t>
        </is>
      </c>
      <c r="B6" t="inlineStr">
        <is>
          <t>Away</t>
        </is>
      </c>
      <c r="C6" t="inlineStr">
        <is>
          <t>Marshall</t>
        </is>
      </c>
      <c r="D6" t="inlineStr">
        <is>
          <t>Toledo</t>
        </is>
      </c>
      <c r="E6" t="n">
        <v>-10.01600000000001</v>
      </c>
      <c r="F6" t="n">
        <v>-21.556</v>
      </c>
      <c r="G6">
        <f>IFERROR(VLOOKUP(C6,[odds.xlsx]Sheet1!$A:$B,2,FALSE), G7*-1)</f>
        <v/>
      </c>
    </row>
    <row r="7">
      <c r="A7" t="inlineStr">
        <is>
          <t>Marshall vs Toledo</t>
        </is>
      </c>
      <c r="B7" t="inlineStr">
        <is>
          <t>Home</t>
        </is>
      </c>
      <c r="C7" t="inlineStr">
        <is>
          <t>Toledo</t>
        </is>
      </c>
      <c r="D7" t="inlineStr">
        <is>
          <t>Toledo</t>
        </is>
      </c>
      <c r="E7" t="n">
        <v>10.01600000000001</v>
      </c>
      <c r="F7" t="n">
        <v>21.556</v>
      </c>
      <c r="G7">
        <f>IFERROR(VLOOKUP(C7,[odds.xlsx]Sheet1!$A:$B,2,FALSE), G6*-1)</f>
        <v/>
      </c>
    </row>
    <row r="8">
      <c r="A8" t="inlineStr">
        <is>
          <t>North Alabama vs Charleston Southern</t>
        </is>
      </c>
      <c r="B8" t="inlineStr">
        <is>
          <t>Away</t>
        </is>
      </c>
      <c r="C8" t="inlineStr">
        <is>
          <t>North Alabama</t>
        </is>
      </c>
      <c r="D8" t="inlineStr">
        <is>
          <t>Charleston Southern</t>
        </is>
      </c>
      <c r="E8" t="n">
        <v>2.310999999999993</v>
      </c>
      <c r="F8" t="n">
        <v>17.121</v>
      </c>
      <c r="G8">
        <f>IFERROR(VLOOKUP(C8,[odds.xlsx]Sheet1!$A:$B,2,FALSE), G9*-1)</f>
        <v/>
      </c>
    </row>
    <row r="9">
      <c r="A9" t="inlineStr">
        <is>
          <t>North Alabama vs Charleston Southern</t>
        </is>
      </c>
      <c r="B9" t="inlineStr">
        <is>
          <t>Home</t>
        </is>
      </c>
      <c r="C9" t="inlineStr">
        <is>
          <t>Charleston Southern</t>
        </is>
      </c>
      <c r="D9" t="inlineStr">
        <is>
          <t>Charleston Southern</t>
        </is>
      </c>
      <c r="E9" t="n">
        <v>-2.310999999999993</v>
      </c>
      <c r="F9" t="n">
        <v>-17.121</v>
      </c>
      <c r="G9">
        <f>IFERROR(VLOOKUP(C9,[odds.xlsx]Sheet1!$A:$B,2,FALSE), G8*-1)</f>
        <v/>
      </c>
    </row>
    <row r="10">
      <c r="A10" t="inlineStr">
        <is>
          <t>Boston University vs Dartmouth</t>
        </is>
      </c>
      <c r="B10" t="inlineStr">
        <is>
          <t>Away</t>
        </is>
      </c>
      <c r="C10" t="inlineStr">
        <is>
          <t>Boston University</t>
        </is>
      </c>
      <c r="D10" t="inlineStr">
        <is>
          <t>Boston University</t>
        </is>
      </c>
      <c r="E10" t="n">
        <v>3.111000000000004</v>
      </c>
      <c r="F10" t="n">
        <v>6.110999999999997</v>
      </c>
      <c r="G10">
        <f>IFERROR(VLOOKUP(C10,[odds.xlsx]Sheet1!$A:$B,2,FALSE), G11*-1)</f>
        <v/>
      </c>
    </row>
    <row r="11">
      <c r="A11" t="inlineStr">
        <is>
          <t>Boston University vs Dartmouth</t>
        </is>
      </c>
      <c r="B11" t="inlineStr">
        <is>
          <t>Home</t>
        </is>
      </c>
      <c r="C11" t="inlineStr">
        <is>
          <t>Dartmouth</t>
        </is>
      </c>
      <c r="D11" t="inlineStr">
        <is>
          <t>Boston University</t>
        </is>
      </c>
      <c r="E11" t="n">
        <v>-3.111000000000004</v>
      </c>
      <c r="F11" t="n">
        <v>-6.110999999999997</v>
      </c>
      <c r="G11">
        <f>IFERROR(VLOOKUP(C11,[odds.xlsx]Sheet1!$A:$B,2,FALSE), G10*-1)</f>
        <v/>
      </c>
    </row>
    <row r="12">
      <c r="A12" t="inlineStr">
        <is>
          <t>Florida International vs Florida Atlantic</t>
        </is>
      </c>
      <c r="B12" t="inlineStr">
        <is>
          <t>Away</t>
        </is>
      </c>
      <c r="C12" t="inlineStr">
        <is>
          <t>Florida International</t>
        </is>
      </c>
      <c r="D12" t="inlineStr">
        <is>
          <t>Florida Atlantic</t>
        </is>
      </c>
      <c r="E12" t="n">
        <v>-14.87899999999999</v>
      </c>
      <c r="F12" t="n">
        <v>-41.849</v>
      </c>
      <c r="G12">
        <f>IFERROR(VLOOKUP(C12,[odds.xlsx]Sheet1!$A:$B,2,FALSE), G13*-1)</f>
        <v/>
      </c>
    </row>
    <row r="13">
      <c r="A13" t="inlineStr">
        <is>
          <t>Florida International vs Florida Atlantic</t>
        </is>
      </c>
      <c r="B13" t="inlineStr">
        <is>
          <t>Home</t>
        </is>
      </c>
      <c r="C13" t="inlineStr">
        <is>
          <t>Florida Atlantic</t>
        </is>
      </c>
      <c r="D13" t="inlineStr">
        <is>
          <t>Florida Atlantic</t>
        </is>
      </c>
      <c r="E13" t="n">
        <v>14.87899999999999</v>
      </c>
      <c r="F13" t="n">
        <v>41.849</v>
      </c>
      <c r="G13">
        <f>IFERROR(VLOOKUP(C13,[odds.xlsx]Sheet1!$A:$B,2,FALSE), G12*-1)</f>
        <v/>
      </c>
    </row>
    <row r="14">
      <c r="A14" t="inlineStr">
        <is>
          <t>Appalachian State vs Queens</t>
        </is>
      </c>
      <c r="B14" t="inlineStr">
        <is>
          <t>Away</t>
        </is>
      </c>
      <c r="C14" t="inlineStr">
        <is>
          <t>Appalachian State</t>
        </is>
      </c>
      <c r="D14" t="inlineStr">
        <is>
          <t>Appalachian State</t>
        </is>
      </c>
      <c r="E14" t="n">
        <v>0.8800000000000097</v>
      </c>
      <c r="F14" t="n">
        <v>16.95</v>
      </c>
      <c r="G14">
        <f>IFERROR(VLOOKUP(C14,[odds.xlsx]Sheet1!$A:$B,2,FALSE), G15*-1)</f>
        <v/>
      </c>
    </row>
    <row r="15">
      <c r="A15" t="inlineStr">
        <is>
          <t>Appalachian State vs Queens</t>
        </is>
      </c>
      <c r="B15" t="inlineStr">
        <is>
          <t>Home</t>
        </is>
      </c>
      <c r="C15" t="inlineStr">
        <is>
          <t>Queens</t>
        </is>
      </c>
      <c r="D15" t="inlineStr">
        <is>
          <t>Appalachian State</t>
        </is>
      </c>
      <c r="E15" t="n">
        <v>-0.8800000000000097</v>
      </c>
      <c r="F15" t="n">
        <v>-16.95</v>
      </c>
      <c r="G15">
        <f>IFERROR(VLOOKUP(C15,[odds.xlsx]Sheet1!$A:$B,2,FALSE), G14*-1)</f>
        <v/>
      </c>
    </row>
    <row r="16">
      <c r="A16" t="inlineStr">
        <is>
          <t>UTSA vs Little Rock</t>
        </is>
      </c>
      <c r="B16" t="inlineStr">
        <is>
          <t>Away</t>
        </is>
      </c>
      <c r="C16" t="inlineStr">
        <is>
          <t>UTSA</t>
        </is>
      </c>
      <c r="D16" t="inlineStr">
        <is>
          <t>Little Rock</t>
        </is>
      </c>
      <c r="E16" t="n">
        <v>0.5820000000000078</v>
      </c>
      <c r="F16" t="n">
        <v>-6.978000000000002</v>
      </c>
      <c r="G16">
        <f>IFERROR(VLOOKUP(C16,[odds.xlsx]Sheet1!$A:$B,2,FALSE), G17*-1)</f>
        <v/>
      </c>
    </row>
    <row r="17">
      <c r="A17" t="inlineStr">
        <is>
          <t>UTSA vs Little Rock</t>
        </is>
      </c>
      <c r="B17" t="inlineStr">
        <is>
          <t>Home</t>
        </is>
      </c>
      <c r="C17" t="inlineStr">
        <is>
          <t>Little Rock</t>
        </is>
      </c>
      <c r="D17" t="inlineStr">
        <is>
          <t>Little Rock</t>
        </is>
      </c>
      <c r="E17" t="n">
        <v>-0.5820000000000078</v>
      </c>
      <c r="F17" t="n">
        <v>6.978000000000002</v>
      </c>
      <c r="G17">
        <f>IFERROR(VLOOKUP(C17,[odds.xlsx]Sheet1!$A:$B,2,FALSE), G16*-1)</f>
        <v/>
      </c>
    </row>
    <row r="18">
      <c r="A18" t="inlineStr">
        <is>
          <t>Murray State vs Mississippi State</t>
        </is>
      </c>
      <c r="B18" t="inlineStr">
        <is>
          <t>Away</t>
        </is>
      </c>
      <c r="C18" t="inlineStr">
        <is>
          <t>Murray State</t>
        </is>
      </c>
      <c r="D18" t="inlineStr">
        <is>
          <t>Murray State</t>
        </is>
      </c>
      <c r="E18" t="n">
        <v>0.08199999999999363</v>
      </c>
      <c r="F18" t="n">
        <v>-18.708</v>
      </c>
      <c r="G18">
        <f>IFERROR(VLOOKUP(C18,[odds.xlsx]Sheet1!$A:$B,2,FALSE), G19*-1)</f>
        <v/>
      </c>
    </row>
    <row r="19">
      <c r="A19" t="inlineStr">
        <is>
          <t>Murray State vs Mississippi State</t>
        </is>
      </c>
      <c r="B19" t="inlineStr">
        <is>
          <t>Home</t>
        </is>
      </c>
      <c r="C19" t="inlineStr">
        <is>
          <t>Mississippi State</t>
        </is>
      </c>
      <c r="D19" t="inlineStr">
        <is>
          <t>Murray State</t>
        </is>
      </c>
      <c r="E19" t="n">
        <v>-0.08199999999999363</v>
      </c>
      <c r="F19" t="n">
        <v>18.708</v>
      </c>
      <c r="G19">
        <f>IFERROR(VLOOKUP(C19,[odds.xlsx]Sheet1!$A:$B,2,FALSE), G18*-1)</f>
        <v/>
      </c>
    </row>
    <row r="20">
      <c r="A20" t="inlineStr">
        <is>
          <t>Alabama State vs Louisiana State</t>
        </is>
      </c>
      <c r="B20" t="inlineStr">
        <is>
          <t>Away</t>
        </is>
      </c>
      <c r="C20" t="inlineStr">
        <is>
          <t>Alabama State</t>
        </is>
      </c>
      <c r="D20" t="inlineStr">
        <is>
          <t>Louisiana State</t>
        </is>
      </c>
      <c r="E20" t="n">
        <v>-3.254999999999995</v>
      </c>
      <c r="F20" t="n">
        <v>-15.04499999999999</v>
      </c>
      <c r="G20">
        <f>IFERROR(VLOOKUP(C20,[odds.xlsx]Sheet1!$A:$B,2,FALSE), G21*-1)</f>
        <v/>
      </c>
    </row>
    <row r="21">
      <c r="A21" t="inlineStr">
        <is>
          <t>Alabama State vs Louisiana State</t>
        </is>
      </c>
      <c r="B21" t="inlineStr">
        <is>
          <t>Home</t>
        </is>
      </c>
      <c r="C21" t="inlineStr">
        <is>
          <t>Louisiana State</t>
        </is>
      </c>
      <c r="D21" t="inlineStr">
        <is>
          <t>Louisiana State</t>
        </is>
      </c>
      <c r="E21" t="n">
        <v>3.254999999999995</v>
      </c>
      <c r="F21" t="n">
        <v>15.04499999999999</v>
      </c>
      <c r="G21">
        <f>IFERROR(VLOOKUP(C21,[odds.xlsx]Sheet1!$A:$B,2,FALSE), G20*-1)</f>
        <v/>
      </c>
    </row>
    <row r="22">
      <c r="A22" t="inlineStr">
        <is>
          <t>UAB vs Alabama A&amp;M</t>
        </is>
      </c>
      <c r="B22" t="inlineStr">
        <is>
          <t>Away</t>
        </is>
      </c>
      <c r="C22" t="inlineStr">
        <is>
          <t>UAB</t>
        </is>
      </c>
      <c r="D22" t="inlineStr">
        <is>
          <t>UAB</t>
        </is>
      </c>
      <c r="E22" t="n">
        <v>7.440999999999995</v>
      </c>
      <c r="F22" t="n">
        <v>23.831</v>
      </c>
      <c r="G22">
        <f>IFERROR(VLOOKUP(C22,[odds.xlsx]Sheet1!$A:$B,2,FALSE), G23*-1)</f>
        <v/>
      </c>
    </row>
    <row r="23">
      <c r="A23" t="inlineStr">
        <is>
          <t>UAB vs Alabama A&amp;M</t>
        </is>
      </c>
      <c r="B23" t="inlineStr">
        <is>
          <t>Home</t>
        </is>
      </c>
      <c r="C23" t="inlineStr">
        <is>
          <t>Alabama A&amp;M</t>
        </is>
      </c>
      <c r="D23" t="inlineStr">
        <is>
          <t>UAB</t>
        </is>
      </c>
      <c r="E23" t="n">
        <v>-7.440999999999995</v>
      </c>
      <c r="F23" t="n">
        <v>-23.831</v>
      </c>
      <c r="G23">
        <f>IFERROR(VLOOKUP(C23,[odds.xlsx]Sheet1!$A:$B,2,FALSE), G22*-1)</f>
        <v/>
      </c>
    </row>
    <row r="24">
      <c r="A24" t="inlineStr">
        <is>
          <t>Southern Mississippi vs McNeese State</t>
        </is>
      </c>
      <c r="B24" t="inlineStr">
        <is>
          <t>Away</t>
        </is>
      </c>
      <c r="C24" t="inlineStr">
        <is>
          <t>Southern Mississippi</t>
        </is>
      </c>
      <c r="D24" t="inlineStr">
        <is>
          <t>McNeese State</t>
        </is>
      </c>
      <c r="E24" t="n">
        <v>-16.582</v>
      </c>
      <c r="F24" t="n">
        <v>-32.36199999999999</v>
      </c>
      <c r="G24">
        <f>IFERROR(VLOOKUP(C24,[odds.xlsx]Sheet1!$A:$B,2,FALSE), G25*-1)</f>
        <v/>
      </c>
    </row>
    <row r="25">
      <c r="A25" t="inlineStr">
        <is>
          <t>Southern Mississippi vs McNeese State</t>
        </is>
      </c>
      <c r="B25" t="inlineStr">
        <is>
          <t>Home</t>
        </is>
      </c>
      <c r="C25" t="inlineStr">
        <is>
          <t>McNeese State</t>
        </is>
      </c>
      <c r="D25" t="inlineStr">
        <is>
          <t>McNeese State</t>
        </is>
      </c>
      <c r="E25" t="n">
        <v>16.582</v>
      </c>
      <c r="F25" t="n">
        <v>32.36199999999999</v>
      </c>
      <c r="G25">
        <f>IFERROR(VLOOKUP(C25,[odds.xlsx]Sheet1!$A:$B,2,FALSE), G24*-1)</f>
        <v/>
      </c>
    </row>
    <row r="26">
      <c r="A26" t="inlineStr">
        <is>
          <t>UNC Asheville vs Auburn</t>
        </is>
      </c>
      <c r="B26" t="inlineStr">
        <is>
          <t>Away</t>
        </is>
      </c>
      <c r="C26" t="inlineStr">
        <is>
          <t>UNC Asheville</t>
        </is>
      </c>
      <c r="D26" t="inlineStr">
        <is>
          <t>UNC Asheville</t>
        </is>
      </c>
      <c r="E26" t="n">
        <v>3.685000000000002</v>
      </c>
      <c r="F26" t="n">
        <v>-22.185</v>
      </c>
      <c r="G26">
        <f>IFERROR(VLOOKUP(C26,[odds.xlsx]Sheet1!$A:$B,2,FALSE), G27*-1)</f>
        <v/>
      </c>
    </row>
    <row r="27">
      <c r="A27" t="inlineStr">
        <is>
          <t>UNC Asheville vs Auburn</t>
        </is>
      </c>
      <c r="B27" t="inlineStr">
        <is>
          <t>Home</t>
        </is>
      </c>
      <c r="C27" t="inlineStr">
        <is>
          <t>Auburn</t>
        </is>
      </c>
      <c r="D27" t="inlineStr">
        <is>
          <t>UNC Asheville</t>
        </is>
      </c>
      <c r="E27" t="n">
        <v>-3.685000000000002</v>
      </c>
      <c r="F27" t="n">
        <v>22.185</v>
      </c>
      <c r="G27">
        <f>IFERROR(VLOOKUP(C27,[odds.xlsx]Sheet1!$A:$B,2,FALSE), G26*-1)</f>
        <v/>
      </c>
    </row>
    <row r="28">
      <c r="A28" t="inlineStr">
        <is>
          <t>Tennessee State vs Liberty</t>
        </is>
      </c>
      <c r="B28" t="inlineStr">
        <is>
          <t>Away</t>
        </is>
      </c>
      <c r="C28" t="inlineStr">
        <is>
          <t>Tennessee State</t>
        </is>
      </c>
      <c r="D28" t="inlineStr">
        <is>
          <t>Liberty</t>
        </is>
      </c>
      <c r="E28" t="n">
        <v>-7.090999999999994</v>
      </c>
      <c r="F28" t="n">
        <v>-24.381</v>
      </c>
      <c r="G28">
        <f>IFERROR(VLOOKUP(C28,[odds.xlsx]Sheet1!$A:$B,2,FALSE), G29*-1)</f>
        <v/>
      </c>
    </row>
    <row r="29">
      <c r="A29" t="inlineStr">
        <is>
          <t>Tennessee State vs Liberty</t>
        </is>
      </c>
      <c r="B29" t="inlineStr">
        <is>
          <t>Home</t>
        </is>
      </c>
      <c r="C29" t="inlineStr">
        <is>
          <t>Liberty</t>
        </is>
      </c>
      <c r="D29" t="inlineStr">
        <is>
          <t>Liberty</t>
        </is>
      </c>
      <c r="E29" t="n">
        <v>7.090999999999994</v>
      </c>
      <c r="F29" t="n">
        <v>24.381</v>
      </c>
      <c r="G29">
        <f>IFERROR(VLOOKUP(C29,[odds.xlsx]Sheet1!$A:$B,2,FALSE), G28*-1)</f>
        <v/>
      </c>
    </row>
    <row r="30">
      <c r="A30" t="inlineStr">
        <is>
          <t>Longwood vs Milwaukee</t>
        </is>
      </c>
      <c r="B30" t="inlineStr">
        <is>
          <t>Away</t>
        </is>
      </c>
      <c r="C30" t="inlineStr">
        <is>
          <t>Longwood</t>
        </is>
      </c>
      <c r="D30" t="inlineStr">
        <is>
          <t>Longwood</t>
        </is>
      </c>
      <c r="E30" t="n">
        <v>5.657000000000011</v>
      </c>
      <c r="F30" t="n">
        <v>19.75700000000001</v>
      </c>
      <c r="G30">
        <f>IFERROR(VLOOKUP(C30,[odds.xlsx]Sheet1!$A:$B,2,FALSE), G31*-1)</f>
        <v/>
      </c>
    </row>
    <row r="31">
      <c r="A31" t="inlineStr">
        <is>
          <t>Longwood vs Milwaukee</t>
        </is>
      </c>
      <c r="B31" t="inlineStr">
        <is>
          <t>Home</t>
        </is>
      </c>
      <c r="C31" t="inlineStr">
        <is>
          <t>Milwaukee</t>
        </is>
      </c>
      <c r="D31" t="inlineStr">
        <is>
          <t>Longwood</t>
        </is>
      </c>
      <c r="E31" t="n">
        <v>-5.657000000000011</v>
      </c>
      <c r="F31" t="n">
        <v>-19.75700000000001</v>
      </c>
      <c r="G31">
        <f>IFERROR(VLOOKUP(C31,[odds.xlsx]Sheet1!$A:$B,2,FALSE), G30*-1)</f>
        <v/>
      </c>
    </row>
    <row r="32">
      <c r="A32" t="inlineStr">
        <is>
          <t>Chicago State vs Northwestern</t>
        </is>
      </c>
      <c r="B32" t="inlineStr">
        <is>
          <t>Away</t>
        </is>
      </c>
      <c r="C32" t="inlineStr">
        <is>
          <t>Chicago State</t>
        </is>
      </c>
      <c r="D32" t="inlineStr">
        <is>
          <t>Northwestern</t>
        </is>
      </c>
      <c r="E32" t="n">
        <v>-14.377</v>
      </c>
      <c r="F32" t="n">
        <v>-40.25700000000001</v>
      </c>
      <c r="G32">
        <f>IFERROR(VLOOKUP(C32,[odds.xlsx]Sheet1!$A:$B,2,FALSE), G33*-1)</f>
        <v/>
      </c>
    </row>
    <row r="33">
      <c r="A33" t="inlineStr">
        <is>
          <t>Chicago State vs Northwestern</t>
        </is>
      </c>
      <c r="B33" t="inlineStr">
        <is>
          <t>Home</t>
        </is>
      </c>
      <c r="C33" t="inlineStr">
        <is>
          <t>Northwestern</t>
        </is>
      </c>
      <c r="D33" t="inlineStr">
        <is>
          <t>Northwestern</t>
        </is>
      </c>
      <c r="E33" t="n">
        <v>14.377</v>
      </c>
      <c r="F33" t="n">
        <v>40.25700000000001</v>
      </c>
      <c r="G33">
        <f>IFERROR(VLOOKUP(C33,[odds.xlsx]Sheet1!$A:$B,2,FALSE), G32*-1)</f>
        <v/>
      </c>
    </row>
    <row r="34">
      <c r="A34" t="inlineStr">
        <is>
          <t>Arkansas State vs Louisville</t>
        </is>
      </c>
      <c r="B34" t="inlineStr">
        <is>
          <t>Away</t>
        </is>
      </c>
      <c r="C34" t="inlineStr">
        <is>
          <t>Arkansas State</t>
        </is>
      </c>
      <c r="D34" t="inlineStr">
        <is>
          <t>Arkansas State</t>
        </is>
      </c>
      <c r="E34" t="n">
        <v>5.144999999999996</v>
      </c>
      <c r="F34" t="n">
        <v>4.35499999999999</v>
      </c>
      <c r="G34">
        <f>IFERROR(VLOOKUP(C34,[odds.xlsx]Sheet1!$A:$B,2,FALSE), G35*-1)</f>
        <v/>
      </c>
    </row>
    <row r="35">
      <c r="A35" t="inlineStr">
        <is>
          <t>Arkansas State vs Louisville</t>
        </is>
      </c>
      <c r="B35" t="inlineStr">
        <is>
          <t>Home</t>
        </is>
      </c>
      <c r="C35" t="inlineStr">
        <is>
          <t>Louisville</t>
        </is>
      </c>
      <c r="D35" t="inlineStr">
        <is>
          <t>Arkansas State</t>
        </is>
      </c>
      <c r="E35" t="n">
        <v>-5.144999999999996</v>
      </c>
      <c r="F35" t="n">
        <v>-4.35499999999999</v>
      </c>
      <c r="G35">
        <f>IFERROR(VLOOKUP(C35,[odds.xlsx]Sheet1!$A:$B,2,FALSE), G34*-1)</f>
        <v/>
      </c>
    </row>
    <row r="36">
      <c r="A36" t="inlineStr">
        <is>
          <t>Eastern Kentucky vs Louisiana</t>
        </is>
      </c>
      <c r="B36" t="inlineStr">
        <is>
          <t>Away</t>
        </is>
      </c>
      <c r="C36" t="inlineStr">
        <is>
          <t>Eastern Kentucky</t>
        </is>
      </c>
      <c r="D36" t="inlineStr">
        <is>
          <t>Louisiana</t>
        </is>
      </c>
      <c r="E36" t="n">
        <v>5.222999999999999</v>
      </c>
      <c r="F36" t="n">
        <v>-3.156999999999996</v>
      </c>
      <c r="G36">
        <f>IFERROR(VLOOKUP(C36,[odds.xlsx]Sheet1!$A:$B,2,FALSE), G37*-1)</f>
        <v/>
      </c>
    </row>
    <row r="37">
      <c r="A37" t="inlineStr">
        <is>
          <t>Eastern Kentucky vs Louisiana</t>
        </is>
      </c>
      <c r="B37" t="inlineStr">
        <is>
          <t>Home</t>
        </is>
      </c>
      <c r="C37" t="inlineStr">
        <is>
          <t>Louisiana</t>
        </is>
      </c>
      <c r="D37" t="inlineStr">
        <is>
          <t>Louisiana</t>
        </is>
      </c>
      <c r="E37" t="n">
        <v>-5.222999999999999</v>
      </c>
      <c r="F37" t="n">
        <v>3.156999999999996</v>
      </c>
      <c r="G37">
        <f>IFERROR(VLOOKUP(C37,[odds.xlsx]Sheet1!$A:$B,2,FALSE), G36*-1)</f>
        <v/>
      </c>
    </row>
    <row r="38">
      <c r="A38" t="inlineStr">
        <is>
          <t>Denver vs Brigham Young</t>
        </is>
      </c>
      <c r="B38" t="inlineStr">
        <is>
          <t>Away</t>
        </is>
      </c>
      <c r="C38" t="inlineStr">
        <is>
          <t>Denver</t>
        </is>
      </c>
      <c r="D38" t="inlineStr">
        <is>
          <t>Brigham Young</t>
        </is>
      </c>
      <c r="E38" t="n">
        <v>-8.995000000000005</v>
      </c>
      <c r="F38" t="n">
        <v>-39.935</v>
      </c>
      <c r="G38">
        <f>IFERROR(VLOOKUP(C38,[odds.xlsx]Sheet1!$A:$B,2,FALSE), G39*-1)</f>
        <v/>
      </c>
    </row>
    <row r="39">
      <c r="A39" t="inlineStr">
        <is>
          <t>Denver vs Brigham Young</t>
        </is>
      </c>
      <c r="B39" t="inlineStr">
        <is>
          <t>Home</t>
        </is>
      </c>
      <c r="C39" t="inlineStr">
        <is>
          <t>Brigham Young</t>
        </is>
      </c>
      <c r="D39" t="inlineStr">
        <is>
          <t>Brigham Young</t>
        </is>
      </c>
      <c r="E39" t="n">
        <v>8.995000000000005</v>
      </c>
      <c r="F39" t="n">
        <v>39.935</v>
      </c>
      <c r="G39">
        <f>IFERROR(VLOOKUP(C39,[odds.xlsx]Sheet1!$A:$B,2,FALSE), G38*-1)</f>
        <v/>
      </c>
    </row>
    <row r="40">
      <c r="A40" t="inlineStr">
        <is>
          <t>Creighton vs Nevada-Las Vegas</t>
        </is>
      </c>
      <c r="B40" t="inlineStr">
        <is>
          <t>Away</t>
        </is>
      </c>
      <c r="C40" t="inlineStr">
        <is>
          <t>Creighton</t>
        </is>
      </c>
      <c r="D40" t="inlineStr">
        <is>
          <t>Creighton</t>
        </is>
      </c>
      <c r="E40" t="n">
        <v>15.10600000000001</v>
      </c>
      <c r="F40" t="n">
        <v>41.18599999999999</v>
      </c>
      <c r="G40">
        <f>IFERROR(VLOOKUP(C40,[odds.xlsx]Sheet1!$A:$B,2,FALSE), G41*-1)</f>
        <v/>
      </c>
    </row>
    <row r="41">
      <c r="A41" t="inlineStr">
        <is>
          <t>Creighton vs Nevada-Las Vegas</t>
        </is>
      </c>
      <c r="B41" t="inlineStr">
        <is>
          <t>Home</t>
        </is>
      </c>
      <c r="C41" t="inlineStr">
        <is>
          <t>Nevada-Las Vegas</t>
        </is>
      </c>
      <c r="D41" t="inlineStr">
        <is>
          <t>Creighton</t>
        </is>
      </c>
      <c r="E41" t="n">
        <v>-15.10600000000001</v>
      </c>
      <c r="F41" t="n">
        <v>-41.18599999999999</v>
      </c>
      <c r="G41">
        <f>IFERROR(VLOOKUP(C41,[odds.xlsx]Sheet1!$A:$B,2,FALSE), G40*-1)</f>
        <v/>
      </c>
    </row>
    <row r="42">
      <c r="A42" t="inlineStr">
        <is>
          <t>Weber State vs Nevada</t>
        </is>
      </c>
      <c r="B42" t="inlineStr">
        <is>
          <t>Away</t>
        </is>
      </c>
      <c r="C42" t="inlineStr">
        <is>
          <t>Weber State</t>
        </is>
      </c>
      <c r="D42" t="inlineStr">
        <is>
          <t>Nevada</t>
        </is>
      </c>
      <c r="E42" t="n">
        <v>-6.780999999999992</v>
      </c>
      <c r="F42" t="n">
        <v>-15.89100000000001</v>
      </c>
      <c r="G42">
        <f>IFERROR(VLOOKUP(C42,[odds.xlsx]Sheet1!$A:$B,2,FALSE), G43*-1)</f>
        <v/>
      </c>
    </row>
    <row r="43">
      <c r="A43" t="inlineStr">
        <is>
          <t>Weber State vs Nevada</t>
        </is>
      </c>
      <c r="B43" t="inlineStr">
        <is>
          <t>Home</t>
        </is>
      </c>
      <c r="C43" t="inlineStr">
        <is>
          <t>Nevada</t>
        </is>
      </c>
      <c r="D43" t="inlineStr">
        <is>
          <t>Nevada</t>
        </is>
      </c>
      <c r="E43" t="n">
        <v>6.780999999999992</v>
      </c>
      <c r="F43" t="n">
        <v>15.89100000000001</v>
      </c>
      <c r="G43">
        <f>IFERROR(VLOOKUP(C43,[odds.xlsx]Sheet1!$A:$B,2,FALSE), G42*-1)</f>
        <v/>
      </c>
    </row>
    <row r="44">
      <c r="A44" t="inlineStr">
        <is>
          <t>Utah State vs Santa Clara</t>
        </is>
      </c>
      <c r="B44" t="inlineStr">
        <is>
          <t>Away</t>
        </is>
      </c>
      <c r="C44" t="inlineStr">
        <is>
          <t>Utah State</t>
        </is>
      </c>
      <c r="D44" t="inlineStr">
        <is>
          <t>Utah State</t>
        </is>
      </c>
      <c r="E44" t="n">
        <v>7.298000000000002</v>
      </c>
      <c r="F44" t="n">
        <v>18.85799999999999</v>
      </c>
      <c r="G44">
        <f>IFERROR(VLOOKUP(C44,[odds.xlsx]Sheet1!$A:$B,2,FALSE), G45*-1)</f>
        <v/>
      </c>
    </row>
    <row r="45">
      <c r="A45" t="inlineStr">
        <is>
          <t>Utah State vs Santa Clara</t>
        </is>
      </c>
      <c r="B45" t="inlineStr">
        <is>
          <t>Home</t>
        </is>
      </c>
      <c r="C45" t="inlineStr">
        <is>
          <t>Santa Clara</t>
        </is>
      </c>
      <c r="D45" t="inlineStr">
        <is>
          <t>Utah State</t>
        </is>
      </c>
      <c r="E45" t="n">
        <v>-7.298000000000002</v>
      </c>
      <c r="F45" t="n">
        <v>-18.85799999999999</v>
      </c>
      <c r="G45">
        <f>IFERROR(VLOOKUP(C45,[odds.xlsx]Sheet1!$A:$B,2,FALSE), G44*-1)</f>
        <v/>
      </c>
    </row>
    <row r="46">
      <c r="A46" t="inlineStr">
        <is>
          <t>Seattle vs San Francisco</t>
        </is>
      </c>
      <c r="B46" t="inlineStr">
        <is>
          <t>Away</t>
        </is>
      </c>
      <c r="C46" t="inlineStr">
        <is>
          <t>Seattle</t>
        </is>
      </c>
      <c r="D46" t="inlineStr">
        <is>
          <t>San Francisco</t>
        </is>
      </c>
      <c r="E46" t="n">
        <v>-4.902000000000001</v>
      </c>
      <c r="F46" t="n">
        <v>-10.28200000000001</v>
      </c>
      <c r="G46">
        <f>IFERROR(VLOOKUP(C46,[odds.xlsx]Sheet1!$A:$B,2,FALSE), G47*-1)</f>
        <v/>
      </c>
    </row>
    <row r="47">
      <c r="A47" t="inlineStr">
        <is>
          <t>Seattle vs San Francisco</t>
        </is>
      </c>
      <c r="B47" t="inlineStr">
        <is>
          <t>Home</t>
        </is>
      </c>
      <c r="C47" t="inlineStr">
        <is>
          <t>San Francisco</t>
        </is>
      </c>
      <c r="D47" t="inlineStr">
        <is>
          <t>San Francisco</t>
        </is>
      </c>
      <c r="E47" t="n">
        <v>4.902000000000001</v>
      </c>
      <c r="F47" t="n">
        <v>10.28200000000001</v>
      </c>
      <c r="G47">
        <f>IFERROR(VLOOKUP(C47,[odds.xlsx]Sheet1!$A:$B,2,FALSE), G46*-1)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2023-12-14T00:30:19Z</dcterms:created>
  <dcterms:modified xmlns:dcterms="http://purl.org/dc/terms/" xmlns:xsi="http://www.w3.org/2001/XMLSchema-instance" xsi:type="dcterms:W3CDTF">2023-12-14T00:30:19Z</dcterms:modified>
</cp:coreProperties>
</file>