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no\Documents\moviesIA\Documentation\"/>
    </mc:Choice>
  </mc:AlternateContent>
  <bookViews>
    <workbookView xWindow="0" yWindow="0" windowWidth="19200" windowHeight="8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D25" i="1" l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26" i="1" l="1"/>
  <c r="E26" i="1" s="1"/>
</calcChain>
</file>

<file path=xl/sharedStrings.xml><?xml version="1.0" encoding="utf-8"?>
<sst xmlns="http://schemas.openxmlformats.org/spreadsheetml/2006/main" count="132" uniqueCount="96">
  <si>
    <t>Field_name</t>
  </si>
  <si>
    <t>Discrete/Continuous</t>
  </si>
  <si>
    <t>Type</t>
  </si>
  <si>
    <t>Gender</t>
  </si>
  <si>
    <t>Director_name</t>
  </si>
  <si>
    <t>Fidelity_rel</t>
  </si>
  <si>
    <t>Movies_nb</t>
  </si>
  <si>
    <t>Cumulated_tmdb_votes</t>
  </si>
  <si>
    <t>Career_median_date</t>
  </si>
  <si>
    <t>Prefered_language</t>
  </si>
  <si>
    <t>String</t>
  </si>
  <si>
    <t>Num</t>
  </si>
  <si>
    <t>Range/Comment</t>
  </si>
  <si>
    <t>0 to 8</t>
  </si>
  <si>
    <t>Float</t>
  </si>
  <si>
    <t>Integer</t>
  </si>
  <si>
    <t>Avg_days_between_movies</t>
  </si>
  <si>
    <t>1 to 1000+</t>
  </si>
  <si>
    <t>1 to 100+</t>
  </si>
  <si>
    <t>1 to 100 000+</t>
  </si>
  <si>
    <t>Date</t>
  </si>
  <si>
    <t>Discrete</t>
  </si>
  <si>
    <t>Continuous</t>
  </si>
  <si>
    <t>Western_nb</t>
  </si>
  <si>
    <t>Drame_number</t>
  </si>
  <si>
    <t>Music_number</t>
  </si>
  <si>
    <t>1 to 10+</t>
  </si>
  <si>
    <t>Could be discrete but treat as continuous here</t>
  </si>
  <si>
    <t>-</t>
  </si>
  <si>
    <t>Discrete =&gt; dummify</t>
  </si>
  <si>
    <t>1 (woman), 0 &amp; 2 (man)</t>
  </si>
  <si>
    <t>…</t>
  </si>
  <si>
    <t>Features</t>
  </si>
  <si>
    <t>EN</t>
  </si>
  <si>
    <t>Iso language code (EN, FR, keep …)</t>
  </si>
  <si>
    <t>Langages</t>
  </si>
  <si>
    <t>Anglais</t>
  </si>
  <si>
    <t>DE</t>
  </si>
  <si>
    <t>Allemand</t>
  </si>
  <si>
    <t>FR</t>
  </si>
  <si>
    <t>France</t>
  </si>
  <si>
    <t>ES-PT</t>
  </si>
  <si>
    <t>Espagnol-Portugal</t>
  </si>
  <si>
    <t>JA</t>
  </si>
  <si>
    <t>Japon</t>
  </si>
  <si>
    <t>IT</t>
  </si>
  <si>
    <t>Italie</t>
  </si>
  <si>
    <t>ZH</t>
  </si>
  <si>
    <t>Chine</t>
  </si>
  <si>
    <t>en</t>
  </si>
  <si>
    <t>de</t>
  </si>
  <si>
    <t>fr</t>
  </si>
  <si>
    <t>es</t>
  </si>
  <si>
    <t>ja</t>
  </si>
  <si>
    <t>it</t>
  </si>
  <si>
    <t>pt</t>
  </si>
  <si>
    <t>ru</t>
  </si>
  <si>
    <t>nl</t>
  </si>
  <si>
    <t>ko</t>
  </si>
  <si>
    <t>zh</t>
  </si>
  <si>
    <t>sv</t>
  </si>
  <si>
    <t>da</t>
  </si>
  <si>
    <t>#Films</t>
  </si>
  <si>
    <t>SV-DA</t>
  </si>
  <si>
    <t>Suède-Danemark</t>
  </si>
  <si>
    <t>OTHER</t>
  </si>
  <si>
    <t>Autre</t>
  </si>
  <si>
    <t>Couverture</t>
  </si>
  <si>
    <t>TOTAL FILM</t>
  </si>
  <si>
    <t>Drama</t>
  </si>
  <si>
    <t>Crime</t>
  </si>
  <si>
    <t>Action</t>
  </si>
  <si>
    <t>Documentary</t>
  </si>
  <si>
    <t>Adventure</t>
  </si>
  <si>
    <t>Animation</t>
  </si>
  <si>
    <t>Comedy</t>
  </si>
  <si>
    <t>Mystery</t>
  </si>
  <si>
    <t>Horror</t>
  </si>
  <si>
    <t>Western</t>
  </si>
  <si>
    <t>Science Fiction</t>
  </si>
  <si>
    <t>Thriller</t>
  </si>
  <si>
    <t>Romance</t>
  </si>
  <si>
    <t>Fantasy</t>
  </si>
  <si>
    <t>War</t>
  </si>
  <si>
    <t>Family</t>
  </si>
  <si>
    <t>Music</t>
  </si>
  <si>
    <t>History</t>
  </si>
  <si>
    <t>TV Movie</t>
  </si>
  <si>
    <t>Foreign</t>
  </si>
  <si>
    <t>GENRES</t>
  </si>
  <si>
    <t>Pater/Stef</t>
  </si>
  <si>
    <t>Stef</t>
  </si>
  <si>
    <t>Pater</t>
  </si>
  <si>
    <t>Normalize</t>
  </si>
  <si>
    <t>?</t>
  </si>
  <si>
    <t>Drama','Crime','Action','Documentary','Adventure','Animation','Comedy','Mystery','Horror','Western','Science Fiction','Thriller','Romance','Fantasy','War','Family','Music','History','TV Movie','Foreign',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</si>
</sst>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4" borderId="0" xfId="0" applyFont="1" applyFill="1" applyAlignment="1">
      <alignment horizontal="right" vertical="top" wrapText="1"/>
    </xf>
    <xf numFmtId="0" fontId="4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right" vertical="center" wrapText="1"/>
    </xf>
    <xf numFmtId="0" fontId="2" fillId="2" borderId="1" xfId="0" applyFont="1" applyFill="1" applyBorder="1"/>
    <xf numFmtId="0" fontId="0" fillId="0" borderId="1" xfId="0" applyBorder="1"/>
    <xf numFmtId="9" fontId="0" fillId="0" borderId="1" xfId="1" applyFont="1" applyBorder="1"/>
    <xf numFmtId="0" fontId="0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3"/>
  <sheetViews>
    <sheetView showGridLines="0" tabSelected="1" topLeftCell="A24" zoomScale="70" zoomScaleNormal="70" workbookViewId="0">
      <selection activeCell="D50" sqref="D50"/>
    </sheetView>
  </sheetViews>
  <sheetFormatPr defaultRowHeight="14.5" x14ac:dyDescent="0.35"/>
  <cols>
    <col min="1" max="1" width="1.54296875" customWidth="1"/>
    <col min="2" max="2" width="24.453125" customWidth="1"/>
    <col min="4" max="4" width="18.08984375" bestFit="1" customWidth="1"/>
    <col min="5" max="5" width="40" customWidth="1"/>
    <col min="7" max="7" width="10.81640625" customWidth="1"/>
  </cols>
  <sheetData>
    <row r="2" spans="2:8" x14ac:dyDescent="0.35">
      <c r="B2" s="5" t="s">
        <v>0</v>
      </c>
      <c r="C2" s="5" t="s">
        <v>2</v>
      </c>
      <c r="D2" s="5" t="s">
        <v>1</v>
      </c>
      <c r="E2" s="5" t="s">
        <v>12</v>
      </c>
      <c r="F2" s="5" t="s">
        <v>32</v>
      </c>
      <c r="G2" s="5" t="s">
        <v>93</v>
      </c>
      <c r="H2" s="5" t="s">
        <v>90</v>
      </c>
    </row>
    <row r="3" spans="2:8" x14ac:dyDescent="0.35">
      <c r="B3" s="6" t="s">
        <v>4</v>
      </c>
      <c r="C3" s="6" t="s">
        <v>10</v>
      </c>
      <c r="D3" s="6" t="s">
        <v>21</v>
      </c>
      <c r="E3" s="6" t="s">
        <v>28</v>
      </c>
      <c r="F3" s="6" t="s">
        <v>28</v>
      </c>
      <c r="G3" s="6" t="s">
        <v>28</v>
      </c>
      <c r="H3" s="6" t="s">
        <v>91</v>
      </c>
    </row>
    <row r="4" spans="2:8" x14ac:dyDescent="0.35">
      <c r="B4" s="6" t="s">
        <v>3</v>
      </c>
      <c r="C4" s="6" t="s">
        <v>11</v>
      </c>
      <c r="D4" s="6" t="s">
        <v>29</v>
      </c>
      <c r="E4" s="6" t="s">
        <v>30</v>
      </c>
      <c r="F4" s="6">
        <v>2</v>
      </c>
      <c r="G4" s="6" t="s">
        <v>94</v>
      </c>
      <c r="H4" s="6" t="s">
        <v>91</v>
      </c>
    </row>
    <row r="5" spans="2:8" x14ac:dyDescent="0.35">
      <c r="B5" s="6" t="s">
        <v>5</v>
      </c>
      <c r="C5" s="6" t="s">
        <v>14</v>
      </c>
      <c r="D5" s="6" t="s">
        <v>22</v>
      </c>
      <c r="E5" s="6" t="s">
        <v>13</v>
      </c>
      <c r="F5" s="6">
        <v>1</v>
      </c>
      <c r="G5" s="6" t="s">
        <v>94</v>
      </c>
      <c r="H5" s="6" t="s">
        <v>91</v>
      </c>
    </row>
    <row r="6" spans="2:8" x14ac:dyDescent="0.35">
      <c r="B6" s="6" t="s">
        <v>6</v>
      </c>
      <c r="C6" s="6" t="s">
        <v>15</v>
      </c>
      <c r="D6" s="6" t="s">
        <v>22</v>
      </c>
      <c r="E6" s="6" t="s">
        <v>18</v>
      </c>
      <c r="F6" s="6">
        <v>1</v>
      </c>
      <c r="G6" s="6" t="s">
        <v>94</v>
      </c>
      <c r="H6" s="6" t="s">
        <v>91</v>
      </c>
    </row>
    <row r="7" spans="2:8" x14ac:dyDescent="0.35">
      <c r="B7" s="6" t="s">
        <v>16</v>
      </c>
      <c r="C7" s="6" t="s">
        <v>15</v>
      </c>
      <c r="D7" s="6" t="s">
        <v>22</v>
      </c>
      <c r="E7" s="6" t="s">
        <v>17</v>
      </c>
      <c r="F7" s="6">
        <v>1</v>
      </c>
      <c r="G7" s="6" t="s">
        <v>94</v>
      </c>
      <c r="H7" s="6" t="s">
        <v>92</v>
      </c>
    </row>
    <row r="8" spans="2:8" x14ac:dyDescent="0.35">
      <c r="B8" s="6" t="s">
        <v>7</v>
      </c>
      <c r="C8" s="6" t="s">
        <v>15</v>
      </c>
      <c r="D8" s="6" t="s">
        <v>22</v>
      </c>
      <c r="E8" s="6" t="s">
        <v>19</v>
      </c>
      <c r="F8" s="6">
        <v>1</v>
      </c>
      <c r="G8" s="6" t="s">
        <v>94</v>
      </c>
      <c r="H8" s="6" t="s">
        <v>92</v>
      </c>
    </row>
    <row r="9" spans="2:8" x14ac:dyDescent="0.35">
      <c r="B9" s="6" t="s">
        <v>8</v>
      </c>
      <c r="C9" s="6" t="s">
        <v>20</v>
      </c>
      <c r="D9" s="6" t="s">
        <v>22</v>
      </c>
      <c r="E9" s="6" t="s">
        <v>27</v>
      </c>
      <c r="F9" s="6">
        <v>1</v>
      </c>
      <c r="G9" s="6" t="s">
        <v>94</v>
      </c>
      <c r="H9" s="8" t="s">
        <v>92</v>
      </c>
    </row>
    <row r="10" spans="2:8" x14ac:dyDescent="0.35">
      <c r="B10" s="6" t="s">
        <v>9</v>
      </c>
      <c r="C10" s="6" t="s">
        <v>10</v>
      </c>
      <c r="D10" s="6" t="s">
        <v>29</v>
      </c>
      <c r="E10" s="6" t="s">
        <v>34</v>
      </c>
      <c r="F10" s="6">
        <v>9</v>
      </c>
      <c r="G10" s="6" t="s">
        <v>94</v>
      </c>
      <c r="H10" s="8" t="s">
        <v>92</v>
      </c>
    </row>
    <row r="11" spans="2:8" x14ac:dyDescent="0.35">
      <c r="B11" s="6" t="s">
        <v>23</v>
      </c>
      <c r="C11" s="6" t="s">
        <v>15</v>
      </c>
      <c r="D11" s="6" t="s">
        <v>22</v>
      </c>
      <c r="E11" s="6" t="s">
        <v>26</v>
      </c>
      <c r="F11" s="9">
        <v>20</v>
      </c>
      <c r="G11" s="6" t="s">
        <v>94</v>
      </c>
      <c r="H11" s="8" t="s">
        <v>92</v>
      </c>
    </row>
    <row r="12" spans="2:8" x14ac:dyDescent="0.35">
      <c r="B12" s="6" t="s">
        <v>24</v>
      </c>
      <c r="C12" s="6" t="s">
        <v>15</v>
      </c>
      <c r="D12" s="6" t="s">
        <v>22</v>
      </c>
      <c r="E12" s="6" t="s">
        <v>26</v>
      </c>
      <c r="F12" s="9"/>
      <c r="G12" s="6" t="s">
        <v>94</v>
      </c>
      <c r="H12" s="8" t="s">
        <v>92</v>
      </c>
    </row>
    <row r="13" spans="2:8" x14ac:dyDescent="0.35">
      <c r="B13" s="6" t="s">
        <v>25</v>
      </c>
      <c r="C13" s="6" t="s">
        <v>15</v>
      </c>
      <c r="D13" s="6" t="s">
        <v>22</v>
      </c>
      <c r="E13" s="6" t="s">
        <v>26</v>
      </c>
      <c r="F13" s="9"/>
      <c r="G13" s="6" t="s">
        <v>94</v>
      </c>
      <c r="H13" s="8" t="s">
        <v>92</v>
      </c>
    </row>
    <row r="14" spans="2:8" x14ac:dyDescent="0.35">
      <c r="B14" t="s">
        <v>31</v>
      </c>
    </row>
    <row r="16" spans="2:8" x14ac:dyDescent="0.35">
      <c r="B16" t="s">
        <v>68</v>
      </c>
      <c r="C16">
        <v>329000</v>
      </c>
    </row>
    <row r="17" spans="2:5" x14ac:dyDescent="0.35">
      <c r="B17" s="5" t="s">
        <v>35</v>
      </c>
      <c r="C17" s="5"/>
      <c r="D17" s="5" t="s">
        <v>62</v>
      </c>
      <c r="E17" s="5" t="s">
        <v>67</v>
      </c>
    </row>
    <row r="18" spans="2:5" x14ac:dyDescent="0.35">
      <c r="B18" s="6" t="s">
        <v>33</v>
      </c>
      <c r="C18" s="6" t="s">
        <v>36</v>
      </c>
      <c r="D18" s="6">
        <f>C28</f>
        <v>216831</v>
      </c>
      <c r="E18" s="7">
        <f>D18/$C$16</f>
        <v>0.65906079027355624</v>
      </c>
    </row>
    <row r="19" spans="2:5" x14ac:dyDescent="0.35">
      <c r="B19" s="6" t="s">
        <v>37</v>
      </c>
      <c r="C19" s="6" t="s">
        <v>38</v>
      </c>
      <c r="D19" s="6">
        <f>C29</f>
        <v>20465</v>
      </c>
      <c r="E19" s="7">
        <f t="shared" ref="E19:E26" si="0">D19/$C$16</f>
        <v>6.2203647416413377E-2</v>
      </c>
    </row>
    <row r="20" spans="2:5" x14ac:dyDescent="0.35">
      <c r="B20" s="6" t="s">
        <v>39</v>
      </c>
      <c r="C20" s="6" t="s">
        <v>40</v>
      </c>
      <c r="D20" s="6">
        <f>C30</f>
        <v>14734</v>
      </c>
      <c r="E20" s="7">
        <f t="shared" si="0"/>
        <v>4.478419452887538E-2</v>
      </c>
    </row>
    <row r="21" spans="2:5" x14ac:dyDescent="0.35">
      <c r="B21" s="6" t="s">
        <v>41</v>
      </c>
      <c r="C21" s="6" t="s">
        <v>42</v>
      </c>
      <c r="D21" s="6">
        <f>C31+C34</f>
        <v>18851</v>
      </c>
      <c r="E21" s="7">
        <f t="shared" si="0"/>
        <v>5.7297872340425535E-2</v>
      </c>
    </row>
    <row r="22" spans="2:5" x14ac:dyDescent="0.35">
      <c r="B22" s="6" t="s">
        <v>43</v>
      </c>
      <c r="C22" s="6" t="s">
        <v>44</v>
      </c>
      <c r="D22" s="6">
        <f>C32</f>
        <v>8393</v>
      </c>
      <c r="E22" s="7">
        <f t="shared" si="0"/>
        <v>2.551063829787234E-2</v>
      </c>
    </row>
    <row r="23" spans="2:5" x14ac:dyDescent="0.35">
      <c r="B23" s="6" t="s">
        <v>45</v>
      </c>
      <c r="C23" s="6" t="s">
        <v>46</v>
      </c>
      <c r="D23" s="6">
        <f>C33</f>
        <v>7749</v>
      </c>
      <c r="E23" s="7">
        <f t="shared" si="0"/>
        <v>2.3553191489361702E-2</v>
      </c>
    </row>
    <row r="24" spans="2:5" x14ac:dyDescent="0.35">
      <c r="B24" s="6" t="s">
        <v>47</v>
      </c>
      <c r="C24" s="6" t="s">
        <v>48</v>
      </c>
      <c r="D24" s="6">
        <f>C38</f>
        <v>2891</v>
      </c>
      <c r="E24" s="7">
        <f t="shared" si="0"/>
        <v>8.7872340425531915E-3</v>
      </c>
    </row>
    <row r="25" spans="2:5" x14ac:dyDescent="0.35">
      <c r="B25" s="6" t="s">
        <v>63</v>
      </c>
      <c r="C25" s="6" t="s">
        <v>64</v>
      </c>
      <c r="D25" s="6">
        <f>C40+C39</f>
        <v>4260</v>
      </c>
      <c r="E25" s="7">
        <f t="shared" si="0"/>
        <v>1.2948328267477204E-2</v>
      </c>
    </row>
    <row r="26" spans="2:5" x14ac:dyDescent="0.35">
      <c r="B26" s="6" t="s">
        <v>65</v>
      </c>
      <c r="C26" s="6" t="s">
        <v>66</v>
      </c>
      <c r="D26" s="6">
        <f>C16-SUM(D18:D25)</f>
        <v>34826</v>
      </c>
      <c r="E26" s="7">
        <f t="shared" si="0"/>
        <v>0.10585410334346504</v>
      </c>
    </row>
    <row r="28" spans="2:5" hidden="1" x14ac:dyDescent="0.35">
      <c r="B28" s="1" t="s">
        <v>49</v>
      </c>
      <c r="C28" s="2">
        <v>216831</v>
      </c>
    </row>
    <row r="29" spans="2:5" hidden="1" x14ac:dyDescent="0.35">
      <c r="B29" s="3" t="s">
        <v>50</v>
      </c>
      <c r="C29" s="4">
        <v>20465</v>
      </c>
    </row>
    <row r="30" spans="2:5" hidden="1" x14ac:dyDescent="0.35">
      <c r="B30" s="1" t="s">
        <v>51</v>
      </c>
      <c r="C30" s="2">
        <v>14734</v>
      </c>
    </row>
    <row r="31" spans="2:5" hidden="1" x14ac:dyDescent="0.35">
      <c r="B31" s="3" t="s">
        <v>52</v>
      </c>
      <c r="C31" s="4">
        <v>12004</v>
      </c>
    </row>
    <row r="32" spans="2:5" hidden="1" x14ac:dyDescent="0.35">
      <c r="B32" s="1" t="s">
        <v>53</v>
      </c>
      <c r="C32" s="2">
        <v>8393</v>
      </c>
    </row>
    <row r="33" spans="2:3" hidden="1" x14ac:dyDescent="0.35">
      <c r="B33" s="3" t="s">
        <v>54</v>
      </c>
      <c r="C33" s="4">
        <v>7749</v>
      </c>
    </row>
    <row r="34" spans="2:3" hidden="1" x14ac:dyDescent="0.35">
      <c r="B34" s="1" t="s">
        <v>55</v>
      </c>
      <c r="C34" s="2">
        <v>6847</v>
      </c>
    </row>
    <row r="35" spans="2:3" hidden="1" x14ac:dyDescent="0.35">
      <c r="B35" s="3" t="s">
        <v>56</v>
      </c>
      <c r="C35" s="4">
        <v>5395</v>
      </c>
    </row>
    <row r="36" spans="2:3" hidden="1" x14ac:dyDescent="0.35">
      <c r="B36" s="1" t="s">
        <v>57</v>
      </c>
      <c r="C36" s="2">
        <v>3114</v>
      </c>
    </row>
    <row r="37" spans="2:3" hidden="1" x14ac:dyDescent="0.35">
      <c r="B37" s="3" t="s">
        <v>58</v>
      </c>
      <c r="C37" s="4">
        <v>3000</v>
      </c>
    </row>
    <row r="38" spans="2:3" hidden="1" x14ac:dyDescent="0.35">
      <c r="B38" s="1" t="s">
        <v>59</v>
      </c>
      <c r="C38" s="2">
        <v>2891</v>
      </c>
    </row>
    <row r="39" spans="2:3" hidden="1" x14ac:dyDescent="0.35">
      <c r="B39" s="3" t="s">
        <v>60</v>
      </c>
      <c r="C39" s="4">
        <v>2204</v>
      </c>
    </row>
    <row r="40" spans="2:3" hidden="1" x14ac:dyDescent="0.35">
      <c r="B40" s="1" t="s">
        <v>61</v>
      </c>
      <c r="C40" s="2">
        <v>2056</v>
      </c>
    </row>
    <row r="41" spans="2:3" x14ac:dyDescent="0.35">
      <c r="B41" s="5" t="s">
        <v>89</v>
      </c>
    </row>
    <row r="42" spans="2:3" x14ac:dyDescent="0.35">
      <c r="B42" s="6" t="s">
        <v>69</v>
      </c>
      <c r="C42" t="str">
        <f>CONCATENATE("'",B42,"',")</f>
        <v>'Drama',</v>
      </c>
    </row>
    <row r="43" spans="2:3" x14ac:dyDescent="0.35">
      <c r="B43" s="6" t="s">
        <v>70</v>
      </c>
      <c r="C43" t="str">
        <f>CONCATENATE(C42,"'",B43,"',")</f>
        <v>'Drama','Crime',</v>
      </c>
    </row>
    <row r="44" spans="2:3" x14ac:dyDescent="0.35">
      <c r="B44" s="6" t="s">
        <v>71</v>
      </c>
      <c r="C44" t="str">
        <f t="shared" ref="C44:C61" si="1">CONCATENATE(C43,"'",B44,"',")</f>
        <v>'Drama','Crime','Action',</v>
      </c>
    </row>
    <row r="45" spans="2:3" x14ac:dyDescent="0.35">
      <c r="B45" s="6" t="s">
        <v>72</v>
      </c>
      <c r="C45" t="str">
        <f t="shared" si="1"/>
        <v>'Drama','Crime','Action','Documentary',</v>
      </c>
    </row>
    <row r="46" spans="2:3" x14ac:dyDescent="0.35">
      <c r="B46" s="6" t="s">
        <v>73</v>
      </c>
      <c r="C46" t="str">
        <f t="shared" si="1"/>
        <v>'Drama','Crime','Action','Documentary','Adventure',</v>
      </c>
    </row>
    <row r="47" spans="2:3" x14ac:dyDescent="0.35">
      <c r="B47" s="6" t="s">
        <v>74</v>
      </c>
      <c r="C47" t="str">
        <f t="shared" si="1"/>
        <v>'Drama','Crime','Action','Documentary','Adventure','Animation',</v>
      </c>
    </row>
    <row r="48" spans="2:3" x14ac:dyDescent="0.35">
      <c r="B48" s="6" t="s">
        <v>75</v>
      </c>
      <c r="C48" t="str">
        <f t="shared" si="1"/>
        <v>'Drama','Crime','Action','Documentary','Adventure','Animation','Comedy',</v>
      </c>
    </row>
    <row r="49" spans="2:3" x14ac:dyDescent="0.35">
      <c r="B49" s="6" t="s">
        <v>76</v>
      </c>
      <c r="C49" t="str">
        <f t="shared" si="1"/>
        <v>'Drama','Crime','Action','Documentary','Adventure','Animation','Comedy','Mystery',</v>
      </c>
    </row>
    <row r="50" spans="2:3" x14ac:dyDescent="0.35">
      <c r="B50" s="6" t="s">
        <v>77</v>
      </c>
      <c r="C50" t="str">
        <f t="shared" si="1"/>
        <v>'Drama','Crime','Action','Documentary','Adventure','Animation','Comedy','Mystery','Horror',</v>
      </c>
    </row>
    <row r="51" spans="2:3" x14ac:dyDescent="0.35">
      <c r="B51" s="6" t="s">
        <v>78</v>
      </c>
      <c r="C51" t="str">
        <f t="shared" si="1"/>
        <v>'Drama','Crime','Action','Documentary','Adventure','Animation','Comedy','Mystery','Horror','Western',</v>
      </c>
    </row>
    <row r="52" spans="2:3" x14ac:dyDescent="0.35">
      <c r="B52" s="6" t="s">
        <v>79</v>
      </c>
      <c r="C52" t="str">
        <f t="shared" si="1"/>
        <v>'Drama','Crime','Action','Documentary','Adventure','Animation','Comedy','Mystery','Horror','Western','Science Fiction',</v>
      </c>
    </row>
    <row r="53" spans="2:3" x14ac:dyDescent="0.35">
      <c r="B53" s="6" t="s">
        <v>80</v>
      </c>
      <c r="C53" t="str">
        <f t="shared" si="1"/>
        <v>'Drama','Crime','Action','Documentary','Adventure','Animation','Comedy','Mystery','Horror','Western','Science Fiction','Thriller',</v>
      </c>
    </row>
    <row r="54" spans="2:3" x14ac:dyDescent="0.35">
      <c r="B54" s="6" t="s">
        <v>81</v>
      </c>
      <c r="C54" t="str">
        <f t="shared" si="1"/>
        <v>'Drama','Crime','Action','Documentary','Adventure','Animation','Comedy','Mystery','Horror','Western','Science Fiction','Thriller','Romance',</v>
      </c>
    </row>
    <row r="55" spans="2:3" x14ac:dyDescent="0.35">
      <c r="B55" s="6" t="s">
        <v>82</v>
      </c>
      <c r="C55" t="str">
        <f t="shared" si="1"/>
        <v>'Drama','Crime','Action','Documentary','Adventure','Animation','Comedy','Mystery','Horror','Western','Science Fiction','Thriller','Romance','Fantasy',</v>
      </c>
    </row>
    <row r="56" spans="2:3" x14ac:dyDescent="0.35">
      <c r="B56" s="6" t="s">
        <v>83</v>
      </c>
      <c r="C56" t="str">
        <f t="shared" si="1"/>
        <v>'Drama','Crime','Action','Documentary','Adventure','Animation','Comedy','Mystery','Horror','Western','Science Fiction','Thriller','Romance','Fantasy','War',</v>
      </c>
    </row>
    <row r="57" spans="2:3" x14ac:dyDescent="0.35">
      <c r="B57" s="6" t="s">
        <v>84</v>
      </c>
      <c r="C57" t="str">
        <f t="shared" si="1"/>
        <v>'Drama','Crime','Action','Documentary','Adventure','Animation','Comedy','Mystery','Horror','Western','Science Fiction','Thriller','Romance','Fantasy','War','Family',</v>
      </c>
    </row>
    <row r="58" spans="2:3" x14ac:dyDescent="0.35">
      <c r="B58" s="6" t="s">
        <v>85</v>
      </c>
      <c r="C58" t="str">
        <f t="shared" si="1"/>
        <v>'Drama','Crime','Action','Documentary','Adventure','Animation','Comedy','Mystery','Horror','Western','Science Fiction','Thriller','Romance','Fantasy','War','Family','Music',</v>
      </c>
    </row>
    <row r="59" spans="2:3" x14ac:dyDescent="0.35">
      <c r="B59" s="6" t="s">
        <v>86</v>
      </c>
      <c r="C59" t="str">
        <f t="shared" si="1"/>
        <v>'Drama','Crime','Action','Documentary','Adventure','Animation','Comedy','Mystery','Horror','Western','Science Fiction','Thriller','Romance','Fantasy','War','Family','Music','History',</v>
      </c>
    </row>
    <row r="60" spans="2:3" x14ac:dyDescent="0.35">
      <c r="B60" s="6" t="s">
        <v>87</v>
      </c>
      <c r="C60" t="str">
        <f t="shared" si="1"/>
        <v>'Drama','Crime','Action','Documentary','Adventure','Animation','Comedy','Mystery','Horror','Western','Science Fiction','Thriller','Romance','Fantasy','War','Family','Music','History','TV Movie',</v>
      </c>
    </row>
    <row r="61" spans="2:3" x14ac:dyDescent="0.35">
      <c r="B61" s="6" t="s">
        <v>88</v>
      </c>
      <c r="C61" t="str">
        <f t="shared" si="1"/>
        <v>'Drama','Crime','Action','Documentary','Adventure','Animation','Comedy','Mystery','Horror','Western','Science Fiction','Thriller','Romance','Fantasy','War','Family','Music','History','TV Movie','Foreign',</v>
      </c>
    </row>
    <row r="63" spans="2:3" x14ac:dyDescent="0.35">
      <c r="C63" s="10" t="s">
        <v>95</v>
      </c>
    </row>
  </sheetData>
  <mergeCells count="1">
    <mergeCell ref="F11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rapno</dc:creator>
  <cp:lastModifiedBy>rapno</cp:lastModifiedBy>
  <dcterms:created xsi:type="dcterms:W3CDTF">2017-08-13T15:51:06Z</dcterms:created>
  <dcterms:modified xsi:type="dcterms:W3CDTF">2017-08-14T17:38:42Z</dcterms:modified>
</cp:coreProperties>
</file>