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see\Documents\Stocks PSX\"/>
    </mc:Choice>
  </mc:AlternateContent>
  <xr:revisionPtr revIDLastSave="0" documentId="13_ncr:1_{57EB0C09-FA57-498F-984C-C55E498652C4}" xr6:coauthVersionLast="47" xr6:coauthVersionMax="47" xr10:uidLastSave="{00000000-0000-0000-0000-000000000000}"/>
  <bookViews>
    <workbookView xWindow="-108" yWindow="-108" windowWidth="23256" windowHeight="12456" tabRatio="911" firstSheet="1" activeTab="1" xr2:uid="{C4BF1930-A955-4C1A-A7E4-C92CE6CAB0AE}"/>
  </bookViews>
  <sheets>
    <sheet name="PIVOT" sheetId="15" state="hidden" r:id="rId1"/>
    <sheet name="Summary" sheetId="16" r:id="rId2"/>
    <sheet name="Data" sheetId="1" r:id="rId3"/>
    <sheet name="BMA Top Picks" sheetId="17" r:id="rId4"/>
    <sheet name="AKD Recommendations" sheetId="14" r:id="rId5"/>
    <sheet name="TAURUS Recommendations" sheetId="11" r:id="rId6"/>
    <sheet name="InterMarket Top Picks" sheetId="10" r:id="rId7"/>
    <sheet name="Arif Habib Recom" sheetId="4" r:id="rId8"/>
    <sheet name="IGI Recommendations" sheetId="8" r:id="rId9"/>
    <sheet name="IGI - Aplha Reasons" sheetId="2" r:id="rId10"/>
  </sheets>
  <definedNames>
    <definedName name="_xlnm._FilterDatabase" localSheetId="2" hidden="1">Data!$A$1:$E$212</definedName>
    <definedName name="_xlnm._FilterDatabase" localSheetId="1" hidden="1">Summary!$A$2:$T$83</definedName>
  </definedNames>
  <calcPr calcId="191029"/>
  <pivotCaches>
    <pivotCache cacheId="2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3" i="16" l="1"/>
  <c r="O82" i="16"/>
  <c r="O51" i="16"/>
  <c r="O81" i="16"/>
  <c r="O50" i="16"/>
  <c r="O80" i="16"/>
  <c r="O79" i="16"/>
  <c r="O78" i="16"/>
  <c r="O77" i="16"/>
  <c r="O49" i="16"/>
  <c r="O76" i="16"/>
  <c r="O75" i="16"/>
  <c r="O74" i="16"/>
  <c r="O73" i="16"/>
  <c r="O72" i="16"/>
  <c r="O71" i="16"/>
  <c r="O39" i="16"/>
  <c r="O70" i="16"/>
  <c r="O69" i="16"/>
  <c r="O68" i="16"/>
  <c r="O67" i="16"/>
  <c r="O66" i="16"/>
  <c r="O65" i="16"/>
  <c r="O64" i="16"/>
  <c r="O63" i="16"/>
  <c r="O62" i="16"/>
  <c r="O61" i="16"/>
  <c r="O60" i="16"/>
  <c r="O59" i="16"/>
  <c r="O58" i="16"/>
  <c r="O57" i="16"/>
  <c r="O56" i="16"/>
  <c r="O48" i="16"/>
  <c r="O47" i="16"/>
  <c r="O55" i="16"/>
  <c r="O54" i="16"/>
  <c r="O53" i="16"/>
  <c r="O52" i="16"/>
  <c r="O38" i="16"/>
  <c r="O46" i="16"/>
  <c r="O37" i="16"/>
  <c r="O27" i="16"/>
  <c r="O45" i="16"/>
  <c r="O44" i="16"/>
  <c r="O43" i="16"/>
  <c r="O26" i="16"/>
  <c r="O36" i="16"/>
  <c r="O42" i="16"/>
  <c r="O41" i="16"/>
  <c r="O40" i="16"/>
  <c r="O35" i="16"/>
  <c r="O28" i="16"/>
  <c r="O34" i="16"/>
  <c r="O20" i="16"/>
  <c r="O25" i="16"/>
  <c r="O33" i="16"/>
  <c r="O19" i="16"/>
  <c r="O32" i="16"/>
  <c r="O31" i="16"/>
  <c r="O24" i="16"/>
  <c r="O30" i="16"/>
  <c r="O29" i="16"/>
  <c r="O10" i="16"/>
  <c r="O18" i="16"/>
  <c r="O16" i="16"/>
  <c r="O15" i="16"/>
  <c r="O23" i="16"/>
  <c r="O9" i="16"/>
  <c r="O22" i="16"/>
  <c r="O21" i="16"/>
  <c r="O14" i="16"/>
  <c r="O13" i="16"/>
  <c r="O17" i="16"/>
  <c r="O12" i="16"/>
  <c r="O11" i="16"/>
  <c r="O5" i="16"/>
  <c r="O8" i="16"/>
  <c r="O4" i="16"/>
  <c r="O7" i="16"/>
  <c r="O3" i="16"/>
  <c r="O6" i="16"/>
</calcChain>
</file>

<file path=xl/sharedStrings.xml><?xml version="1.0" encoding="utf-8"?>
<sst xmlns="http://schemas.openxmlformats.org/spreadsheetml/2006/main" count="1412" uniqueCount="142">
  <si>
    <t>Stock</t>
  </si>
  <si>
    <t>Target Price</t>
  </si>
  <si>
    <t>Broker</t>
  </si>
  <si>
    <t>Category</t>
  </si>
  <si>
    <t>Alpha Stocks</t>
  </si>
  <si>
    <t>INDU</t>
  </si>
  <si>
    <t>HCAR</t>
  </si>
  <si>
    <t>Cement</t>
  </si>
  <si>
    <t>LUCK</t>
  </si>
  <si>
    <t>KO HC</t>
  </si>
  <si>
    <t>FCCL</t>
  </si>
  <si>
    <t>M LCF</t>
  </si>
  <si>
    <t>DGKC</t>
  </si>
  <si>
    <t>CHCC</t>
  </si>
  <si>
    <t>PIOC</t>
  </si>
  <si>
    <t>Sector</t>
  </si>
  <si>
    <t>Auto</t>
  </si>
  <si>
    <t>MCB</t>
  </si>
  <si>
    <t>UBL</t>
  </si>
  <si>
    <t>HBL</t>
  </si>
  <si>
    <t>ABL</t>
  </si>
  <si>
    <t>BAH L</t>
  </si>
  <si>
    <t>BAFL</t>
  </si>
  <si>
    <t>NBP</t>
  </si>
  <si>
    <t>FABL</t>
  </si>
  <si>
    <t>ISL</t>
  </si>
  <si>
    <t>MUGHAL</t>
  </si>
  <si>
    <t>Engineering</t>
  </si>
  <si>
    <t>FFC</t>
  </si>
  <si>
    <t>EFERT</t>
  </si>
  <si>
    <t>Banks</t>
  </si>
  <si>
    <t>Fertilizer</t>
  </si>
  <si>
    <t>TGL</t>
  </si>
  <si>
    <t>OGDC</t>
  </si>
  <si>
    <t>MARI</t>
  </si>
  <si>
    <t>PPL</t>
  </si>
  <si>
    <t>POL</t>
  </si>
  <si>
    <t>Glass</t>
  </si>
  <si>
    <t>Oil &amp; Gas Exploration Companies</t>
  </si>
  <si>
    <t>PSO</t>
  </si>
  <si>
    <t>APL</t>
  </si>
  <si>
    <t>Oil &amp; Gas Marketing Companies</t>
  </si>
  <si>
    <t>HUBC</t>
  </si>
  <si>
    <t>Power Generation</t>
  </si>
  <si>
    <t>ILP</t>
  </si>
  <si>
    <t>Textile</t>
  </si>
  <si>
    <t>HALEON</t>
  </si>
  <si>
    <t>AGP</t>
  </si>
  <si>
    <t>Pharmaceuticals</t>
  </si>
  <si>
    <t>TOMCL</t>
  </si>
  <si>
    <t>Food &amp; Personal Care Products</t>
  </si>
  <si>
    <t>PABC</t>
  </si>
  <si>
    <t>Miscellaneous</t>
  </si>
  <si>
    <t>IGI Securities</t>
  </si>
  <si>
    <t>PTC</t>
  </si>
  <si>
    <t>GTYR</t>
  </si>
  <si>
    <t>HTL</t>
  </si>
  <si>
    <t>SRVI</t>
  </si>
  <si>
    <t>SNGP</t>
  </si>
  <si>
    <t>Technology &amp; Communication</t>
  </si>
  <si>
    <t>Automobile Parts &amp; Accessories</t>
  </si>
  <si>
    <t>Leather &amp; Tanneries</t>
  </si>
  <si>
    <t>Recommendations</t>
  </si>
  <si>
    <t>Top Picks</t>
  </si>
  <si>
    <t>Automobile Assemblers</t>
  </si>
  <si>
    <t>MEBL</t>
  </si>
  <si>
    <t>SYS</t>
  </si>
  <si>
    <t>SAZEW</t>
  </si>
  <si>
    <t>AIRLINK</t>
  </si>
  <si>
    <t>NML</t>
  </si>
  <si>
    <t>Topline</t>
  </si>
  <si>
    <t>COLG</t>
  </si>
  <si>
    <t>PKGS</t>
  </si>
  <si>
    <t>SEARL</t>
  </si>
  <si>
    <t>MUREB</t>
  </si>
  <si>
    <t>AICL</t>
  </si>
  <si>
    <t>Paper Board &amp; Packing</t>
  </si>
  <si>
    <t>Insurance</t>
  </si>
  <si>
    <t>Searl</t>
  </si>
  <si>
    <t>AKBL</t>
  </si>
  <si>
    <t>BOP</t>
  </si>
  <si>
    <t>ENGRO</t>
  </si>
  <si>
    <t>KOHC</t>
  </si>
  <si>
    <t>MLCF</t>
  </si>
  <si>
    <t>MTL</t>
  </si>
  <si>
    <t>LCI</t>
  </si>
  <si>
    <t>LOTCHEM</t>
  </si>
  <si>
    <t>Chemical</t>
  </si>
  <si>
    <t>SGF</t>
  </si>
  <si>
    <t>HUMNL</t>
  </si>
  <si>
    <t>Arif Habib</t>
  </si>
  <si>
    <t>Auto Assembler</t>
  </si>
  <si>
    <t>Row Labels</t>
  </si>
  <si>
    <t>Grand Total</t>
  </si>
  <si>
    <t>Column Labels</t>
  </si>
  <si>
    <t>Inter Market</t>
  </si>
  <si>
    <t>ATRL</t>
  </si>
  <si>
    <t>Sherman</t>
  </si>
  <si>
    <t>CSAP</t>
  </si>
  <si>
    <t>GAL</t>
  </si>
  <si>
    <t>SSGC</t>
  </si>
  <si>
    <t>PAEL</t>
  </si>
  <si>
    <t>Refinery</t>
  </si>
  <si>
    <t>Cable &amp; Electrical Goods</t>
  </si>
  <si>
    <t>BAHL</t>
  </si>
  <si>
    <t>HMB</t>
  </si>
  <si>
    <t>TAURUS</t>
  </si>
  <si>
    <t>Chase</t>
  </si>
  <si>
    <t>FATIMA</t>
  </si>
  <si>
    <t>GHNI</t>
  </si>
  <si>
    <t>ATLH</t>
  </si>
  <si>
    <t>AGTL</t>
  </si>
  <si>
    <t>ASL</t>
  </si>
  <si>
    <t>Max of Target Price</t>
  </si>
  <si>
    <t>Count of Appearance</t>
  </si>
  <si>
    <t>AKD Securities</t>
  </si>
  <si>
    <t>HINOON</t>
  </si>
  <si>
    <t>SHEL</t>
  </si>
  <si>
    <t>FFL</t>
  </si>
  <si>
    <t>PSX</t>
  </si>
  <si>
    <t>GCIL</t>
  </si>
  <si>
    <t>Inv Banks/Inv Cos/Securities Cos</t>
  </si>
  <si>
    <t>Mughal</t>
  </si>
  <si>
    <t>NPL</t>
  </si>
  <si>
    <t>NCL</t>
  </si>
  <si>
    <t>EPCL</t>
  </si>
  <si>
    <t>DARSON</t>
  </si>
  <si>
    <t>BMA</t>
  </si>
  <si>
    <t>IIS</t>
  </si>
  <si>
    <t>FSL</t>
  </si>
  <si>
    <t>THCCL</t>
  </si>
  <si>
    <t>DOL</t>
  </si>
  <si>
    <t>INSIGHT</t>
  </si>
  <si>
    <t>FFCL</t>
  </si>
  <si>
    <t>ABOT</t>
  </si>
  <si>
    <t>FEROZ</t>
  </si>
  <si>
    <t>PTCL</t>
  </si>
  <si>
    <t>SHFA</t>
  </si>
  <si>
    <t>CEPB</t>
  </si>
  <si>
    <t>PTL</t>
  </si>
  <si>
    <t>* Brokage Houses having 1 as target means they have recommended this stock but did not share its target</t>
  </si>
  <si>
    <t>SERV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</si>
</sst>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imes New Roman"/>
      <family val="2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4" tint="0.59999389629810485"/>
        </stop>
      </gradientFill>
    </fill>
    <fill>
      <gradientFill degree="90">
        <stop position="0">
          <color theme="0"/>
        </stop>
        <stop position="1">
          <color rgb="FFFFC000"/>
        </stop>
      </gradientFill>
    </fill>
    <fill>
      <gradientFill degree="90">
        <stop position="0">
          <color theme="0"/>
        </stop>
        <stop position="1">
          <color theme="9" tint="0.59999389629810485"/>
        </stop>
      </gradient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1" fontId="3" fillId="0" borderId="0" xfId="1" applyNumberFormat="1" applyFont="1"/>
    <xf numFmtId="0" fontId="3" fillId="0" borderId="0" xfId="1" applyFont="1"/>
    <xf numFmtId="3" fontId="3" fillId="0" borderId="0" xfId="1" applyNumberFormat="1" applyFont="1"/>
    <xf numFmtId="3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3" fillId="0" borderId="0" xfId="1" applyFont="1" applyFill="1"/>
  </cellXfs>
  <cellStyles count="2">
    <cellStyle name="Normal" xfId="0" builtinId="0"/>
    <cellStyle name="Normal 2" xfId="1" xr:uid="{5638A57E-A766-48E3-A14D-7460EA054F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403860</xdr:colOff>
      <xdr:row>0</xdr:row>
      <xdr:rowOff>0</xdr:rowOff>
    </xdr:from>
    <xdr:to>
      <xdr:col>17</xdr:col>
      <xdr:colOff>165556</xdr:colOff>
      <xdr:row>37</xdr:row>
      <xdr:rowOff>27573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ECD611-81F8-94AF-4258-AFA361BF46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860" y="0"/>
          <a:ext cx="10124896" cy="67941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11</xdr:col>
      <xdr:colOff>153272</xdr:colOff>
      <xdr:row>47</xdr:row>
      <xdr:rowOff>86886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68133A-827B-3870-E3FF-751004DFA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5760"/>
          <a:ext cx="6249272" cy="83164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274978</xdr:colOff>
      <xdr:row>25</xdr:row>
      <xdr:rowOff>168051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0D66F5-5DB3-AF00-6B97-89062404B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590178" cy="47400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465494</xdr:colOff>
      <xdr:row>21</xdr:row>
      <xdr:rowOff>76524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40EC3D-E7DF-D965-9CCD-65C54B6EB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7780694" cy="37341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17</xdr:col>
      <xdr:colOff>427602</xdr:colOff>
      <xdr:row>38</xdr:row>
      <xdr:rowOff>69157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370B8A-541B-CCEA-F51D-03231E06B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5760"/>
          <a:ext cx="10181202" cy="665283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320913</xdr:colOff>
      <xdr:row>35</xdr:row>
      <xdr:rowOff>160589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2BEEA7-A142-B711-235A-BC62F8290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74513" cy="65613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22860</xdr:rowOff>
    </xdr:from>
    <xdr:to>
      <xdr:col>15</xdr:col>
      <xdr:colOff>419929</xdr:colOff>
      <xdr:row>70</xdr:row>
      <xdr:rowOff>8142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C7137E-2340-3FC8-8C29-C7F4C5986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789420"/>
          <a:ext cx="9563929" cy="602032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16</xdr:col>
      <xdr:colOff>792</xdr:colOff>
      <xdr:row>35</xdr:row>
      <xdr:rowOff>122454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4E5262-4FDA-8C1C-AA0D-31AD51DAF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5760"/>
          <a:ext cx="9144792" cy="615749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lik ." refreshedDate="45648.570238657405" createdVersion="8" refreshedVersion="8" minRefreshableVersion="3" recordCount="205" xr:uid="{D19DEDCF-E6A2-4553-9A4C-2A46F69B07EB}">
  <cacheSource type="worksheet">
    <worksheetSource ref="A1:E212" sheet="Data"/>
  </cacheSource>
  <cacheFields count="5">
    <cacheField name="Stock" numFmtId="0">
      <sharedItems count="79">
        <s v="INDU"/>
        <s v="HCAR"/>
        <s v="LUCK"/>
        <s v="KO HC"/>
        <s v="FCCL"/>
        <s v="M LCF"/>
        <s v="DGKC"/>
        <s v="CHCC"/>
        <s v="PIOC"/>
        <s v="MCB"/>
        <s v="UBL"/>
        <s v="HBL"/>
        <s v="ABL"/>
        <s v="BAH L"/>
        <s v="BAFL"/>
        <s v="NBP"/>
        <s v="FABL"/>
        <s v="ISL"/>
        <s v="MUGHAL"/>
        <s v="FFC"/>
        <s v="EFERT"/>
        <s v="TGL"/>
        <s v="OGDC"/>
        <s v="MARI"/>
        <s v="PPL"/>
        <s v="POL"/>
        <s v="PSO"/>
        <s v="APL"/>
        <s v="HUBC"/>
        <s v="ILP"/>
        <s v="HALEON"/>
        <s v="AGP"/>
        <s v="TOMCL"/>
        <s v="PABC"/>
        <s v="PTC"/>
        <s v="GTYR"/>
        <s v="HTL"/>
        <s v="SRVI"/>
        <s v="SNGP"/>
        <s v="MEBL"/>
        <s v="SYS"/>
        <s v="SAZEW"/>
        <s v="AIRLINK"/>
        <s v="NML"/>
        <s v="COLG"/>
        <s v="PKGS"/>
        <s v="SEARL"/>
        <s v="MUREB"/>
        <s v="AICL"/>
        <s v="AKBL"/>
        <s v="BOP"/>
        <s v="ENGRO"/>
        <s v="KOHC"/>
        <s v="MLCF"/>
        <s v="MTL"/>
        <s v="LCI"/>
        <s v="LOTCHEM"/>
        <s v="SGF"/>
        <s v="HUMNL"/>
        <s v="ATRL"/>
        <s v="CSAP"/>
        <s v="GAL"/>
        <s v="SSGC"/>
        <s v="PAEL"/>
        <s v="BAHL"/>
        <s v="HMB"/>
        <s v="FATIMA"/>
        <s v="GHNI"/>
        <s v="ATLH"/>
        <s v="AGTL"/>
        <s v="ASL"/>
        <s v="HINOON"/>
        <s v="SHEL"/>
        <s v="FFL"/>
        <s v="PSX"/>
        <s v="GCIL"/>
        <s v="NPL"/>
        <s v="NCL"/>
        <s v="EPCL"/>
      </sharedItems>
    </cacheField>
    <cacheField name="Target Price" numFmtId="0">
      <sharedItems containsSemiMixedTypes="0" containsString="0" containsNumber="1" minValue="1" maxValue="3350"/>
    </cacheField>
    <cacheField name="Broker" numFmtId="0">
      <sharedItems count="8">
        <s v="IGI Securities"/>
        <s v="Topline"/>
        <s v="Arif Habib"/>
        <s v="Inter Market"/>
        <s v="Sherman"/>
        <s v="TAURUS"/>
        <s v="Chase"/>
        <s v="AKD Securities"/>
      </sharedItems>
    </cacheField>
    <cacheField name="Category" numFmtId="0">
      <sharedItems/>
    </cacheField>
    <cacheField name="Sect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5">
  <r>
    <x v="0"/>
    <n v="2585"/>
    <x v="0"/>
    <s v="Recommendations"/>
    <s v="Auto"/>
  </r>
  <r>
    <x v="1"/>
    <n v="312"/>
    <x v="0"/>
    <s v="Alpha Stocks"/>
    <s v="Auto"/>
  </r>
  <r>
    <x v="2"/>
    <n v="1640"/>
    <x v="0"/>
    <s v="Recommendations"/>
    <s v="Cement"/>
  </r>
  <r>
    <x v="3"/>
    <n v="485"/>
    <x v="0"/>
    <s v="Recommendations"/>
    <s v="Cement"/>
  </r>
  <r>
    <x v="4"/>
    <n v="57"/>
    <x v="0"/>
    <s v="Recommendations"/>
    <s v="Cement"/>
  </r>
  <r>
    <x v="5"/>
    <n v="68"/>
    <x v="0"/>
    <s v="Recommendations"/>
    <s v="Cement"/>
  </r>
  <r>
    <x v="6"/>
    <n v="108"/>
    <x v="0"/>
    <s v="Recommendations"/>
    <s v="Cement"/>
  </r>
  <r>
    <x v="7"/>
    <n v="353"/>
    <x v="0"/>
    <s v="Recommendations"/>
    <s v="Cement"/>
  </r>
  <r>
    <x v="8"/>
    <n v="314"/>
    <x v="0"/>
    <s v="Recommendations"/>
    <s v="Cement"/>
  </r>
  <r>
    <x v="9"/>
    <n v="380"/>
    <x v="0"/>
    <s v="Recommendations"/>
    <s v="Banks"/>
  </r>
  <r>
    <x v="10"/>
    <n v="427"/>
    <x v="0"/>
    <s v="Recommendations"/>
    <s v="Banks"/>
  </r>
  <r>
    <x v="11"/>
    <n v="218"/>
    <x v="0"/>
    <s v="Recommendations"/>
    <s v="Banks"/>
  </r>
  <r>
    <x v="12"/>
    <n v="175"/>
    <x v="0"/>
    <s v="Recommendations"/>
    <s v="Banks"/>
  </r>
  <r>
    <x v="13"/>
    <n v="168"/>
    <x v="0"/>
    <s v="Recommendations"/>
    <s v="Banks"/>
  </r>
  <r>
    <x v="14"/>
    <n v="135"/>
    <x v="0"/>
    <s v="Recommendations"/>
    <s v="Banks"/>
  </r>
  <r>
    <x v="15"/>
    <n v="122"/>
    <x v="0"/>
    <s v="Recommendations"/>
    <s v="Banks"/>
  </r>
  <r>
    <x v="16"/>
    <n v="71"/>
    <x v="0"/>
    <s v="Recommendations"/>
    <s v="Banks"/>
  </r>
  <r>
    <x v="17"/>
    <n v="116"/>
    <x v="0"/>
    <s v="Recommendations"/>
    <s v="Engineering"/>
  </r>
  <r>
    <x v="18"/>
    <n v="118"/>
    <x v="0"/>
    <s v="Recommendations"/>
    <s v="Engineering"/>
  </r>
  <r>
    <x v="19"/>
    <n v="487"/>
    <x v="0"/>
    <s v="Recommendations"/>
    <s v="Fertilizer"/>
  </r>
  <r>
    <x v="20"/>
    <n v="243"/>
    <x v="0"/>
    <s v="Recommendations"/>
    <s v="Fertilizer"/>
  </r>
  <r>
    <x v="21"/>
    <n v="158"/>
    <x v="0"/>
    <s v="Recommendations"/>
    <s v="Glass"/>
  </r>
  <r>
    <x v="22"/>
    <n v="252"/>
    <x v="0"/>
    <s v="Recommendations"/>
    <s v="Oil &amp; Gas Exploration Companies"/>
  </r>
  <r>
    <x v="23"/>
    <n v="591"/>
    <x v="0"/>
    <s v="Recommendations"/>
    <s v="Oil &amp; Gas Exploration Companies"/>
  </r>
  <r>
    <x v="24"/>
    <n v="219"/>
    <x v="0"/>
    <s v="Recommendations"/>
    <s v="Oil &amp; Gas Exploration Companies"/>
  </r>
  <r>
    <x v="25"/>
    <n v="742"/>
    <x v="0"/>
    <s v="Recommendations"/>
    <s v="Oil &amp; Gas Exploration Companies"/>
  </r>
  <r>
    <x v="26"/>
    <n v="448"/>
    <x v="0"/>
    <s v="Recommendations"/>
    <s v="Oil &amp; Gas Marketing Companies"/>
  </r>
  <r>
    <x v="27"/>
    <n v="630"/>
    <x v="0"/>
    <s v="Recommendations"/>
    <s v="Oil &amp; Gas Marketing Companies"/>
  </r>
  <r>
    <x v="28"/>
    <n v="142"/>
    <x v="0"/>
    <s v="Recommendations"/>
    <s v="Power Generation"/>
  </r>
  <r>
    <x v="29"/>
    <n v="83"/>
    <x v="0"/>
    <s v="Recommendations"/>
    <s v="Textile"/>
  </r>
  <r>
    <x v="30"/>
    <n v="1223"/>
    <x v="0"/>
    <s v="Recommendations"/>
    <s v="Pharmaceuticals"/>
  </r>
  <r>
    <x v="31"/>
    <n v="245"/>
    <x v="0"/>
    <s v="Recommendations"/>
    <s v="Pharmaceuticals"/>
  </r>
  <r>
    <x v="32"/>
    <n v="53"/>
    <x v="0"/>
    <s v="Recommendations"/>
    <s v="Food &amp; Personal Care Products"/>
  </r>
  <r>
    <x v="33"/>
    <n v="142"/>
    <x v="0"/>
    <s v="Recommendations"/>
    <s v="Miscellaneous"/>
  </r>
  <r>
    <x v="34"/>
    <n v="1"/>
    <x v="0"/>
    <s v="Alpha Stocks"/>
    <s v="Technology &amp; Communication"/>
  </r>
  <r>
    <x v="35"/>
    <n v="1"/>
    <x v="0"/>
    <s v="Alpha Stocks"/>
    <s v="Automobile Parts &amp; Accessories"/>
  </r>
  <r>
    <x v="36"/>
    <n v="1"/>
    <x v="0"/>
    <s v="Alpha Stocks"/>
    <s v="Oil &amp; Gas Marketing Companies"/>
  </r>
  <r>
    <x v="37"/>
    <n v="1"/>
    <x v="0"/>
    <s v="Alpha Stocks"/>
    <s v="Leather &amp; Tanneries"/>
  </r>
  <r>
    <x v="38"/>
    <n v="1"/>
    <x v="0"/>
    <s v="Alpha Stocks"/>
    <s v="Oil &amp; Gas Marketing Companies"/>
  </r>
  <r>
    <x v="10"/>
    <n v="427"/>
    <x v="0"/>
    <s v="Top Picks"/>
    <s v="Banks"/>
  </r>
  <r>
    <x v="15"/>
    <n v="122"/>
    <x v="0"/>
    <s v="Top Picks"/>
    <s v="Banks"/>
  </r>
  <r>
    <x v="16"/>
    <n v="71"/>
    <x v="0"/>
    <s v="Top Picks"/>
    <s v="Banks"/>
  </r>
  <r>
    <x v="22"/>
    <n v="252"/>
    <x v="0"/>
    <s v="Top Picks"/>
    <s v="Oil &amp; Gas Exploration Companies"/>
  </r>
  <r>
    <x v="24"/>
    <n v="219"/>
    <x v="0"/>
    <s v="Top Picks"/>
    <s v="Oil &amp; Gas Exploration Companies"/>
  </r>
  <r>
    <x v="26"/>
    <n v="448"/>
    <x v="0"/>
    <s v="Top Picks"/>
    <s v="Oil &amp; Gas Marketing Companies"/>
  </r>
  <r>
    <x v="2"/>
    <n v="1640"/>
    <x v="0"/>
    <s v="Top Picks"/>
    <s v="Cement"/>
  </r>
  <r>
    <x v="4"/>
    <n v="57"/>
    <x v="0"/>
    <s v="Top Picks"/>
    <s v="Cement"/>
  </r>
  <r>
    <x v="19"/>
    <n v="487"/>
    <x v="0"/>
    <s v="Top Picks"/>
    <s v="Fertilizer"/>
  </r>
  <r>
    <x v="0"/>
    <n v="2585"/>
    <x v="0"/>
    <s v="Top Picks"/>
    <s v="Automobile Assemblers"/>
  </r>
  <r>
    <x v="30"/>
    <n v="1222"/>
    <x v="0"/>
    <s v="Top Picks"/>
    <s v="Pharmaceuticals"/>
  </r>
  <r>
    <x v="31"/>
    <n v="244"/>
    <x v="0"/>
    <s v="Top Picks"/>
    <s v="Pharmaceuticals"/>
  </r>
  <r>
    <x v="29"/>
    <n v="83"/>
    <x v="0"/>
    <s v="Top Picks"/>
    <s v="Textile"/>
  </r>
  <r>
    <x v="17"/>
    <n v="116"/>
    <x v="0"/>
    <s v="Top Picks"/>
    <s v="Engineering"/>
  </r>
  <r>
    <x v="32"/>
    <n v="53"/>
    <x v="0"/>
    <s v="Top Picks"/>
    <s v="Food &amp; Personal Care Products"/>
  </r>
  <r>
    <x v="24"/>
    <n v="1"/>
    <x v="1"/>
    <s v="Top Picks"/>
    <s v="Oil &amp; Gas Exploration Companies"/>
  </r>
  <r>
    <x v="39"/>
    <n v="1"/>
    <x v="1"/>
    <s v="Top Picks"/>
    <s v="Banks"/>
  </r>
  <r>
    <x v="19"/>
    <n v="1"/>
    <x v="1"/>
    <s v="Top Picks"/>
    <s v="Fertilizer"/>
  </r>
  <r>
    <x v="2"/>
    <n v="1"/>
    <x v="1"/>
    <s v="Top Picks"/>
    <s v="Cement"/>
  </r>
  <r>
    <x v="11"/>
    <n v="1"/>
    <x v="1"/>
    <s v="Top Picks"/>
    <s v="Banks"/>
  </r>
  <r>
    <x v="40"/>
    <n v="1"/>
    <x v="1"/>
    <s v="Top Picks"/>
    <s v="Technology &amp; Communication"/>
  </r>
  <r>
    <x v="26"/>
    <n v="1"/>
    <x v="1"/>
    <s v="Top Picks"/>
    <s v="Oil &amp; Gas Marketing Companies"/>
  </r>
  <r>
    <x v="41"/>
    <n v="1"/>
    <x v="1"/>
    <s v="Top Picks"/>
    <s v="Automobile Assemblers"/>
  </r>
  <r>
    <x v="42"/>
    <n v="1"/>
    <x v="1"/>
    <s v="Top Picks"/>
    <s v="Technology &amp; Communication"/>
  </r>
  <r>
    <x v="43"/>
    <n v="1"/>
    <x v="1"/>
    <s v="Top Picks"/>
    <s v="Textile"/>
  </r>
  <r>
    <x v="44"/>
    <n v="1"/>
    <x v="1"/>
    <s v="Alpha Stocks"/>
    <s v="Food &amp; Personal Care Products"/>
  </r>
  <r>
    <x v="45"/>
    <n v="1"/>
    <x v="1"/>
    <s v="Alpha Stocks"/>
    <s v="Paper Board &amp; Packing"/>
  </r>
  <r>
    <x v="46"/>
    <n v="1"/>
    <x v="1"/>
    <s v="Top Picks"/>
    <s v="Pharmaceuticals"/>
  </r>
  <r>
    <x v="31"/>
    <n v="1"/>
    <x v="1"/>
    <s v="Alpha Stocks"/>
    <s v="Pharmaceuticals"/>
  </r>
  <r>
    <x v="47"/>
    <n v="1"/>
    <x v="1"/>
    <s v="Alpha Stocks"/>
    <s v="Food &amp; Personal Care Products"/>
  </r>
  <r>
    <x v="48"/>
    <n v="1"/>
    <x v="1"/>
    <s v="Alpha Stocks"/>
    <s v="Insurance"/>
  </r>
  <r>
    <x v="46"/>
    <n v="1"/>
    <x v="1"/>
    <s v="Alpha Stocks"/>
    <s v="Pharmaceuticals"/>
  </r>
  <r>
    <x v="23"/>
    <n v="488.2"/>
    <x v="2"/>
    <s v="Recommendations"/>
    <s v="Oil &amp; Gas Exploration Companies"/>
  </r>
  <r>
    <x v="22"/>
    <n v="249.1"/>
    <x v="2"/>
    <s v="Recommendations"/>
    <s v="Oil &amp; Gas Exploration Companies"/>
  </r>
  <r>
    <x v="25"/>
    <n v="696.6"/>
    <x v="2"/>
    <s v="Recommendations"/>
    <s v="Oil &amp; Gas Exploration Companies"/>
  </r>
  <r>
    <x v="24"/>
    <n v="195.2"/>
    <x v="2"/>
    <s v="Recommendations"/>
    <s v="Oil &amp; Gas Exploration Companies"/>
  </r>
  <r>
    <x v="49"/>
    <n v="35.6"/>
    <x v="2"/>
    <s v="Recommendations"/>
    <s v="Banks"/>
  </r>
  <r>
    <x v="14"/>
    <n v="82.9"/>
    <x v="2"/>
    <s v="Recommendations"/>
    <s v="Banks"/>
  </r>
  <r>
    <x v="50"/>
    <n v="6.6"/>
    <x v="2"/>
    <s v="Recommendations"/>
    <s v="Banks"/>
  </r>
  <r>
    <x v="16"/>
    <n v="76.400000000000006"/>
    <x v="2"/>
    <s v="Recommendations"/>
    <s v="Banks"/>
  </r>
  <r>
    <x v="11"/>
    <n v="133.5"/>
    <x v="2"/>
    <s v="Recommendations"/>
    <s v="Banks"/>
  </r>
  <r>
    <x v="9"/>
    <n v="337.7"/>
    <x v="2"/>
    <s v="Recommendations"/>
    <s v="Banks"/>
  </r>
  <r>
    <x v="39"/>
    <n v="289.3"/>
    <x v="2"/>
    <s v="Recommendations"/>
    <s v="Banks"/>
  </r>
  <r>
    <x v="15"/>
    <n v="61.1"/>
    <x v="2"/>
    <s v="Recommendations"/>
    <s v="Banks"/>
  </r>
  <r>
    <x v="10"/>
    <n v="313.3"/>
    <x v="2"/>
    <s v="Recommendations"/>
    <s v="Banks"/>
  </r>
  <r>
    <x v="20"/>
    <n v="197.6"/>
    <x v="2"/>
    <s v="Recommendations"/>
    <s v="Fertilizer"/>
  </r>
  <r>
    <x v="51"/>
    <n v="337.8"/>
    <x v="2"/>
    <s v="Recommendations"/>
    <s v="Fertilizer"/>
  </r>
  <r>
    <x v="19"/>
    <n v="361.5"/>
    <x v="2"/>
    <s v="Recommendations"/>
    <s v="Fertilizer"/>
  </r>
  <r>
    <x v="6"/>
    <n v="85.8"/>
    <x v="2"/>
    <s v="Recommendations"/>
    <s v="Cement"/>
  </r>
  <r>
    <x v="4"/>
    <n v="44.6"/>
    <x v="2"/>
    <s v="Recommendations"/>
    <s v="Cement"/>
  </r>
  <r>
    <x v="52"/>
    <n v="492.1"/>
    <x v="2"/>
    <s v="Recommendations"/>
    <s v="Cement"/>
  </r>
  <r>
    <x v="53"/>
    <n v="53.9"/>
    <x v="2"/>
    <s v="Recommendations"/>
    <s v="Cement"/>
  </r>
  <r>
    <x v="2"/>
    <n v="1255.9000000000001"/>
    <x v="2"/>
    <s v="Recommendations"/>
    <s v="Cement"/>
  </r>
  <r>
    <x v="27"/>
    <n v="596.5"/>
    <x v="2"/>
    <s v="Recommendations"/>
    <s v="Oil &amp; Gas Marketing Companies"/>
  </r>
  <r>
    <x v="36"/>
    <n v="59.2"/>
    <x v="2"/>
    <s v="Recommendations"/>
    <s v="Oil &amp; Gas Marketing Companies"/>
  </r>
  <r>
    <x v="26"/>
    <n v="361.9"/>
    <x v="2"/>
    <s v="Recommendations"/>
    <s v="Oil &amp; Gas Marketing Companies"/>
  </r>
  <r>
    <x v="38"/>
    <n v="112.6"/>
    <x v="2"/>
    <s v="Recommendations"/>
    <s v="Oil &amp; Gas Marketing Companies"/>
  </r>
  <r>
    <x v="1"/>
    <n v="261.60000000000002"/>
    <x v="2"/>
    <s v="Recommendations"/>
    <s v="Auto Assembler"/>
  </r>
  <r>
    <x v="0"/>
    <n v="2459.6999999999998"/>
    <x v="2"/>
    <s v="Recommendations"/>
    <s v="Auto Assembler"/>
  </r>
  <r>
    <x v="54"/>
    <n v="534"/>
    <x v="2"/>
    <s v="Recommendations"/>
    <s v="Auto Assembler"/>
  </r>
  <r>
    <x v="41"/>
    <n v="929"/>
    <x v="2"/>
    <s v="Recommendations"/>
    <s v="Auto Assembler"/>
  </r>
  <r>
    <x v="28"/>
    <n v="115.8"/>
    <x v="2"/>
    <s v="Recommendations"/>
    <s v="Power Generation"/>
  </r>
  <r>
    <x v="29"/>
    <n v="21.6"/>
    <x v="2"/>
    <s v="Recommendations"/>
    <s v="Textile"/>
  </r>
  <r>
    <x v="43"/>
    <n v="90.9"/>
    <x v="2"/>
    <s v="Recommendations"/>
    <s v="Textile"/>
  </r>
  <r>
    <x v="55"/>
    <n v="1382.7"/>
    <x v="2"/>
    <s v="Recommendations"/>
    <s v="Chemical"/>
  </r>
  <r>
    <x v="56"/>
    <n v="22.2"/>
    <x v="2"/>
    <s v="Recommendations"/>
    <s v="Chemical"/>
  </r>
  <r>
    <x v="57"/>
    <n v="93.8"/>
    <x v="2"/>
    <s v="Recommendations"/>
    <s v="Leather &amp; Tanneries"/>
  </r>
  <r>
    <x v="42"/>
    <n v="172.9"/>
    <x v="2"/>
    <s v="Recommendations"/>
    <s v="Technology &amp; Communication"/>
  </r>
  <r>
    <x v="58"/>
    <n v="19.899999999999999"/>
    <x v="2"/>
    <s v="Recommendations"/>
    <s v="Technology &amp; Communication"/>
  </r>
  <r>
    <x v="40"/>
    <n v="661"/>
    <x v="2"/>
    <s v="Recommendations"/>
    <s v="Technology &amp; Communication"/>
  </r>
  <r>
    <x v="14"/>
    <n v="79"/>
    <x v="3"/>
    <s v="Top Picks"/>
    <s v="Banks"/>
  </r>
  <r>
    <x v="9"/>
    <n v="265"/>
    <x v="3"/>
    <s v="Top Picks"/>
    <s v="Banks"/>
  </r>
  <r>
    <x v="11"/>
    <n v="164"/>
    <x v="3"/>
    <s v="Top Picks"/>
    <s v="Banks"/>
  </r>
  <r>
    <x v="22"/>
    <n v="194"/>
    <x v="3"/>
    <s v="Top Picks"/>
    <s v="Oil &amp; Gas Exploration Companies"/>
  </r>
  <r>
    <x v="24"/>
    <n v="174"/>
    <x v="3"/>
    <s v="Top Picks"/>
    <s v="Oil &amp; Gas Exploration Companies"/>
  </r>
  <r>
    <x v="2"/>
    <n v="1203"/>
    <x v="3"/>
    <s v="Top Picks"/>
    <s v="Cement"/>
  </r>
  <r>
    <x v="53"/>
    <n v="48"/>
    <x v="3"/>
    <s v="Top Picks"/>
    <s v="Cement"/>
  </r>
  <r>
    <x v="0"/>
    <n v="2011"/>
    <x v="3"/>
    <s v="Top Picks"/>
    <s v="Auto Assembler"/>
  </r>
  <r>
    <x v="26"/>
    <n v="299"/>
    <x v="3"/>
    <s v="Top Picks"/>
    <s v="Oil &amp; Gas Marketing Companies"/>
  </r>
  <r>
    <x v="40"/>
    <n v="601"/>
    <x v="3"/>
    <s v="Top Picks"/>
    <s v="Technology &amp; Communication"/>
  </r>
  <r>
    <x v="59"/>
    <n v="901"/>
    <x v="4"/>
    <s v="Alpha Stocks"/>
    <s v="Refinery"/>
  </r>
  <r>
    <x v="60"/>
    <n v="174"/>
    <x v="4"/>
    <s v="Alpha Stocks"/>
    <s v="Engineering"/>
  </r>
  <r>
    <x v="61"/>
    <n v="407"/>
    <x v="4"/>
    <s v="Alpha Stocks"/>
    <s v="Auto Assembler"/>
  </r>
  <r>
    <x v="62"/>
    <n v="76"/>
    <x v="4"/>
    <s v="Alpha Stocks"/>
    <s v="Oil &amp; Gas Marketing Companies"/>
  </r>
  <r>
    <x v="30"/>
    <n v="1332"/>
    <x v="4"/>
    <s v="Alpha Stocks"/>
    <s v="Pharmaceuticals"/>
  </r>
  <r>
    <x v="63"/>
    <n v="55"/>
    <x v="4"/>
    <s v="Alpha Stocks"/>
    <s v="Cable &amp; Electrical Goods"/>
  </r>
  <r>
    <x v="32"/>
    <n v="53"/>
    <x v="4"/>
    <s v="Alpha Stocks"/>
    <s v="Food &amp; Personal Care Products"/>
  </r>
  <r>
    <x v="14"/>
    <n v="109"/>
    <x v="5"/>
    <s v="Recommendations"/>
    <s v="Banks"/>
  </r>
  <r>
    <x v="64"/>
    <n v="191"/>
    <x v="5"/>
    <s v="Recommendations"/>
    <s v="Banks"/>
  </r>
  <r>
    <x v="65"/>
    <n v="120"/>
    <x v="5"/>
    <s v="Recommendations"/>
    <s v="Banks"/>
  </r>
  <r>
    <x v="22"/>
    <n v="250"/>
    <x v="5"/>
    <s v="Recommendations"/>
    <s v="Oil &amp; Gas Exploration Companies"/>
  </r>
  <r>
    <x v="24"/>
    <n v="220"/>
    <x v="5"/>
    <s v="Recommendations"/>
    <s v="Oil &amp; Gas Exploration Companies"/>
  </r>
  <r>
    <x v="19"/>
    <n v="430"/>
    <x v="5"/>
    <s v="Recommendations"/>
    <s v="Fertilizer"/>
  </r>
  <r>
    <x v="7"/>
    <n v="388"/>
    <x v="5"/>
    <s v="Recommendations"/>
    <s v="Cement"/>
  </r>
  <r>
    <x v="2"/>
    <n v="1523"/>
    <x v="5"/>
    <s v="Recommendations"/>
    <s v="Cement"/>
  </r>
  <r>
    <x v="4"/>
    <n v="48"/>
    <x v="5"/>
    <s v="Recommendations"/>
    <s v="Cement"/>
  </r>
  <r>
    <x v="28"/>
    <n v="142"/>
    <x v="5"/>
    <s v="Recommendations"/>
    <s v="Power Generation"/>
  </r>
  <r>
    <x v="26"/>
    <n v="410"/>
    <x v="5"/>
    <s v="Recommendations"/>
    <s v="Oil &amp; Gas Marketing Companies"/>
  </r>
  <r>
    <x v="0"/>
    <n v="2614"/>
    <x v="5"/>
    <s v="Recommendations"/>
    <s v="Auto Assembler"/>
  </r>
  <r>
    <x v="31"/>
    <n v="227"/>
    <x v="5"/>
    <s v="Recommendations"/>
    <s v="Pharmaceuticals"/>
  </r>
  <r>
    <x v="46"/>
    <n v="145"/>
    <x v="5"/>
    <s v="Recommendations"/>
    <s v="Pharmaceuticals"/>
  </r>
  <r>
    <x v="29"/>
    <n v="90"/>
    <x v="5"/>
    <s v="Recommendations"/>
    <s v="Textile"/>
  </r>
  <r>
    <x v="18"/>
    <n v="98"/>
    <x v="5"/>
    <s v="Recommendations"/>
    <s v="Engineering"/>
  </r>
  <r>
    <x v="17"/>
    <n v="108"/>
    <x v="5"/>
    <s v="Recommendations"/>
    <s v="Engineering"/>
  </r>
  <r>
    <x v="22"/>
    <n v="1"/>
    <x v="6"/>
    <s v="Recommendations"/>
    <s v="Oil &amp; Gas Exploration Companies"/>
  </r>
  <r>
    <x v="24"/>
    <n v="1"/>
    <x v="6"/>
    <s v="Recommendations"/>
    <s v="Oil &amp; Gas Exploration Companies"/>
  </r>
  <r>
    <x v="10"/>
    <n v="1"/>
    <x v="6"/>
    <s v="Recommendations"/>
    <s v="Banks"/>
  </r>
  <r>
    <x v="39"/>
    <n v="1"/>
    <x v="6"/>
    <s v="Recommendations"/>
    <s v="Banks"/>
  </r>
  <r>
    <x v="19"/>
    <n v="1"/>
    <x v="6"/>
    <s v="Recommendations"/>
    <s v="Fertilizer"/>
  </r>
  <r>
    <x v="66"/>
    <n v="1"/>
    <x v="6"/>
    <s v="Recommendations"/>
    <s v="Fertilizer"/>
  </r>
  <r>
    <x v="53"/>
    <n v="1"/>
    <x v="6"/>
    <s v="Recommendations"/>
    <s v="Cement"/>
  </r>
  <r>
    <x v="6"/>
    <n v="1"/>
    <x v="6"/>
    <s v="Recommendations"/>
    <s v="Cement"/>
  </r>
  <r>
    <x v="7"/>
    <n v="1"/>
    <x v="6"/>
    <s v="Recommendations"/>
    <s v="Cement"/>
  </r>
  <r>
    <x v="41"/>
    <n v="1"/>
    <x v="6"/>
    <s v="Recommendations"/>
    <s v="Auto Assembler"/>
  </r>
  <r>
    <x v="67"/>
    <n v="1"/>
    <x v="6"/>
    <s v="Recommendations"/>
    <s v="Auto Assembler"/>
  </r>
  <r>
    <x v="68"/>
    <n v="1"/>
    <x v="6"/>
    <s v="Recommendations"/>
    <s v="Auto Assembler"/>
  </r>
  <r>
    <x v="69"/>
    <n v="1"/>
    <x v="6"/>
    <s v="Recommendations"/>
    <s v="Auto Assembler"/>
  </r>
  <r>
    <x v="0"/>
    <n v="1"/>
    <x v="6"/>
    <s v="Recommendations"/>
    <s v="Auto Assembler"/>
  </r>
  <r>
    <x v="17"/>
    <n v="1"/>
    <x v="6"/>
    <s v="Recommendations"/>
    <s v="Engineering"/>
  </r>
  <r>
    <x v="70"/>
    <n v="1"/>
    <x v="6"/>
    <s v="Recommendations"/>
    <s v="Engineering"/>
  </r>
  <r>
    <x v="26"/>
    <n v="1"/>
    <x v="6"/>
    <s v="Recommendations"/>
    <s v="Oil &amp; Gas Exploration Companies"/>
  </r>
  <r>
    <x v="34"/>
    <n v="1"/>
    <x v="7"/>
    <s v="Alpha Stocks"/>
    <s v="Technology &amp; Communication"/>
  </r>
  <r>
    <x v="38"/>
    <n v="1"/>
    <x v="7"/>
    <s v="Alpha Stocks"/>
    <s v="Oil &amp; Gas Marketing Companies"/>
  </r>
  <r>
    <x v="71"/>
    <n v="1"/>
    <x v="7"/>
    <s v="Alpha Stocks"/>
    <s v="Pharmaceuticals"/>
  </r>
  <r>
    <x v="72"/>
    <n v="1"/>
    <x v="7"/>
    <s v="Alpha Stocks"/>
    <s v="Oil &amp; Gas Marketing Companies"/>
  </r>
  <r>
    <x v="43"/>
    <n v="1"/>
    <x v="7"/>
    <s v="Alpha Stocks"/>
    <s v="Textile"/>
  </r>
  <r>
    <x v="17"/>
    <n v="1"/>
    <x v="7"/>
    <s v="Alpha Stocks"/>
    <s v="Engineering"/>
  </r>
  <r>
    <x v="73"/>
    <n v="1"/>
    <x v="7"/>
    <s v="Alpha Stocks"/>
    <s v="Food &amp; Personal Care Products"/>
  </r>
  <r>
    <x v="63"/>
    <n v="1"/>
    <x v="7"/>
    <s v="Alpha Stocks"/>
    <s v="Cable &amp; Electrical Goods"/>
  </r>
  <r>
    <x v="74"/>
    <n v="1"/>
    <x v="7"/>
    <s v="Alpha Stocks"/>
    <s v="Inv Banks/Inv Cos/Securities Cos"/>
  </r>
  <r>
    <x v="75"/>
    <n v="1"/>
    <x v="7"/>
    <s v="Alpha Stocks"/>
    <s v="Chemical"/>
  </r>
  <r>
    <x v="4"/>
    <n v="61"/>
    <x v="7"/>
    <s v="Top Picks"/>
    <s v="Food &amp; Personal Care Products"/>
  </r>
  <r>
    <x v="22"/>
    <n v="355"/>
    <x v="7"/>
    <s v="Top Picks"/>
    <s v="Oil &amp; Gas Exploration Companies"/>
  </r>
  <r>
    <x v="24"/>
    <n v="285"/>
    <x v="7"/>
    <s v="Top Picks"/>
    <s v="Oil &amp; Gas Exploration Companies"/>
  </r>
  <r>
    <x v="19"/>
    <n v="583"/>
    <x v="7"/>
    <s v="Top Picks"/>
    <s v="Fertilizer"/>
  </r>
  <r>
    <x v="39"/>
    <n v="348"/>
    <x v="7"/>
    <s v="Top Picks"/>
    <s v="Banks"/>
  </r>
  <r>
    <x v="2"/>
    <n v="1965"/>
    <x v="7"/>
    <s v="Top Picks"/>
    <s v="Cement"/>
  </r>
  <r>
    <x v="9"/>
    <n v="389"/>
    <x v="7"/>
    <s v="Top Picks"/>
    <s v="Banks"/>
  </r>
  <r>
    <x v="11"/>
    <n v="261"/>
    <x v="7"/>
    <s v="Top Picks"/>
    <s v="Banks"/>
  </r>
  <r>
    <x v="51"/>
    <n v="675"/>
    <x v="7"/>
    <s v="Top Picks"/>
    <s v="Fertilizer"/>
  </r>
  <r>
    <x v="0"/>
    <n v="3350"/>
    <x v="7"/>
    <s v="Top Picks"/>
    <s v="Auto Assembler"/>
  </r>
  <r>
    <x v="40"/>
    <n v="879"/>
    <x v="7"/>
    <s v="Top Picks"/>
    <s v="Technology &amp; Communication"/>
  </r>
  <r>
    <x v="26"/>
    <n v="729"/>
    <x v="7"/>
    <s v="Top Picks"/>
    <s v="Oil &amp; Gas Marketing Companies"/>
  </r>
  <r>
    <x v="29"/>
    <n v="104"/>
    <x v="7"/>
    <s v="Top Picks"/>
    <s v="Textile"/>
  </r>
  <r>
    <x v="27"/>
    <n v="825"/>
    <x v="7"/>
    <s v="Recommendations"/>
    <s v="Oil &amp; Gas Marketing Companies"/>
  </r>
  <r>
    <x v="18"/>
    <n v="76"/>
    <x v="7"/>
    <s v="Recommendations"/>
    <s v="Engineering"/>
  </r>
  <r>
    <x v="17"/>
    <n v="120"/>
    <x v="7"/>
    <s v="Recommendations"/>
    <s v="Engineering"/>
  </r>
  <r>
    <x v="53"/>
    <n v="70"/>
    <x v="7"/>
    <s v="Recommendations"/>
    <s v="Cement"/>
  </r>
  <r>
    <x v="7"/>
    <n v="379"/>
    <x v="7"/>
    <s v="Recommendations"/>
    <s v="Cement"/>
  </r>
  <r>
    <x v="8"/>
    <n v="264"/>
    <x v="7"/>
    <s v="Recommendations"/>
    <s v="Cement"/>
  </r>
  <r>
    <x v="52"/>
    <n v="537"/>
    <x v="7"/>
    <s v="Recommendations"/>
    <s v="Cement"/>
  </r>
  <r>
    <x v="6"/>
    <n v="167"/>
    <x v="7"/>
    <s v="Recommendations"/>
    <s v="Cement"/>
  </r>
  <r>
    <x v="28"/>
    <n v="151"/>
    <x v="7"/>
    <s v="Recommendations"/>
    <s v="Power Generation"/>
  </r>
  <r>
    <x v="76"/>
    <n v="46"/>
    <x v="7"/>
    <s v="Recommendations"/>
    <s v="Power Generation"/>
  </r>
  <r>
    <x v="1"/>
    <n v="426"/>
    <x v="7"/>
    <s v="Recommendations"/>
    <s v="Auto Assembler"/>
  </r>
  <r>
    <x v="23"/>
    <n v="550"/>
    <x v="7"/>
    <s v="Recommendations"/>
    <s v="Oil &amp; Gas Exploration Companies"/>
  </r>
  <r>
    <x v="25"/>
    <n v="750"/>
    <x v="7"/>
    <s v="Recommendations"/>
    <s v="Oil &amp; Gas Exploration Companies"/>
  </r>
  <r>
    <x v="43"/>
    <n v="187"/>
    <x v="7"/>
    <s v="Recommendations"/>
    <s v="Textile"/>
  </r>
  <r>
    <x v="77"/>
    <n v="64"/>
    <x v="7"/>
    <s v="Recommendations"/>
    <s v="Power Generation"/>
  </r>
  <r>
    <x v="11"/>
    <n v="261"/>
    <x v="7"/>
    <s v="Recommendations"/>
    <s v="Banks"/>
  </r>
  <r>
    <x v="10"/>
    <n v="404"/>
    <x v="7"/>
    <s v="Recommendations"/>
    <s v="Banks"/>
  </r>
  <r>
    <x v="64"/>
    <n v="173"/>
    <x v="7"/>
    <s v="Recommendations"/>
    <s v="Banks"/>
  </r>
  <r>
    <x v="14"/>
    <n v="123"/>
    <x v="7"/>
    <s v="Recommendations"/>
    <s v="Banks"/>
  </r>
  <r>
    <x v="20"/>
    <n v="242"/>
    <x v="7"/>
    <s v="Recommendations"/>
    <s v="Fertilizer"/>
  </r>
  <r>
    <x v="66"/>
    <n v="103"/>
    <x v="7"/>
    <s v="Recommendations"/>
    <s v="Fertilizer"/>
  </r>
  <r>
    <x v="78"/>
    <n v="30"/>
    <x v="7"/>
    <s v="Recommendations"/>
    <s v="Chemica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C8BA27-F4EC-479A-9144-06196ECB0FC2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84" firstHeaderRow="1" firstDataRow="2" firstDataCol="1"/>
  <pivotFields count="5">
    <pivotField axis="axisRow" showAll="0">
      <items count="80">
        <item x="12"/>
        <item x="31"/>
        <item x="69"/>
        <item x="48"/>
        <item x="42"/>
        <item x="49"/>
        <item x="27"/>
        <item x="70"/>
        <item x="68"/>
        <item x="59"/>
        <item x="14"/>
        <item x="13"/>
        <item x="64"/>
        <item x="50"/>
        <item x="7"/>
        <item x="44"/>
        <item x="60"/>
        <item x="6"/>
        <item x="20"/>
        <item x="51"/>
        <item x="78"/>
        <item x="16"/>
        <item x="66"/>
        <item x="4"/>
        <item x="19"/>
        <item x="73"/>
        <item x="61"/>
        <item x="75"/>
        <item x="67"/>
        <item x="35"/>
        <item x="30"/>
        <item x="11"/>
        <item x="1"/>
        <item x="71"/>
        <item x="65"/>
        <item x="36"/>
        <item x="28"/>
        <item x="58"/>
        <item x="29"/>
        <item x="0"/>
        <item x="17"/>
        <item x="3"/>
        <item x="52"/>
        <item x="55"/>
        <item x="56"/>
        <item x="2"/>
        <item x="5"/>
        <item x="23"/>
        <item x="9"/>
        <item x="39"/>
        <item x="53"/>
        <item x="54"/>
        <item x="18"/>
        <item x="47"/>
        <item x="15"/>
        <item x="77"/>
        <item x="43"/>
        <item x="76"/>
        <item x="22"/>
        <item x="33"/>
        <item x="63"/>
        <item x="8"/>
        <item x="45"/>
        <item x="25"/>
        <item x="24"/>
        <item x="26"/>
        <item x="74"/>
        <item x="34"/>
        <item x="41"/>
        <item x="46"/>
        <item x="57"/>
        <item x="72"/>
        <item x="38"/>
        <item x="37"/>
        <item x="62"/>
        <item x="40"/>
        <item x="21"/>
        <item x="32"/>
        <item x="10"/>
        <item t="default"/>
      </items>
    </pivotField>
    <pivotField dataField="1" showAll="0"/>
    <pivotField axis="axisCol" showAll="0">
      <items count="9">
        <item x="7"/>
        <item x="2"/>
        <item x="6"/>
        <item x="0"/>
        <item x="3"/>
        <item x="4"/>
        <item x="5"/>
        <item x="1"/>
        <item t="default"/>
      </items>
    </pivotField>
    <pivotField showAll="0"/>
    <pivotField showAll="0"/>
  </pivotFields>
  <rowFields count="1">
    <field x="0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Max of Target Price" fld="1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19667-4A4C-4D1A-972D-CB86AAFAC7F7}">
  <dimension ref="A3:J84"/>
  <sheetViews>
    <sheetView topLeftCell="A71" workbookViewId="0">
      <selection activeCell="A4" sqref="A4:J84"/>
    </sheetView>
  </sheetViews>
  <sheetFormatPr defaultRowHeight="14.4" x14ac:dyDescent="0.3"/>
  <cols>
    <col min="1" max="1" width="17.44140625" bestFit="1" customWidth="1"/>
    <col min="2" max="2" width="15.5546875" bestFit="1" customWidth="1"/>
    <col min="3" max="3" width="9.33203125" bestFit="1" customWidth="1"/>
    <col min="4" max="4" width="6" bestFit="1" customWidth="1"/>
    <col min="5" max="5" width="11.77734375" bestFit="1" customWidth="1"/>
    <col min="6" max="6" width="11.5546875" bestFit="1" customWidth="1"/>
    <col min="7" max="7" width="8.5546875" bestFit="1" customWidth="1"/>
    <col min="8" max="8" width="8" bestFit="1" customWidth="1"/>
    <col min="9" max="9" width="7.21875" bestFit="1" customWidth="1"/>
    <col min="10" max="10" width="10.77734375" bestFit="1" customWidth="1"/>
  </cols>
  <sheetData>
    <row r="3" spans="1:10" x14ac:dyDescent="0.3">
      <c r="A3" s="6" t="s">
        <v>113</v>
      </c>
      <c r="B3" s="6" t="s">
        <v>94</v>
      </c>
    </row>
    <row r="4" spans="1:10" x14ac:dyDescent="0.3">
      <c r="A4" s="6" t="s">
        <v>92</v>
      </c>
      <c r="B4" t="s">
        <v>115</v>
      </c>
      <c r="C4" t="s">
        <v>90</v>
      </c>
      <c r="D4" t="s">
        <v>107</v>
      </c>
      <c r="E4" t="s">
        <v>53</v>
      </c>
      <c r="F4" t="s">
        <v>95</v>
      </c>
      <c r="G4" t="s">
        <v>97</v>
      </c>
      <c r="H4" t="s">
        <v>106</v>
      </c>
      <c r="I4" t="s">
        <v>70</v>
      </c>
      <c r="J4" t="s">
        <v>93</v>
      </c>
    </row>
    <row r="5" spans="1:10" x14ac:dyDescent="0.3">
      <c r="A5" s="7" t="s">
        <v>20</v>
      </c>
      <c r="E5">
        <v>175</v>
      </c>
      <c r="J5">
        <v>175</v>
      </c>
    </row>
    <row r="6" spans="1:10" x14ac:dyDescent="0.3">
      <c r="A6" s="7" t="s">
        <v>47</v>
      </c>
      <c r="E6">
        <v>245</v>
      </c>
      <c r="H6">
        <v>227</v>
      </c>
      <c r="I6">
        <v>1</v>
      </c>
      <c r="J6">
        <v>245</v>
      </c>
    </row>
    <row r="7" spans="1:10" x14ac:dyDescent="0.3">
      <c r="A7" s="7" t="s">
        <v>111</v>
      </c>
      <c r="D7">
        <v>1</v>
      </c>
      <c r="J7">
        <v>1</v>
      </c>
    </row>
    <row r="8" spans="1:10" x14ac:dyDescent="0.3">
      <c r="A8" s="7" t="s">
        <v>75</v>
      </c>
      <c r="I8">
        <v>1</v>
      </c>
      <c r="J8">
        <v>1</v>
      </c>
    </row>
    <row r="9" spans="1:10" x14ac:dyDescent="0.3">
      <c r="A9" s="7" t="s">
        <v>68</v>
      </c>
      <c r="C9">
        <v>172.9</v>
      </c>
      <c r="I9">
        <v>1</v>
      </c>
      <c r="J9">
        <v>172.9</v>
      </c>
    </row>
    <row r="10" spans="1:10" x14ac:dyDescent="0.3">
      <c r="A10" s="7" t="s">
        <v>79</v>
      </c>
      <c r="C10">
        <v>35.6</v>
      </c>
      <c r="J10">
        <v>35.6</v>
      </c>
    </row>
    <row r="11" spans="1:10" x14ac:dyDescent="0.3">
      <c r="A11" s="7" t="s">
        <v>40</v>
      </c>
      <c r="B11">
        <v>825</v>
      </c>
      <c r="C11">
        <v>596.5</v>
      </c>
      <c r="E11">
        <v>630</v>
      </c>
      <c r="J11">
        <v>825</v>
      </c>
    </row>
    <row r="12" spans="1:10" x14ac:dyDescent="0.3">
      <c r="A12" s="7" t="s">
        <v>112</v>
      </c>
      <c r="D12">
        <v>1</v>
      </c>
      <c r="J12">
        <v>1</v>
      </c>
    </row>
    <row r="13" spans="1:10" x14ac:dyDescent="0.3">
      <c r="A13" s="7" t="s">
        <v>110</v>
      </c>
      <c r="D13">
        <v>1</v>
      </c>
      <c r="J13">
        <v>1</v>
      </c>
    </row>
    <row r="14" spans="1:10" x14ac:dyDescent="0.3">
      <c r="A14" s="7" t="s">
        <v>96</v>
      </c>
      <c r="G14">
        <v>901</v>
      </c>
      <c r="J14">
        <v>901</v>
      </c>
    </row>
    <row r="15" spans="1:10" x14ac:dyDescent="0.3">
      <c r="A15" s="7" t="s">
        <v>22</v>
      </c>
      <c r="B15">
        <v>123</v>
      </c>
      <c r="C15">
        <v>82.9</v>
      </c>
      <c r="E15">
        <v>135</v>
      </c>
      <c r="F15">
        <v>79</v>
      </c>
      <c r="H15">
        <v>109</v>
      </c>
      <c r="J15">
        <v>135</v>
      </c>
    </row>
    <row r="16" spans="1:10" x14ac:dyDescent="0.3">
      <c r="A16" s="7" t="s">
        <v>21</v>
      </c>
      <c r="E16">
        <v>168</v>
      </c>
      <c r="J16">
        <v>168</v>
      </c>
    </row>
    <row r="17" spans="1:10" x14ac:dyDescent="0.3">
      <c r="A17" s="7" t="s">
        <v>104</v>
      </c>
      <c r="B17">
        <v>173</v>
      </c>
      <c r="H17">
        <v>191</v>
      </c>
      <c r="J17">
        <v>191</v>
      </c>
    </row>
    <row r="18" spans="1:10" x14ac:dyDescent="0.3">
      <c r="A18" s="7" t="s">
        <v>80</v>
      </c>
      <c r="C18">
        <v>6.6</v>
      </c>
      <c r="J18">
        <v>6.6</v>
      </c>
    </row>
    <row r="19" spans="1:10" x14ac:dyDescent="0.3">
      <c r="A19" s="7" t="s">
        <v>13</v>
      </c>
      <c r="B19">
        <v>379</v>
      </c>
      <c r="D19">
        <v>1</v>
      </c>
      <c r="E19">
        <v>353</v>
      </c>
      <c r="H19">
        <v>388</v>
      </c>
      <c r="J19">
        <v>388</v>
      </c>
    </row>
    <row r="20" spans="1:10" x14ac:dyDescent="0.3">
      <c r="A20" s="7" t="s">
        <v>71</v>
      </c>
      <c r="I20">
        <v>1</v>
      </c>
      <c r="J20">
        <v>1</v>
      </c>
    </row>
    <row r="21" spans="1:10" x14ac:dyDescent="0.3">
      <c r="A21" s="7" t="s">
        <v>98</v>
      </c>
      <c r="G21">
        <v>174</v>
      </c>
      <c r="J21">
        <v>174</v>
      </c>
    </row>
    <row r="22" spans="1:10" x14ac:dyDescent="0.3">
      <c r="A22" s="7" t="s">
        <v>12</v>
      </c>
      <c r="B22">
        <v>167</v>
      </c>
      <c r="C22">
        <v>85.8</v>
      </c>
      <c r="D22">
        <v>1</v>
      </c>
      <c r="E22">
        <v>108</v>
      </c>
      <c r="J22">
        <v>167</v>
      </c>
    </row>
    <row r="23" spans="1:10" x14ac:dyDescent="0.3">
      <c r="A23" s="7" t="s">
        <v>29</v>
      </c>
      <c r="B23">
        <v>242</v>
      </c>
      <c r="C23">
        <v>197.6</v>
      </c>
      <c r="E23">
        <v>243</v>
      </c>
      <c r="J23">
        <v>243</v>
      </c>
    </row>
    <row r="24" spans="1:10" x14ac:dyDescent="0.3">
      <c r="A24" s="7" t="s">
        <v>81</v>
      </c>
      <c r="B24">
        <v>675</v>
      </c>
      <c r="C24">
        <v>337.8</v>
      </c>
      <c r="J24">
        <v>675</v>
      </c>
    </row>
    <row r="25" spans="1:10" x14ac:dyDescent="0.3">
      <c r="A25" s="7" t="s">
        <v>125</v>
      </c>
      <c r="B25">
        <v>30</v>
      </c>
      <c r="J25">
        <v>30</v>
      </c>
    </row>
    <row r="26" spans="1:10" x14ac:dyDescent="0.3">
      <c r="A26" s="7" t="s">
        <v>24</v>
      </c>
      <c r="C26">
        <v>76.400000000000006</v>
      </c>
      <c r="E26">
        <v>71</v>
      </c>
      <c r="J26">
        <v>76.400000000000006</v>
      </c>
    </row>
    <row r="27" spans="1:10" x14ac:dyDescent="0.3">
      <c r="A27" s="7" t="s">
        <v>108</v>
      </c>
      <c r="B27">
        <v>103</v>
      </c>
      <c r="D27">
        <v>1</v>
      </c>
      <c r="J27">
        <v>103</v>
      </c>
    </row>
    <row r="28" spans="1:10" x14ac:dyDescent="0.3">
      <c r="A28" s="7" t="s">
        <v>10</v>
      </c>
      <c r="B28">
        <v>61</v>
      </c>
      <c r="C28">
        <v>44.6</v>
      </c>
      <c r="E28">
        <v>57</v>
      </c>
      <c r="H28">
        <v>48</v>
      </c>
      <c r="J28">
        <v>61</v>
      </c>
    </row>
    <row r="29" spans="1:10" x14ac:dyDescent="0.3">
      <c r="A29" s="7" t="s">
        <v>28</v>
      </c>
      <c r="B29">
        <v>583</v>
      </c>
      <c r="C29">
        <v>361.5</v>
      </c>
      <c r="D29">
        <v>1</v>
      </c>
      <c r="E29">
        <v>487</v>
      </c>
      <c r="H29">
        <v>430</v>
      </c>
      <c r="I29">
        <v>1</v>
      </c>
      <c r="J29">
        <v>583</v>
      </c>
    </row>
    <row r="30" spans="1:10" x14ac:dyDescent="0.3">
      <c r="A30" s="7" t="s">
        <v>118</v>
      </c>
      <c r="B30">
        <v>1</v>
      </c>
      <c r="J30">
        <v>1</v>
      </c>
    </row>
    <row r="31" spans="1:10" x14ac:dyDescent="0.3">
      <c r="A31" s="7" t="s">
        <v>99</v>
      </c>
      <c r="G31">
        <v>407</v>
      </c>
      <c r="J31">
        <v>407</v>
      </c>
    </row>
    <row r="32" spans="1:10" x14ac:dyDescent="0.3">
      <c r="A32" s="7" t="s">
        <v>120</v>
      </c>
      <c r="B32">
        <v>1</v>
      </c>
      <c r="J32">
        <v>1</v>
      </c>
    </row>
    <row r="33" spans="1:10" x14ac:dyDescent="0.3">
      <c r="A33" s="7" t="s">
        <v>109</v>
      </c>
      <c r="D33">
        <v>1</v>
      </c>
      <c r="J33">
        <v>1</v>
      </c>
    </row>
    <row r="34" spans="1:10" x14ac:dyDescent="0.3">
      <c r="A34" s="7" t="s">
        <v>55</v>
      </c>
      <c r="E34">
        <v>1</v>
      </c>
      <c r="J34">
        <v>1</v>
      </c>
    </row>
    <row r="35" spans="1:10" x14ac:dyDescent="0.3">
      <c r="A35" s="7" t="s">
        <v>46</v>
      </c>
      <c r="E35">
        <v>1223</v>
      </c>
      <c r="G35">
        <v>1332</v>
      </c>
      <c r="J35">
        <v>1332</v>
      </c>
    </row>
    <row r="36" spans="1:10" x14ac:dyDescent="0.3">
      <c r="A36" s="7" t="s">
        <v>19</v>
      </c>
      <c r="B36">
        <v>261</v>
      </c>
      <c r="C36">
        <v>133.5</v>
      </c>
      <c r="E36">
        <v>218</v>
      </c>
      <c r="F36">
        <v>164</v>
      </c>
      <c r="I36">
        <v>1</v>
      </c>
      <c r="J36">
        <v>261</v>
      </c>
    </row>
    <row r="37" spans="1:10" x14ac:dyDescent="0.3">
      <c r="A37" s="7" t="s">
        <v>6</v>
      </c>
      <c r="B37">
        <v>426</v>
      </c>
      <c r="C37">
        <v>261.60000000000002</v>
      </c>
      <c r="E37">
        <v>312</v>
      </c>
      <c r="J37">
        <v>426</v>
      </c>
    </row>
    <row r="38" spans="1:10" x14ac:dyDescent="0.3">
      <c r="A38" s="7" t="s">
        <v>116</v>
      </c>
      <c r="B38">
        <v>1</v>
      </c>
      <c r="J38">
        <v>1</v>
      </c>
    </row>
    <row r="39" spans="1:10" x14ac:dyDescent="0.3">
      <c r="A39" s="7" t="s">
        <v>105</v>
      </c>
      <c r="H39">
        <v>120</v>
      </c>
      <c r="J39">
        <v>120</v>
      </c>
    </row>
    <row r="40" spans="1:10" x14ac:dyDescent="0.3">
      <c r="A40" s="7" t="s">
        <v>56</v>
      </c>
      <c r="C40">
        <v>59.2</v>
      </c>
      <c r="E40">
        <v>1</v>
      </c>
      <c r="J40">
        <v>59.2</v>
      </c>
    </row>
    <row r="41" spans="1:10" x14ac:dyDescent="0.3">
      <c r="A41" s="7" t="s">
        <v>42</v>
      </c>
      <c r="B41">
        <v>151</v>
      </c>
      <c r="C41">
        <v>115.8</v>
      </c>
      <c r="E41">
        <v>142</v>
      </c>
      <c r="H41">
        <v>142</v>
      </c>
      <c r="J41">
        <v>151</v>
      </c>
    </row>
    <row r="42" spans="1:10" x14ac:dyDescent="0.3">
      <c r="A42" s="7" t="s">
        <v>89</v>
      </c>
      <c r="C42">
        <v>19.899999999999999</v>
      </c>
      <c r="J42">
        <v>19.899999999999999</v>
      </c>
    </row>
    <row r="43" spans="1:10" x14ac:dyDescent="0.3">
      <c r="A43" s="7" t="s">
        <v>44</v>
      </c>
      <c r="B43">
        <v>104</v>
      </c>
      <c r="C43">
        <v>21.6</v>
      </c>
      <c r="E43">
        <v>83</v>
      </c>
      <c r="H43">
        <v>90</v>
      </c>
      <c r="J43">
        <v>104</v>
      </c>
    </row>
    <row r="44" spans="1:10" x14ac:dyDescent="0.3">
      <c r="A44" s="7" t="s">
        <v>5</v>
      </c>
      <c r="B44">
        <v>3350</v>
      </c>
      <c r="C44">
        <v>2459.6999999999998</v>
      </c>
      <c r="D44">
        <v>1</v>
      </c>
      <c r="E44">
        <v>2585</v>
      </c>
      <c r="F44">
        <v>2011</v>
      </c>
      <c r="H44">
        <v>2614</v>
      </c>
      <c r="J44">
        <v>3350</v>
      </c>
    </row>
    <row r="45" spans="1:10" x14ac:dyDescent="0.3">
      <c r="A45" s="7" t="s">
        <v>25</v>
      </c>
      <c r="B45">
        <v>120</v>
      </c>
      <c r="D45">
        <v>1</v>
      </c>
      <c r="E45">
        <v>116</v>
      </c>
      <c r="H45">
        <v>108</v>
      </c>
      <c r="J45">
        <v>120</v>
      </c>
    </row>
    <row r="46" spans="1:10" x14ac:dyDescent="0.3">
      <c r="A46" s="7" t="s">
        <v>9</v>
      </c>
      <c r="E46">
        <v>485</v>
      </c>
      <c r="J46">
        <v>485</v>
      </c>
    </row>
    <row r="47" spans="1:10" x14ac:dyDescent="0.3">
      <c r="A47" s="7" t="s">
        <v>82</v>
      </c>
      <c r="B47">
        <v>537</v>
      </c>
      <c r="C47">
        <v>492.1</v>
      </c>
      <c r="J47">
        <v>537</v>
      </c>
    </row>
    <row r="48" spans="1:10" x14ac:dyDescent="0.3">
      <c r="A48" s="7" t="s">
        <v>85</v>
      </c>
      <c r="C48">
        <v>1382.7</v>
      </c>
      <c r="J48">
        <v>1382.7</v>
      </c>
    </row>
    <row r="49" spans="1:10" x14ac:dyDescent="0.3">
      <c r="A49" s="7" t="s">
        <v>86</v>
      </c>
      <c r="C49">
        <v>22.2</v>
      </c>
      <c r="J49">
        <v>22.2</v>
      </c>
    </row>
    <row r="50" spans="1:10" x14ac:dyDescent="0.3">
      <c r="A50" s="7" t="s">
        <v>8</v>
      </c>
      <c r="B50">
        <v>1965</v>
      </c>
      <c r="C50">
        <v>1255.9000000000001</v>
      </c>
      <c r="E50">
        <v>1640</v>
      </c>
      <c r="F50">
        <v>1203</v>
      </c>
      <c r="H50">
        <v>1523</v>
      </c>
      <c r="I50">
        <v>1</v>
      </c>
      <c r="J50">
        <v>1965</v>
      </c>
    </row>
    <row r="51" spans="1:10" x14ac:dyDescent="0.3">
      <c r="A51" s="7" t="s">
        <v>11</v>
      </c>
      <c r="E51">
        <v>68</v>
      </c>
      <c r="J51">
        <v>68</v>
      </c>
    </row>
    <row r="52" spans="1:10" x14ac:dyDescent="0.3">
      <c r="A52" s="7" t="s">
        <v>34</v>
      </c>
      <c r="B52">
        <v>550</v>
      </c>
      <c r="C52">
        <v>488.2</v>
      </c>
      <c r="E52">
        <v>591</v>
      </c>
      <c r="J52">
        <v>591</v>
      </c>
    </row>
    <row r="53" spans="1:10" x14ac:dyDescent="0.3">
      <c r="A53" s="7" t="s">
        <v>17</v>
      </c>
      <c r="B53">
        <v>389</v>
      </c>
      <c r="C53">
        <v>337.7</v>
      </c>
      <c r="E53">
        <v>380</v>
      </c>
      <c r="F53">
        <v>265</v>
      </c>
      <c r="J53">
        <v>389</v>
      </c>
    </row>
    <row r="54" spans="1:10" x14ac:dyDescent="0.3">
      <c r="A54" s="7" t="s">
        <v>65</v>
      </c>
      <c r="B54">
        <v>348</v>
      </c>
      <c r="C54">
        <v>289.3</v>
      </c>
      <c r="D54">
        <v>1</v>
      </c>
      <c r="I54">
        <v>1</v>
      </c>
      <c r="J54">
        <v>348</v>
      </c>
    </row>
    <row r="55" spans="1:10" x14ac:dyDescent="0.3">
      <c r="A55" s="7" t="s">
        <v>83</v>
      </c>
      <c r="B55">
        <v>70</v>
      </c>
      <c r="C55">
        <v>53.9</v>
      </c>
      <c r="D55">
        <v>1</v>
      </c>
      <c r="F55">
        <v>48</v>
      </c>
      <c r="J55">
        <v>70</v>
      </c>
    </row>
    <row r="56" spans="1:10" x14ac:dyDescent="0.3">
      <c r="A56" s="7" t="s">
        <v>84</v>
      </c>
      <c r="C56">
        <v>534</v>
      </c>
      <c r="J56">
        <v>534</v>
      </c>
    </row>
    <row r="57" spans="1:10" x14ac:dyDescent="0.3">
      <c r="A57" s="7" t="s">
        <v>26</v>
      </c>
      <c r="B57">
        <v>76</v>
      </c>
      <c r="E57">
        <v>118</v>
      </c>
      <c r="H57">
        <v>98</v>
      </c>
      <c r="J57">
        <v>118</v>
      </c>
    </row>
    <row r="58" spans="1:10" x14ac:dyDescent="0.3">
      <c r="A58" s="7" t="s">
        <v>74</v>
      </c>
      <c r="I58">
        <v>1</v>
      </c>
      <c r="J58">
        <v>1</v>
      </c>
    </row>
    <row r="59" spans="1:10" x14ac:dyDescent="0.3">
      <c r="A59" s="7" t="s">
        <v>23</v>
      </c>
      <c r="C59">
        <v>61.1</v>
      </c>
      <c r="E59">
        <v>122</v>
      </c>
      <c r="J59">
        <v>122</v>
      </c>
    </row>
    <row r="60" spans="1:10" x14ac:dyDescent="0.3">
      <c r="A60" s="7" t="s">
        <v>124</v>
      </c>
      <c r="B60">
        <v>64</v>
      </c>
      <c r="J60">
        <v>64</v>
      </c>
    </row>
    <row r="61" spans="1:10" x14ac:dyDescent="0.3">
      <c r="A61" s="7" t="s">
        <v>69</v>
      </c>
      <c r="B61">
        <v>187</v>
      </c>
      <c r="C61">
        <v>90.9</v>
      </c>
      <c r="I61">
        <v>1</v>
      </c>
      <c r="J61">
        <v>187</v>
      </c>
    </row>
    <row r="62" spans="1:10" x14ac:dyDescent="0.3">
      <c r="A62" s="7" t="s">
        <v>123</v>
      </c>
      <c r="B62">
        <v>46</v>
      </c>
      <c r="J62">
        <v>46</v>
      </c>
    </row>
    <row r="63" spans="1:10" x14ac:dyDescent="0.3">
      <c r="A63" s="7" t="s">
        <v>33</v>
      </c>
      <c r="B63">
        <v>355</v>
      </c>
      <c r="C63">
        <v>249.1</v>
      </c>
      <c r="D63">
        <v>1</v>
      </c>
      <c r="E63">
        <v>252</v>
      </c>
      <c r="F63">
        <v>194</v>
      </c>
      <c r="H63">
        <v>250</v>
      </c>
      <c r="J63">
        <v>355</v>
      </c>
    </row>
    <row r="64" spans="1:10" x14ac:dyDescent="0.3">
      <c r="A64" s="7" t="s">
        <v>51</v>
      </c>
      <c r="E64">
        <v>142</v>
      </c>
      <c r="J64">
        <v>142</v>
      </c>
    </row>
    <row r="65" spans="1:10" x14ac:dyDescent="0.3">
      <c r="A65" s="7" t="s">
        <v>101</v>
      </c>
      <c r="B65">
        <v>1</v>
      </c>
      <c r="G65">
        <v>55</v>
      </c>
      <c r="J65">
        <v>55</v>
      </c>
    </row>
    <row r="66" spans="1:10" x14ac:dyDescent="0.3">
      <c r="A66" s="7" t="s">
        <v>14</v>
      </c>
      <c r="B66">
        <v>264</v>
      </c>
      <c r="E66">
        <v>314</v>
      </c>
      <c r="J66">
        <v>314</v>
      </c>
    </row>
    <row r="67" spans="1:10" x14ac:dyDescent="0.3">
      <c r="A67" s="7" t="s">
        <v>72</v>
      </c>
      <c r="I67">
        <v>1</v>
      </c>
      <c r="J67">
        <v>1</v>
      </c>
    </row>
    <row r="68" spans="1:10" x14ac:dyDescent="0.3">
      <c r="A68" s="7" t="s">
        <v>36</v>
      </c>
      <c r="B68">
        <v>750</v>
      </c>
      <c r="C68">
        <v>696.6</v>
      </c>
      <c r="E68">
        <v>742</v>
      </c>
      <c r="J68">
        <v>750</v>
      </c>
    </row>
    <row r="69" spans="1:10" x14ac:dyDescent="0.3">
      <c r="A69" s="7" t="s">
        <v>35</v>
      </c>
      <c r="B69">
        <v>285</v>
      </c>
      <c r="C69">
        <v>195.2</v>
      </c>
      <c r="D69">
        <v>1</v>
      </c>
      <c r="E69">
        <v>219</v>
      </c>
      <c r="F69">
        <v>174</v>
      </c>
      <c r="H69">
        <v>220</v>
      </c>
      <c r="I69">
        <v>1</v>
      </c>
      <c r="J69">
        <v>285</v>
      </c>
    </row>
    <row r="70" spans="1:10" x14ac:dyDescent="0.3">
      <c r="A70" s="7" t="s">
        <v>39</v>
      </c>
      <c r="B70">
        <v>729</v>
      </c>
      <c r="C70">
        <v>361.9</v>
      </c>
      <c r="D70">
        <v>1</v>
      </c>
      <c r="E70">
        <v>448</v>
      </c>
      <c r="F70">
        <v>299</v>
      </c>
      <c r="H70">
        <v>410</v>
      </c>
      <c r="I70">
        <v>1</v>
      </c>
      <c r="J70">
        <v>729</v>
      </c>
    </row>
    <row r="71" spans="1:10" x14ac:dyDescent="0.3">
      <c r="A71" s="7" t="s">
        <v>119</v>
      </c>
      <c r="B71">
        <v>1</v>
      </c>
      <c r="J71">
        <v>1</v>
      </c>
    </row>
    <row r="72" spans="1:10" x14ac:dyDescent="0.3">
      <c r="A72" s="7" t="s">
        <v>54</v>
      </c>
      <c r="B72">
        <v>1</v>
      </c>
      <c r="E72">
        <v>1</v>
      </c>
      <c r="J72">
        <v>1</v>
      </c>
    </row>
    <row r="73" spans="1:10" x14ac:dyDescent="0.3">
      <c r="A73" s="7" t="s">
        <v>67</v>
      </c>
      <c r="C73">
        <v>929</v>
      </c>
      <c r="D73">
        <v>1</v>
      </c>
      <c r="I73">
        <v>1</v>
      </c>
      <c r="J73">
        <v>929</v>
      </c>
    </row>
    <row r="74" spans="1:10" x14ac:dyDescent="0.3">
      <c r="A74" s="7" t="s">
        <v>73</v>
      </c>
      <c r="H74">
        <v>145</v>
      </c>
      <c r="I74">
        <v>1</v>
      </c>
      <c r="J74">
        <v>145</v>
      </c>
    </row>
    <row r="75" spans="1:10" x14ac:dyDescent="0.3">
      <c r="A75" s="7" t="s">
        <v>88</v>
      </c>
      <c r="C75">
        <v>93.8</v>
      </c>
      <c r="J75">
        <v>93.8</v>
      </c>
    </row>
    <row r="76" spans="1:10" x14ac:dyDescent="0.3">
      <c r="A76" s="7" t="s">
        <v>117</v>
      </c>
      <c r="B76">
        <v>1</v>
      </c>
      <c r="J76">
        <v>1</v>
      </c>
    </row>
    <row r="77" spans="1:10" x14ac:dyDescent="0.3">
      <c r="A77" s="7" t="s">
        <v>58</v>
      </c>
      <c r="B77">
        <v>1</v>
      </c>
      <c r="C77">
        <v>112.6</v>
      </c>
      <c r="E77">
        <v>1</v>
      </c>
      <c r="J77">
        <v>112.6</v>
      </c>
    </row>
    <row r="78" spans="1:10" x14ac:dyDescent="0.3">
      <c r="A78" s="7" t="s">
        <v>57</v>
      </c>
      <c r="E78">
        <v>1</v>
      </c>
      <c r="J78">
        <v>1</v>
      </c>
    </row>
    <row r="79" spans="1:10" x14ac:dyDescent="0.3">
      <c r="A79" s="7" t="s">
        <v>100</v>
      </c>
      <c r="G79">
        <v>76</v>
      </c>
      <c r="J79">
        <v>76</v>
      </c>
    </row>
    <row r="80" spans="1:10" x14ac:dyDescent="0.3">
      <c r="A80" s="7" t="s">
        <v>66</v>
      </c>
      <c r="B80">
        <v>879</v>
      </c>
      <c r="C80">
        <v>661</v>
      </c>
      <c r="F80">
        <v>601</v>
      </c>
      <c r="I80">
        <v>1</v>
      </c>
      <c r="J80">
        <v>879</v>
      </c>
    </row>
    <row r="81" spans="1:10" x14ac:dyDescent="0.3">
      <c r="A81" s="7" t="s">
        <v>32</v>
      </c>
      <c r="E81">
        <v>158</v>
      </c>
      <c r="J81">
        <v>158</v>
      </c>
    </row>
    <row r="82" spans="1:10" x14ac:dyDescent="0.3">
      <c r="A82" s="7" t="s">
        <v>49</v>
      </c>
      <c r="E82">
        <v>53</v>
      </c>
      <c r="G82">
        <v>53</v>
      </c>
      <c r="J82">
        <v>53</v>
      </c>
    </row>
    <row r="83" spans="1:10" x14ac:dyDescent="0.3">
      <c r="A83" s="7" t="s">
        <v>18</v>
      </c>
      <c r="B83">
        <v>404</v>
      </c>
      <c r="C83">
        <v>313.3</v>
      </c>
      <c r="D83">
        <v>1</v>
      </c>
      <c r="E83">
        <v>427</v>
      </c>
      <c r="J83">
        <v>427</v>
      </c>
    </row>
    <row r="84" spans="1:10" x14ac:dyDescent="0.3">
      <c r="A84" s="7" t="s">
        <v>93</v>
      </c>
      <c r="B84">
        <v>3350</v>
      </c>
      <c r="C84">
        <v>2459.6999999999998</v>
      </c>
      <c r="D84">
        <v>1</v>
      </c>
      <c r="E84">
        <v>2585</v>
      </c>
      <c r="F84">
        <v>2011</v>
      </c>
      <c r="G84">
        <v>1332</v>
      </c>
      <c r="H84">
        <v>2614</v>
      </c>
      <c r="I84">
        <v>1</v>
      </c>
      <c r="J84">
        <v>3350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F9F7A-A0DB-4344-AC57-E7AD6DB66F96}">
  <dimension ref="A1"/>
  <sheetViews>
    <sheetView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AEE18-D127-4F7D-BA93-3B3085E867A6}">
  <dimension ref="A2:R87"/>
  <sheetViews>
    <sheetView showGridLines="0" tabSelected="1" zoomScale="90" zoomScaleNormal="90" workbookViewId="0">
      <selection activeCell="A2" sqref="A2"/>
    </sheetView>
  </sheetViews>
  <sheetFormatPr defaultRowHeight="14.4" x14ac:dyDescent="0.3"/>
  <cols>
    <col min="1" max="1" width="10.5546875" bestFit="1" customWidth="1"/>
    <col min="2" max="2" width="12.5546875" bestFit="1" customWidth="1"/>
    <col min="3" max="3" width="9" bestFit="1" customWidth="1"/>
    <col min="4" max="4" width="6.33203125" bestFit="1" customWidth="1"/>
    <col min="5" max="5" width="11.5546875" bestFit="1" customWidth="1"/>
    <col min="6" max="6" width="11.21875" bestFit="1" customWidth="1"/>
    <col min="7" max="7" width="8.88671875" bestFit="1" customWidth="1"/>
    <col min="8" max="8" width="8.109375" customWidth="1"/>
    <col min="9" max="9" width="7.5546875" bestFit="1" customWidth="1"/>
    <col min="10" max="10" width="8.77734375" bestFit="1" customWidth="1"/>
    <col min="11" max="14" width="8.21875" customWidth="1"/>
    <col min="15" max="15" width="11.33203125" customWidth="1"/>
    <col min="16" max="16" width="29.88671875" bestFit="1" customWidth="1"/>
  </cols>
  <sheetData>
    <row r="2" spans="1:18" ht="28.8" x14ac:dyDescent="0.3">
      <c r="A2" s="12" t="s">
        <v>0</v>
      </c>
      <c r="B2" s="11" t="s">
        <v>115</v>
      </c>
      <c r="C2" s="11" t="s">
        <v>90</v>
      </c>
      <c r="D2" s="11" t="s">
        <v>107</v>
      </c>
      <c r="E2" s="11" t="s">
        <v>53</v>
      </c>
      <c r="F2" s="11" t="s">
        <v>95</v>
      </c>
      <c r="G2" s="11" t="s">
        <v>97</v>
      </c>
      <c r="H2" s="11" t="s">
        <v>106</v>
      </c>
      <c r="I2" s="11" t="s">
        <v>70</v>
      </c>
      <c r="J2" s="11" t="s">
        <v>126</v>
      </c>
      <c r="K2" s="11" t="s">
        <v>127</v>
      </c>
      <c r="L2" s="11" t="s">
        <v>128</v>
      </c>
      <c r="M2" s="11" t="s">
        <v>129</v>
      </c>
      <c r="N2" s="11" t="s">
        <v>132</v>
      </c>
      <c r="O2" s="13" t="s">
        <v>114</v>
      </c>
      <c r="P2" s="14" t="s">
        <v>15</v>
      </c>
    </row>
    <row r="3" spans="1:18" x14ac:dyDescent="0.3">
      <c r="A3" s="9" t="s">
        <v>35</v>
      </c>
      <c r="B3" s="9">
        <v>285</v>
      </c>
      <c r="C3" s="9">
        <v>195.2</v>
      </c>
      <c r="D3" s="9">
        <v>1</v>
      </c>
      <c r="E3" s="9">
        <v>219</v>
      </c>
      <c r="F3" s="9">
        <v>174</v>
      </c>
      <c r="G3" s="9">
        <v>293</v>
      </c>
      <c r="H3" s="9">
        <v>220</v>
      </c>
      <c r="I3" s="9">
        <v>1</v>
      </c>
      <c r="J3" s="9">
        <v>235</v>
      </c>
      <c r="K3" s="9">
        <v>245</v>
      </c>
      <c r="L3" s="9">
        <v>220</v>
      </c>
      <c r="M3" s="9">
        <v>211</v>
      </c>
      <c r="N3" s="9">
        <v>213</v>
      </c>
      <c r="O3" s="9">
        <f>COUNT(B3:N3)</f>
        <v>13</v>
      </c>
      <c r="P3" s="9" t="s">
        <v>38</v>
      </c>
    </row>
    <row r="4" spans="1:18" x14ac:dyDescent="0.3">
      <c r="A4" s="9" t="s">
        <v>28</v>
      </c>
      <c r="B4" s="9">
        <v>583</v>
      </c>
      <c r="C4" s="9">
        <v>361.5</v>
      </c>
      <c r="D4" s="9">
        <v>1</v>
      </c>
      <c r="E4" s="9">
        <v>487</v>
      </c>
      <c r="F4" s="9"/>
      <c r="G4" s="9">
        <v>520</v>
      </c>
      <c r="H4" s="9">
        <v>430</v>
      </c>
      <c r="I4" s="9">
        <v>1</v>
      </c>
      <c r="J4" s="9">
        <v>461.3</v>
      </c>
      <c r="K4" s="9">
        <v>491</v>
      </c>
      <c r="L4" s="9">
        <v>376.6</v>
      </c>
      <c r="M4" s="9">
        <v>439</v>
      </c>
      <c r="N4" s="9">
        <v>368</v>
      </c>
      <c r="O4" s="9">
        <f>COUNT(B4:N4)</f>
        <v>12</v>
      </c>
      <c r="P4" s="9" t="s">
        <v>31</v>
      </c>
      <c r="Q4" s="8" t="s">
        <v>140</v>
      </c>
    </row>
    <row r="5" spans="1:18" x14ac:dyDescent="0.3">
      <c r="A5" s="9" t="s">
        <v>8</v>
      </c>
      <c r="B5" s="9">
        <v>1965</v>
      </c>
      <c r="C5" s="9">
        <v>1255.9000000000001</v>
      </c>
      <c r="D5" s="9"/>
      <c r="E5" s="9">
        <v>1640</v>
      </c>
      <c r="F5" s="9">
        <v>1203</v>
      </c>
      <c r="G5" s="9"/>
      <c r="H5" s="9">
        <v>1523</v>
      </c>
      <c r="I5" s="9">
        <v>1</v>
      </c>
      <c r="J5" s="9">
        <v>1553</v>
      </c>
      <c r="K5" s="9">
        <v>1822</v>
      </c>
      <c r="L5" s="9">
        <v>1438.4</v>
      </c>
      <c r="M5" s="9">
        <v>1785</v>
      </c>
      <c r="N5" s="9">
        <v>1395</v>
      </c>
      <c r="O5" s="9">
        <f>COUNT(B5:N5)</f>
        <v>11</v>
      </c>
      <c r="P5" s="9" t="s">
        <v>7</v>
      </c>
    </row>
    <row r="6" spans="1:18" x14ac:dyDescent="0.3">
      <c r="A6" s="9" t="s">
        <v>33</v>
      </c>
      <c r="B6" s="9">
        <v>355</v>
      </c>
      <c r="C6" s="9">
        <v>249.1</v>
      </c>
      <c r="D6" s="9">
        <v>1</v>
      </c>
      <c r="E6" s="9">
        <v>252</v>
      </c>
      <c r="F6" s="9">
        <v>194</v>
      </c>
      <c r="G6" s="9"/>
      <c r="H6" s="9">
        <v>250</v>
      </c>
      <c r="I6" s="9"/>
      <c r="J6" s="9">
        <v>248</v>
      </c>
      <c r="K6" s="9">
        <v>285</v>
      </c>
      <c r="L6" s="9">
        <v>254</v>
      </c>
      <c r="M6" s="9">
        <v>248</v>
      </c>
      <c r="N6" s="9">
        <v>252</v>
      </c>
      <c r="O6" s="9">
        <f>COUNT(B6:N6)</f>
        <v>11</v>
      </c>
      <c r="P6" s="9" t="s">
        <v>38</v>
      </c>
    </row>
    <row r="7" spans="1:18" x14ac:dyDescent="0.3">
      <c r="A7" s="9" t="s">
        <v>39</v>
      </c>
      <c r="B7" s="9">
        <v>729</v>
      </c>
      <c r="C7" s="9">
        <v>361.9</v>
      </c>
      <c r="D7" s="9">
        <v>1</v>
      </c>
      <c r="E7" s="9">
        <v>448</v>
      </c>
      <c r="F7" s="9">
        <v>299</v>
      </c>
      <c r="G7" s="9">
        <v>563</v>
      </c>
      <c r="H7" s="9">
        <v>410</v>
      </c>
      <c r="I7" s="9">
        <v>1</v>
      </c>
      <c r="J7" s="9"/>
      <c r="K7" s="9"/>
      <c r="L7" s="9"/>
      <c r="M7" s="9">
        <v>417</v>
      </c>
      <c r="N7" s="9">
        <v>403</v>
      </c>
      <c r="O7" s="9">
        <f>COUNT(B7:N7)</f>
        <v>10</v>
      </c>
      <c r="P7" s="9" t="s">
        <v>41</v>
      </c>
    </row>
    <row r="8" spans="1:18" x14ac:dyDescent="0.3">
      <c r="A8" s="9" t="s">
        <v>5</v>
      </c>
      <c r="B8" s="9">
        <v>3350</v>
      </c>
      <c r="C8" s="9">
        <v>2459.6999999999998</v>
      </c>
      <c r="D8" s="9">
        <v>1</v>
      </c>
      <c r="E8" s="9">
        <v>2585</v>
      </c>
      <c r="F8" s="9">
        <v>2011</v>
      </c>
      <c r="G8" s="9"/>
      <c r="H8" s="9">
        <v>2614</v>
      </c>
      <c r="I8" s="9"/>
      <c r="J8" s="9">
        <v>2611</v>
      </c>
      <c r="K8" s="9"/>
      <c r="L8" s="9"/>
      <c r="M8" s="9">
        <v>2269</v>
      </c>
      <c r="N8" s="9"/>
      <c r="O8" s="9">
        <f>COUNT(B8:N8)</f>
        <v>8</v>
      </c>
      <c r="P8" s="9" t="s">
        <v>16</v>
      </c>
    </row>
    <row r="9" spans="1:18" x14ac:dyDescent="0.3">
      <c r="A9" s="9" t="s">
        <v>10</v>
      </c>
      <c r="B9" s="9">
        <v>61</v>
      </c>
      <c r="C9" s="9">
        <v>44.6</v>
      </c>
      <c r="D9" s="9"/>
      <c r="E9" s="9">
        <v>57</v>
      </c>
      <c r="F9" s="9"/>
      <c r="G9" s="9">
        <v>53</v>
      </c>
      <c r="H9" s="9">
        <v>48</v>
      </c>
      <c r="I9" s="9"/>
      <c r="J9" s="9"/>
      <c r="K9" s="9">
        <v>50</v>
      </c>
      <c r="L9" s="9">
        <v>45.6</v>
      </c>
      <c r="M9" s="9"/>
      <c r="N9" s="9">
        <v>47</v>
      </c>
      <c r="O9" s="9">
        <f>COUNT(B9:N9)</f>
        <v>8</v>
      </c>
      <c r="P9" s="9" t="s">
        <v>7</v>
      </c>
    </row>
    <row r="10" spans="1:18" x14ac:dyDescent="0.3">
      <c r="A10" s="9" t="s">
        <v>18</v>
      </c>
      <c r="B10" s="9">
        <v>404</v>
      </c>
      <c r="C10" s="9">
        <v>313.3</v>
      </c>
      <c r="D10" s="9">
        <v>1</v>
      </c>
      <c r="E10" s="9">
        <v>427</v>
      </c>
      <c r="F10" s="9"/>
      <c r="G10" s="9"/>
      <c r="H10" s="9"/>
      <c r="I10" s="9"/>
      <c r="J10" s="9"/>
      <c r="K10" s="9"/>
      <c r="L10" s="9">
        <v>391</v>
      </c>
      <c r="M10" s="9">
        <v>434</v>
      </c>
      <c r="N10" s="9">
        <v>417</v>
      </c>
      <c r="O10" s="9">
        <f>COUNT(B10:N10)</f>
        <v>7</v>
      </c>
      <c r="P10" s="9" t="s">
        <v>30</v>
      </c>
    </row>
    <row r="11" spans="1:18" x14ac:dyDescent="0.3">
      <c r="A11" s="9" t="s">
        <v>19</v>
      </c>
      <c r="B11" s="9">
        <v>261</v>
      </c>
      <c r="C11" s="9">
        <v>133.5</v>
      </c>
      <c r="D11" s="9"/>
      <c r="E11" s="9">
        <v>218</v>
      </c>
      <c r="F11" s="9">
        <v>164</v>
      </c>
      <c r="G11" s="9"/>
      <c r="H11" s="9"/>
      <c r="I11" s="9">
        <v>1</v>
      </c>
      <c r="J11" s="9">
        <v>185.3</v>
      </c>
      <c r="K11" s="9"/>
      <c r="L11" s="9"/>
      <c r="M11" s="9"/>
      <c r="N11" s="9"/>
      <c r="O11" s="9">
        <f>COUNT(B11:N11)</f>
        <v>6</v>
      </c>
      <c r="P11" s="9" t="s">
        <v>30</v>
      </c>
    </row>
    <row r="12" spans="1:18" x14ac:dyDescent="0.3">
      <c r="A12" s="9" t="s">
        <v>22</v>
      </c>
      <c r="B12" s="9">
        <v>123</v>
      </c>
      <c r="C12" s="9">
        <v>82.9</v>
      </c>
      <c r="D12" s="9"/>
      <c r="E12" s="9">
        <v>135</v>
      </c>
      <c r="F12" s="9">
        <v>79</v>
      </c>
      <c r="G12" s="9"/>
      <c r="H12" s="9">
        <v>109</v>
      </c>
      <c r="I12" s="9"/>
      <c r="J12" s="9"/>
      <c r="K12" s="9"/>
      <c r="L12" s="9"/>
      <c r="M12" s="9">
        <v>105</v>
      </c>
      <c r="N12" s="9"/>
      <c r="O12" s="9">
        <f>COUNT(B12:N12)</f>
        <v>6</v>
      </c>
      <c r="P12" s="9" t="s">
        <v>30</v>
      </c>
      <c r="R12" s="4"/>
    </row>
    <row r="13" spans="1:18" x14ac:dyDescent="0.3">
      <c r="A13" s="9" t="s">
        <v>83</v>
      </c>
      <c r="B13" s="9">
        <v>70</v>
      </c>
      <c r="C13" s="9">
        <v>53.9</v>
      </c>
      <c r="D13" s="9">
        <v>1</v>
      </c>
      <c r="E13" s="9"/>
      <c r="F13" s="9">
        <v>48</v>
      </c>
      <c r="G13" s="9"/>
      <c r="H13" s="9"/>
      <c r="I13" s="9"/>
      <c r="J13" s="9">
        <v>64.2</v>
      </c>
      <c r="K13" s="9">
        <v>71</v>
      </c>
      <c r="L13" s="9"/>
      <c r="M13" s="9"/>
      <c r="N13" s="9"/>
      <c r="O13" s="9">
        <f>COUNT(B13:N13)</f>
        <v>6</v>
      </c>
      <c r="P13" s="9" t="s">
        <v>7</v>
      </c>
    </row>
    <row r="14" spans="1:18" x14ac:dyDescent="0.3">
      <c r="A14" s="9" t="s">
        <v>66</v>
      </c>
      <c r="B14" s="9">
        <v>879</v>
      </c>
      <c r="C14" s="9">
        <v>661</v>
      </c>
      <c r="D14" s="9"/>
      <c r="E14" s="9"/>
      <c r="F14" s="9">
        <v>601</v>
      </c>
      <c r="G14" s="9"/>
      <c r="H14" s="9"/>
      <c r="I14" s="9">
        <v>1</v>
      </c>
      <c r="J14" s="9">
        <v>716</v>
      </c>
      <c r="K14" s="9"/>
      <c r="L14" s="9"/>
      <c r="M14" s="9"/>
      <c r="N14" s="9">
        <v>639</v>
      </c>
      <c r="O14" s="9">
        <f>COUNT(B14:N14)</f>
        <v>6</v>
      </c>
      <c r="P14" s="9" t="s">
        <v>59</v>
      </c>
    </row>
    <row r="15" spans="1:18" x14ac:dyDescent="0.3">
      <c r="A15" s="9" t="s">
        <v>44</v>
      </c>
      <c r="B15" s="9">
        <v>104</v>
      </c>
      <c r="C15" s="9">
        <v>77.400000000000006</v>
      </c>
      <c r="D15" s="9"/>
      <c r="E15" s="9">
        <v>83</v>
      </c>
      <c r="F15" s="9"/>
      <c r="G15" s="9"/>
      <c r="H15" s="9">
        <v>90</v>
      </c>
      <c r="I15" s="9"/>
      <c r="J15" s="9"/>
      <c r="K15" s="9"/>
      <c r="L15" s="9">
        <v>1</v>
      </c>
      <c r="M15" s="9">
        <v>91</v>
      </c>
      <c r="N15" s="9"/>
      <c r="O15" s="9">
        <f>COUNT(B15:N15)</f>
        <v>6</v>
      </c>
      <c r="P15" s="9" t="s">
        <v>45</v>
      </c>
    </row>
    <row r="16" spans="1:18" x14ac:dyDescent="0.3">
      <c r="A16" s="9" t="s">
        <v>25</v>
      </c>
      <c r="B16" s="9">
        <v>120</v>
      </c>
      <c r="C16" s="9"/>
      <c r="D16" s="9">
        <v>1</v>
      </c>
      <c r="E16" s="9">
        <v>116</v>
      </c>
      <c r="F16" s="9"/>
      <c r="G16" s="9"/>
      <c r="H16" s="9">
        <v>108</v>
      </c>
      <c r="I16" s="9"/>
      <c r="J16" s="9"/>
      <c r="K16" s="9">
        <v>135</v>
      </c>
      <c r="L16" s="9"/>
      <c r="M16" s="9">
        <v>128</v>
      </c>
      <c r="N16" s="9"/>
      <c r="O16" s="9">
        <f>COUNT(B16:N16)</f>
        <v>6</v>
      </c>
      <c r="P16" s="9" t="s">
        <v>27</v>
      </c>
      <c r="R16" s="4"/>
    </row>
    <row r="17" spans="1:16" x14ac:dyDescent="0.3">
      <c r="A17" s="9" t="s">
        <v>65</v>
      </c>
      <c r="B17" s="9">
        <v>348</v>
      </c>
      <c r="C17" s="9">
        <v>289.3</v>
      </c>
      <c r="D17" s="9">
        <v>1</v>
      </c>
      <c r="E17" s="9"/>
      <c r="F17" s="9"/>
      <c r="G17" s="9"/>
      <c r="H17" s="9"/>
      <c r="I17" s="9">
        <v>1</v>
      </c>
      <c r="J17" s="9">
        <v>292.60000000000002</v>
      </c>
      <c r="K17" s="9"/>
      <c r="L17" s="9"/>
      <c r="M17" s="9"/>
      <c r="N17" s="9"/>
      <c r="O17" s="9">
        <f>COUNT(B17:N17)</f>
        <v>5</v>
      </c>
      <c r="P17" s="9" t="s">
        <v>30</v>
      </c>
    </row>
    <row r="18" spans="1:16" x14ac:dyDescent="0.3">
      <c r="A18" s="9" t="s">
        <v>17</v>
      </c>
      <c r="B18" s="9">
        <v>389</v>
      </c>
      <c r="C18" s="9">
        <v>337.7</v>
      </c>
      <c r="D18" s="9"/>
      <c r="E18" s="9">
        <v>380</v>
      </c>
      <c r="F18" s="9">
        <v>265</v>
      </c>
      <c r="G18" s="9"/>
      <c r="H18" s="9"/>
      <c r="I18" s="9"/>
      <c r="J18" s="9"/>
      <c r="K18" s="9"/>
      <c r="L18" s="9">
        <v>357</v>
      </c>
      <c r="M18" s="9"/>
      <c r="N18" s="9"/>
      <c r="O18" s="9">
        <f>COUNT(B18:N18)</f>
        <v>5</v>
      </c>
      <c r="P18" s="9" t="s">
        <v>30</v>
      </c>
    </row>
    <row r="19" spans="1:16" x14ac:dyDescent="0.3">
      <c r="A19" s="9" t="s">
        <v>26</v>
      </c>
      <c r="B19" s="9">
        <v>76</v>
      </c>
      <c r="C19" s="9"/>
      <c r="D19" s="9"/>
      <c r="E19" s="9">
        <v>118</v>
      </c>
      <c r="F19" s="9"/>
      <c r="G19" s="9"/>
      <c r="H19" s="9">
        <v>98</v>
      </c>
      <c r="I19" s="9"/>
      <c r="J19" s="9"/>
      <c r="K19" s="9">
        <v>108</v>
      </c>
      <c r="L19" s="9"/>
      <c r="M19" s="9">
        <v>130</v>
      </c>
      <c r="N19" s="9"/>
      <c r="O19" s="9">
        <f>COUNT(B19:N19)</f>
        <v>5</v>
      </c>
      <c r="P19" s="9" t="s">
        <v>27</v>
      </c>
    </row>
    <row r="20" spans="1:16" x14ac:dyDescent="0.3">
      <c r="A20" s="9" t="s">
        <v>67</v>
      </c>
      <c r="B20" s="9"/>
      <c r="C20" s="9">
        <v>929</v>
      </c>
      <c r="D20" s="9">
        <v>1</v>
      </c>
      <c r="E20" s="9"/>
      <c r="F20" s="9"/>
      <c r="G20" s="9">
        <v>1689</v>
      </c>
      <c r="H20" s="9"/>
      <c r="I20" s="9">
        <v>1</v>
      </c>
      <c r="J20" s="9"/>
      <c r="K20" s="9">
        <v>1608</v>
      </c>
      <c r="L20" s="9"/>
      <c r="M20" s="9"/>
      <c r="N20" s="9"/>
      <c r="O20" s="9">
        <f>COUNT(B20:N20)</f>
        <v>5</v>
      </c>
      <c r="P20" s="9" t="s">
        <v>64</v>
      </c>
    </row>
    <row r="21" spans="1:16" x14ac:dyDescent="0.3">
      <c r="A21" s="9" t="s">
        <v>13</v>
      </c>
      <c r="B21" s="9">
        <v>379</v>
      </c>
      <c r="C21" s="9"/>
      <c r="D21" s="9">
        <v>1</v>
      </c>
      <c r="E21" s="9">
        <v>353</v>
      </c>
      <c r="F21" s="9"/>
      <c r="G21" s="9"/>
      <c r="H21" s="9">
        <v>388</v>
      </c>
      <c r="I21" s="9"/>
      <c r="J21" s="9"/>
      <c r="K21" s="9"/>
      <c r="L21" s="9"/>
      <c r="M21" s="9"/>
      <c r="N21" s="9"/>
      <c r="O21" s="9">
        <f>COUNT(B21:N21)</f>
        <v>4</v>
      </c>
      <c r="P21" s="9" t="s">
        <v>7</v>
      </c>
    </row>
    <row r="22" spans="1:16" x14ac:dyDescent="0.3">
      <c r="A22" s="9" t="s">
        <v>12</v>
      </c>
      <c r="B22" s="9">
        <v>167</v>
      </c>
      <c r="C22" s="9">
        <v>85.8</v>
      </c>
      <c r="D22" s="9">
        <v>1</v>
      </c>
      <c r="E22" s="9">
        <v>108</v>
      </c>
      <c r="F22" s="9"/>
      <c r="G22" s="9"/>
      <c r="H22" s="9"/>
      <c r="I22" s="9"/>
      <c r="J22" s="9"/>
      <c r="K22" s="9"/>
      <c r="L22" s="9"/>
      <c r="M22" s="9"/>
      <c r="N22" s="9"/>
      <c r="O22" s="9">
        <f>COUNT(B22:N22)</f>
        <v>4</v>
      </c>
      <c r="P22" s="9" t="s">
        <v>7</v>
      </c>
    </row>
    <row r="23" spans="1:16" x14ac:dyDescent="0.3">
      <c r="A23" s="9" t="s">
        <v>42</v>
      </c>
      <c r="B23" s="9">
        <v>151</v>
      </c>
      <c r="C23" s="9">
        <v>115.8</v>
      </c>
      <c r="D23" s="9"/>
      <c r="E23" s="9">
        <v>142</v>
      </c>
      <c r="F23" s="9"/>
      <c r="G23" s="9"/>
      <c r="H23" s="9">
        <v>142</v>
      </c>
      <c r="I23" s="9"/>
      <c r="J23" s="9"/>
      <c r="K23" s="9"/>
      <c r="L23" s="9"/>
      <c r="M23" s="9"/>
      <c r="N23" s="9"/>
      <c r="O23" s="9">
        <f>COUNT(B23:N23)</f>
        <v>4</v>
      </c>
      <c r="P23" s="9" t="s">
        <v>43</v>
      </c>
    </row>
    <row r="24" spans="1:16" x14ac:dyDescent="0.3">
      <c r="A24" s="9" t="s">
        <v>29</v>
      </c>
      <c r="B24" s="9">
        <v>242</v>
      </c>
      <c r="C24" s="9">
        <v>197.6</v>
      </c>
      <c r="D24" s="9"/>
      <c r="E24" s="9">
        <v>243</v>
      </c>
      <c r="F24" s="9"/>
      <c r="G24" s="9"/>
      <c r="H24" s="9"/>
      <c r="I24" s="9"/>
      <c r="J24" s="9"/>
      <c r="K24" s="9"/>
      <c r="L24" s="9">
        <v>234.4</v>
      </c>
      <c r="M24" s="9"/>
      <c r="N24" s="9"/>
      <c r="O24" s="9">
        <f>COUNT(B24:N24)</f>
        <v>4</v>
      </c>
      <c r="P24" s="9" t="s">
        <v>31</v>
      </c>
    </row>
    <row r="25" spans="1:16" x14ac:dyDescent="0.3">
      <c r="A25" s="9" t="s">
        <v>36</v>
      </c>
      <c r="B25" s="9">
        <v>750</v>
      </c>
      <c r="C25" s="9">
        <v>696.6</v>
      </c>
      <c r="D25" s="9"/>
      <c r="E25" s="9">
        <v>742</v>
      </c>
      <c r="F25" s="9"/>
      <c r="G25" s="9"/>
      <c r="H25" s="9"/>
      <c r="I25" s="9"/>
      <c r="J25" s="9"/>
      <c r="K25" s="9"/>
      <c r="L25" s="9"/>
      <c r="M25" s="9">
        <v>1</v>
      </c>
      <c r="N25" s="9"/>
      <c r="O25" s="9">
        <f>COUNT(B25:N25)</f>
        <v>4</v>
      </c>
      <c r="P25" s="9" t="s">
        <v>38</v>
      </c>
    </row>
    <row r="26" spans="1:16" x14ac:dyDescent="0.3">
      <c r="A26" s="9" t="s">
        <v>46</v>
      </c>
      <c r="B26" s="9"/>
      <c r="C26" s="9"/>
      <c r="D26" s="9"/>
      <c r="E26" s="9">
        <v>1223</v>
      </c>
      <c r="F26" s="9"/>
      <c r="G26" s="9">
        <v>1332</v>
      </c>
      <c r="H26" s="9"/>
      <c r="I26" s="9"/>
      <c r="J26" s="9"/>
      <c r="K26" s="9"/>
      <c r="L26" s="9"/>
      <c r="M26" s="9">
        <v>1</v>
      </c>
      <c r="N26" s="9">
        <v>1</v>
      </c>
      <c r="O26" s="9">
        <f>COUNT(B26:N26)</f>
        <v>4</v>
      </c>
      <c r="P26" s="9" t="s">
        <v>48</v>
      </c>
    </row>
    <row r="27" spans="1:16" x14ac:dyDescent="0.3">
      <c r="A27" s="9" t="s">
        <v>14</v>
      </c>
      <c r="B27" s="9">
        <v>264</v>
      </c>
      <c r="C27" s="9"/>
      <c r="D27" s="9"/>
      <c r="E27" s="9">
        <v>314</v>
      </c>
      <c r="F27" s="9"/>
      <c r="G27" s="9"/>
      <c r="H27" s="9"/>
      <c r="I27" s="9"/>
      <c r="J27" s="9"/>
      <c r="K27" s="9"/>
      <c r="L27" s="9"/>
      <c r="M27" s="9">
        <v>300</v>
      </c>
      <c r="N27" s="9">
        <v>245</v>
      </c>
      <c r="O27" s="9">
        <f>COUNT(B27:N27)</f>
        <v>4</v>
      </c>
      <c r="P27" s="9" t="s">
        <v>7</v>
      </c>
    </row>
    <row r="28" spans="1:16" x14ac:dyDescent="0.3">
      <c r="A28" s="9" t="s">
        <v>24</v>
      </c>
      <c r="B28" s="9"/>
      <c r="C28" s="9">
        <v>76.400000000000006</v>
      </c>
      <c r="D28" s="9"/>
      <c r="E28" s="9">
        <v>71</v>
      </c>
      <c r="F28" s="9"/>
      <c r="G28" s="9">
        <v>98</v>
      </c>
      <c r="H28" s="9"/>
      <c r="I28" s="9"/>
      <c r="J28" s="9">
        <v>62.12</v>
      </c>
      <c r="K28" s="9"/>
      <c r="L28" s="9"/>
      <c r="M28" s="9"/>
      <c r="N28" s="9"/>
      <c r="O28" s="9">
        <f>COUNT(B28:N28)</f>
        <v>4</v>
      </c>
      <c r="P28" s="9" t="s">
        <v>30</v>
      </c>
    </row>
    <row r="29" spans="1:16" x14ac:dyDescent="0.3">
      <c r="A29" s="9" t="s">
        <v>47</v>
      </c>
      <c r="B29" s="9"/>
      <c r="C29" s="9"/>
      <c r="D29" s="9"/>
      <c r="E29" s="9">
        <v>245</v>
      </c>
      <c r="F29" s="9"/>
      <c r="G29" s="9"/>
      <c r="H29" s="9">
        <v>227</v>
      </c>
      <c r="I29" s="9">
        <v>1</v>
      </c>
      <c r="J29" s="9"/>
      <c r="K29" s="9"/>
      <c r="L29" s="9"/>
      <c r="M29" s="9"/>
      <c r="N29" s="9"/>
      <c r="O29" s="9">
        <f>COUNT(B29:N29)</f>
        <v>3</v>
      </c>
      <c r="P29" s="9" t="s">
        <v>48</v>
      </c>
    </row>
    <row r="30" spans="1:16" x14ac:dyDescent="0.3">
      <c r="A30" s="9" t="s">
        <v>40</v>
      </c>
      <c r="B30" s="9">
        <v>825</v>
      </c>
      <c r="C30" s="9">
        <v>596.5</v>
      </c>
      <c r="D30" s="9"/>
      <c r="E30" s="9">
        <v>630</v>
      </c>
      <c r="F30" s="9"/>
      <c r="G30" s="9"/>
      <c r="H30" s="9"/>
      <c r="I30" s="9"/>
      <c r="J30" s="9"/>
      <c r="K30" s="9"/>
      <c r="L30" s="9"/>
      <c r="M30" s="9"/>
      <c r="N30" s="9"/>
      <c r="O30" s="9">
        <f>COUNT(B30:N30)</f>
        <v>3</v>
      </c>
      <c r="P30" s="9" t="s">
        <v>41</v>
      </c>
    </row>
    <row r="31" spans="1:16" x14ac:dyDescent="0.3">
      <c r="A31" s="9" t="s">
        <v>6</v>
      </c>
      <c r="B31" s="9">
        <v>426</v>
      </c>
      <c r="C31" s="9">
        <v>261.60000000000002</v>
      </c>
      <c r="D31" s="9"/>
      <c r="E31" s="9">
        <v>312</v>
      </c>
      <c r="F31" s="9"/>
      <c r="G31" s="9"/>
      <c r="H31" s="9"/>
      <c r="I31" s="9"/>
      <c r="J31" s="9"/>
      <c r="K31" s="9"/>
      <c r="L31" s="9"/>
      <c r="M31" s="9"/>
      <c r="N31" s="9"/>
      <c r="O31" s="9">
        <f>COUNT(B31:N31)</f>
        <v>3</v>
      </c>
      <c r="P31" s="9" t="s">
        <v>16</v>
      </c>
    </row>
    <row r="32" spans="1:16" x14ac:dyDescent="0.3">
      <c r="A32" s="9" t="s">
        <v>34</v>
      </c>
      <c r="B32" s="9">
        <v>550</v>
      </c>
      <c r="C32" s="9">
        <v>488.2</v>
      </c>
      <c r="D32" s="9"/>
      <c r="E32" s="9">
        <v>591</v>
      </c>
      <c r="F32" s="9"/>
      <c r="G32" s="9"/>
      <c r="H32" s="9"/>
      <c r="I32" s="9"/>
      <c r="J32" s="9"/>
      <c r="K32" s="9"/>
      <c r="L32" s="9"/>
      <c r="M32" s="9"/>
      <c r="N32" s="9"/>
      <c r="O32" s="9">
        <f>COUNT(B32:N32)</f>
        <v>3</v>
      </c>
      <c r="P32" s="9" t="s">
        <v>38</v>
      </c>
    </row>
    <row r="33" spans="1:16" x14ac:dyDescent="0.3">
      <c r="A33" s="9" t="s">
        <v>69</v>
      </c>
      <c r="B33" s="9">
        <v>187</v>
      </c>
      <c r="C33" s="9">
        <v>90.9</v>
      </c>
      <c r="D33" s="9"/>
      <c r="E33" s="9"/>
      <c r="F33" s="9"/>
      <c r="G33" s="9"/>
      <c r="H33" s="9"/>
      <c r="I33" s="9">
        <v>1</v>
      </c>
      <c r="J33" s="9"/>
      <c r="K33" s="9"/>
      <c r="L33" s="9"/>
      <c r="M33" s="9"/>
      <c r="N33" s="9"/>
      <c r="O33" s="9">
        <f>COUNT(B33:N33)</f>
        <v>3</v>
      </c>
      <c r="P33" s="9" t="s">
        <v>45</v>
      </c>
    </row>
    <row r="34" spans="1:16" x14ac:dyDescent="0.3">
      <c r="A34" s="9" t="s">
        <v>58</v>
      </c>
      <c r="B34" s="9">
        <v>1</v>
      </c>
      <c r="C34" s="9">
        <v>112.6</v>
      </c>
      <c r="D34" s="9"/>
      <c r="E34" s="9">
        <v>1</v>
      </c>
      <c r="F34" s="9"/>
      <c r="G34" s="9"/>
      <c r="H34" s="9"/>
      <c r="I34" s="9"/>
      <c r="J34" s="9"/>
      <c r="K34" s="9"/>
      <c r="L34" s="9"/>
      <c r="M34" s="9"/>
      <c r="N34" s="9"/>
      <c r="O34" s="9">
        <f>COUNT(B34:N34)</f>
        <v>3</v>
      </c>
      <c r="P34" s="9" t="s">
        <v>41</v>
      </c>
    </row>
    <row r="35" spans="1:16" x14ac:dyDescent="0.3">
      <c r="A35" s="9" t="s">
        <v>23</v>
      </c>
      <c r="B35" s="9"/>
      <c r="C35" s="9">
        <v>61.1</v>
      </c>
      <c r="D35" s="9"/>
      <c r="E35" s="9">
        <v>122</v>
      </c>
      <c r="F35" s="9"/>
      <c r="G35" s="9"/>
      <c r="H35" s="9"/>
      <c r="I35" s="9"/>
      <c r="J35" s="9">
        <v>93.6</v>
      </c>
      <c r="K35" s="9"/>
      <c r="L35" s="9"/>
      <c r="M35" s="9"/>
      <c r="N35" s="9"/>
      <c r="O35" s="9">
        <f>COUNT(B35:N35)</f>
        <v>3</v>
      </c>
      <c r="P35" s="9" t="s">
        <v>30</v>
      </c>
    </row>
    <row r="36" spans="1:16" x14ac:dyDescent="0.3">
      <c r="A36" s="9" t="s">
        <v>108</v>
      </c>
      <c r="B36" s="9">
        <v>103</v>
      </c>
      <c r="C36" s="9"/>
      <c r="D36" s="9">
        <v>1</v>
      </c>
      <c r="E36" s="9"/>
      <c r="F36" s="9"/>
      <c r="G36" s="9"/>
      <c r="H36" s="9"/>
      <c r="I36" s="9"/>
      <c r="J36" s="9"/>
      <c r="K36" s="9"/>
      <c r="L36" s="9"/>
      <c r="M36" s="9"/>
      <c r="N36" s="9">
        <v>90</v>
      </c>
      <c r="O36" s="9">
        <f>COUNT(B36:N36)</f>
        <v>3</v>
      </c>
      <c r="P36" s="9" t="s">
        <v>31</v>
      </c>
    </row>
    <row r="37" spans="1:16" x14ac:dyDescent="0.3">
      <c r="A37" s="9" t="s">
        <v>54</v>
      </c>
      <c r="B37" s="9">
        <v>1</v>
      </c>
      <c r="C37" s="9"/>
      <c r="D37" s="9"/>
      <c r="E37" s="9">
        <v>1</v>
      </c>
      <c r="F37" s="9"/>
      <c r="G37" s="9"/>
      <c r="H37" s="9"/>
      <c r="I37" s="9"/>
      <c r="J37" s="9"/>
      <c r="K37" s="9"/>
      <c r="L37" s="9"/>
      <c r="M37" s="9"/>
      <c r="N37" s="9">
        <v>1</v>
      </c>
      <c r="O37" s="9">
        <f>COUNT(B37:N37)</f>
        <v>3</v>
      </c>
      <c r="P37" s="9" t="s">
        <v>59</v>
      </c>
    </row>
    <row r="38" spans="1:16" x14ac:dyDescent="0.3">
      <c r="A38" s="9" t="s">
        <v>49</v>
      </c>
      <c r="B38" s="9"/>
      <c r="C38" s="9"/>
      <c r="D38" s="9"/>
      <c r="E38" s="9">
        <v>53</v>
      </c>
      <c r="F38" s="9"/>
      <c r="G38" s="9">
        <v>53</v>
      </c>
      <c r="H38" s="9"/>
      <c r="I38" s="9"/>
      <c r="J38" s="9"/>
      <c r="K38" s="9"/>
      <c r="L38" s="9"/>
      <c r="M38" s="9">
        <v>1</v>
      </c>
      <c r="N38" s="9"/>
      <c r="O38" s="9">
        <f>COUNT(B38:N38)</f>
        <v>3</v>
      </c>
      <c r="P38" s="9" t="s">
        <v>50</v>
      </c>
    </row>
    <row r="39" spans="1:16" x14ac:dyDescent="0.3">
      <c r="A39" s="9" t="s">
        <v>85</v>
      </c>
      <c r="B39" s="9"/>
      <c r="C39" s="9">
        <v>1382.7</v>
      </c>
      <c r="D39" s="9"/>
      <c r="E39" s="9"/>
      <c r="F39" s="9"/>
      <c r="G39" s="9"/>
      <c r="H39" s="9"/>
      <c r="I39" s="9"/>
      <c r="J39" s="9"/>
      <c r="K39" s="9">
        <v>1654</v>
      </c>
      <c r="L39" s="9">
        <v>1</v>
      </c>
      <c r="M39" s="9"/>
      <c r="N39" s="9"/>
      <c r="O39" s="9">
        <f>COUNT(B39:N39)</f>
        <v>3</v>
      </c>
      <c r="P39" s="9" t="s">
        <v>87</v>
      </c>
    </row>
    <row r="40" spans="1:16" x14ac:dyDescent="0.3">
      <c r="A40" s="9" t="s">
        <v>68</v>
      </c>
      <c r="B40" s="9"/>
      <c r="C40" s="9">
        <v>172.9</v>
      </c>
      <c r="D40" s="9"/>
      <c r="E40" s="9"/>
      <c r="F40" s="9"/>
      <c r="G40" s="9"/>
      <c r="H40" s="9"/>
      <c r="I40" s="9">
        <v>1</v>
      </c>
      <c r="J40" s="9"/>
      <c r="K40" s="9"/>
      <c r="L40" s="9"/>
      <c r="M40" s="9"/>
      <c r="N40" s="9"/>
      <c r="O40" s="9">
        <f>COUNT(B40:N40)</f>
        <v>2</v>
      </c>
      <c r="P40" s="9" t="s">
        <v>59</v>
      </c>
    </row>
    <row r="41" spans="1:16" x14ac:dyDescent="0.3">
      <c r="A41" s="9" t="s">
        <v>104</v>
      </c>
      <c r="B41" s="9">
        <v>173</v>
      </c>
      <c r="C41" s="9"/>
      <c r="D41" s="9"/>
      <c r="E41" s="9"/>
      <c r="F41" s="9"/>
      <c r="G41" s="9"/>
      <c r="H41" s="9">
        <v>191</v>
      </c>
      <c r="I41" s="9"/>
      <c r="J41" s="9"/>
      <c r="K41" s="9"/>
      <c r="L41" s="9"/>
      <c r="M41" s="9"/>
      <c r="N41" s="9"/>
      <c r="O41" s="9">
        <f>COUNT(B41:N41)</f>
        <v>2</v>
      </c>
      <c r="P41" s="9" t="s">
        <v>30</v>
      </c>
    </row>
    <row r="42" spans="1:16" x14ac:dyDescent="0.3">
      <c r="A42" s="9" t="s">
        <v>81</v>
      </c>
      <c r="B42" s="9">
        <v>675</v>
      </c>
      <c r="C42" s="9">
        <v>337.8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>
        <f>COUNT(B42:N42)</f>
        <v>2</v>
      </c>
      <c r="P42" s="9" t="s">
        <v>31</v>
      </c>
    </row>
    <row r="43" spans="1:16" x14ac:dyDescent="0.3">
      <c r="A43" s="9" t="s">
        <v>56</v>
      </c>
      <c r="B43" s="9"/>
      <c r="C43" s="9">
        <v>59.2</v>
      </c>
      <c r="D43" s="9"/>
      <c r="E43" s="9">
        <v>1</v>
      </c>
      <c r="F43" s="9"/>
      <c r="G43" s="9"/>
      <c r="H43" s="9"/>
      <c r="I43" s="9"/>
      <c r="J43" s="9"/>
      <c r="K43" s="9"/>
      <c r="L43" s="9"/>
      <c r="M43" s="9"/>
      <c r="N43" s="9"/>
      <c r="O43" s="9">
        <f>COUNT(B43:N43)</f>
        <v>2</v>
      </c>
      <c r="P43" s="9" t="s">
        <v>41</v>
      </c>
    </row>
    <row r="44" spans="1:16" x14ac:dyDescent="0.3">
      <c r="A44" s="9" t="s">
        <v>82</v>
      </c>
      <c r="B44" s="9">
        <v>537</v>
      </c>
      <c r="C44" s="9">
        <v>492.1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>
        <f>COUNT(B44:N44)</f>
        <v>2</v>
      </c>
      <c r="P44" s="9" t="s">
        <v>7</v>
      </c>
    </row>
    <row r="45" spans="1:16" x14ac:dyDescent="0.3">
      <c r="A45" s="9" t="s">
        <v>101</v>
      </c>
      <c r="B45" s="9">
        <v>1</v>
      </c>
      <c r="C45" s="9"/>
      <c r="D45" s="9"/>
      <c r="E45" s="9"/>
      <c r="F45" s="9"/>
      <c r="G45" s="9">
        <v>55</v>
      </c>
      <c r="H45" s="9"/>
      <c r="I45" s="9"/>
      <c r="J45" s="9"/>
      <c r="K45" s="9"/>
      <c r="L45" s="9"/>
      <c r="M45" s="9"/>
      <c r="N45" s="9"/>
      <c r="O45" s="9">
        <f>COUNT(B45:N45)</f>
        <v>2</v>
      </c>
      <c r="P45" s="9" t="s">
        <v>103</v>
      </c>
    </row>
    <row r="46" spans="1:16" x14ac:dyDescent="0.3">
      <c r="A46" s="9" t="s">
        <v>73</v>
      </c>
      <c r="B46" s="9"/>
      <c r="C46" s="9"/>
      <c r="D46" s="9"/>
      <c r="E46" s="9"/>
      <c r="F46" s="9"/>
      <c r="G46" s="9"/>
      <c r="H46" s="9">
        <v>145</v>
      </c>
      <c r="I46" s="9">
        <v>1</v>
      </c>
      <c r="J46" s="9"/>
      <c r="K46" s="9"/>
      <c r="L46" s="9"/>
      <c r="M46" s="9"/>
      <c r="N46" s="9"/>
      <c r="O46" s="9">
        <f>COUNT(B46:N46)</f>
        <v>2</v>
      </c>
      <c r="P46" s="9" t="s">
        <v>48</v>
      </c>
    </row>
    <row r="47" spans="1:16" x14ac:dyDescent="0.3">
      <c r="A47" s="9" t="s">
        <v>112</v>
      </c>
      <c r="B47" s="9"/>
      <c r="C47" s="9"/>
      <c r="D47" s="9">
        <v>1</v>
      </c>
      <c r="E47" s="9"/>
      <c r="F47" s="9"/>
      <c r="G47" s="9"/>
      <c r="H47" s="9"/>
      <c r="I47" s="9"/>
      <c r="J47" s="9"/>
      <c r="K47" s="9"/>
      <c r="L47" s="9"/>
      <c r="M47" s="9">
        <v>1</v>
      </c>
      <c r="N47" s="9"/>
      <c r="O47" s="9">
        <f>COUNT(B47:N47)</f>
        <v>2</v>
      </c>
      <c r="P47" s="9" t="s">
        <v>27</v>
      </c>
    </row>
    <row r="48" spans="1:16" x14ac:dyDescent="0.3">
      <c r="A48" s="9" t="s">
        <v>110</v>
      </c>
      <c r="B48" s="9"/>
      <c r="C48" s="9"/>
      <c r="D48" s="9">
        <v>1</v>
      </c>
      <c r="E48" s="9"/>
      <c r="F48" s="9"/>
      <c r="G48" s="9"/>
      <c r="H48" s="9"/>
      <c r="I48" s="9"/>
      <c r="J48" s="9"/>
      <c r="K48" s="9"/>
      <c r="L48" s="9">
        <v>1</v>
      </c>
      <c r="M48" s="9"/>
      <c r="N48" s="9"/>
      <c r="O48" s="9">
        <f>COUNT(B48:N48)</f>
        <v>2</v>
      </c>
      <c r="P48" s="9" t="s">
        <v>91</v>
      </c>
    </row>
    <row r="49" spans="1:16" x14ac:dyDescent="0.3">
      <c r="A49" s="9" t="s">
        <v>51</v>
      </c>
      <c r="B49" s="9"/>
      <c r="C49" s="9"/>
      <c r="D49" s="9"/>
      <c r="E49" s="9">
        <v>142</v>
      </c>
      <c r="F49" s="9"/>
      <c r="G49" s="9"/>
      <c r="H49" s="9"/>
      <c r="I49" s="9"/>
      <c r="J49" s="9"/>
      <c r="K49" s="9"/>
      <c r="L49" s="9">
        <v>1</v>
      </c>
      <c r="M49" s="9"/>
      <c r="N49" s="9"/>
      <c r="O49" s="9">
        <f>COUNT(B49:N49)</f>
        <v>2</v>
      </c>
      <c r="P49" s="9" t="s">
        <v>52</v>
      </c>
    </row>
    <row r="50" spans="1:16" x14ac:dyDescent="0.3">
      <c r="A50" s="9" t="s">
        <v>57</v>
      </c>
      <c r="B50" s="9"/>
      <c r="C50" s="9"/>
      <c r="D50" s="9"/>
      <c r="E50" s="9">
        <v>1</v>
      </c>
      <c r="F50" s="9"/>
      <c r="G50" s="9"/>
      <c r="H50" s="9"/>
      <c r="I50" s="9"/>
      <c r="J50" s="9"/>
      <c r="K50" s="9"/>
      <c r="L50" s="9"/>
      <c r="M50" s="9"/>
      <c r="N50" s="9">
        <v>1</v>
      </c>
      <c r="O50" s="9">
        <f>COUNT(B50:N50)</f>
        <v>2</v>
      </c>
      <c r="P50" s="9" t="s">
        <v>61</v>
      </c>
    </row>
    <row r="51" spans="1:16" x14ac:dyDescent="0.3">
      <c r="A51" s="9" t="s">
        <v>32</v>
      </c>
      <c r="B51" s="9"/>
      <c r="C51" s="9"/>
      <c r="D51" s="9"/>
      <c r="E51" s="9">
        <v>158</v>
      </c>
      <c r="F51" s="9"/>
      <c r="G51" s="9"/>
      <c r="H51" s="9"/>
      <c r="I51" s="9"/>
      <c r="J51" s="9"/>
      <c r="K51" s="9"/>
      <c r="L51" s="9">
        <v>1</v>
      </c>
      <c r="M51" s="9"/>
      <c r="N51" s="9"/>
      <c r="O51" s="9">
        <f>COUNT(B51:N51)</f>
        <v>2</v>
      </c>
      <c r="P51" s="9" t="s">
        <v>37</v>
      </c>
    </row>
    <row r="52" spans="1:16" x14ac:dyDescent="0.3">
      <c r="A52" s="9" t="s">
        <v>20</v>
      </c>
      <c r="B52" s="9"/>
      <c r="C52" s="9"/>
      <c r="D52" s="9"/>
      <c r="E52" s="9">
        <v>175</v>
      </c>
      <c r="F52" s="9"/>
      <c r="G52" s="9"/>
      <c r="H52" s="9"/>
      <c r="I52" s="9"/>
      <c r="J52" s="9"/>
      <c r="K52" s="9"/>
      <c r="L52" s="9"/>
      <c r="M52" s="9"/>
      <c r="N52" s="9"/>
      <c r="O52" s="9">
        <f>COUNT(B52:N52)</f>
        <v>1</v>
      </c>
      <c r="P52" s="9" t="s">
        <v>30</v>
      </c>
    </row>
    <row r="53" spans="1:16" x14ac:dyDescent="0.3">
      <c r="A53" s="9" t="s">
        <v>111</v>
      </c>
      <c r="B53" s="9"/>
      <c r="C53" s="9"/>
      <c r="D53" s="9">
        <v>1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>
        <f>COUNT(B53:N53)</f>
        <v>1</v>
      </c>
      <c r="P53" s="9" t="s">
        <v>91</v>
      </c>
    </row>
    <row r="54" spans="1:16" x14ac:dyDescent="0.3">
      <c r="A54" s="9" t="s">
        <v>75</v>
      </c>
      <c r="B54" s="9"/>
      <c r="C54" s="9"/>
      <c r="D54" s="9"/>
      <c r="E54" s="9"/>
      <c r="F54" s="9"/>
      <c r="G54" s="9"/>
      <c r="H54" s="9"/>
      <c r="I54" s="9">
        <v>1</v>
      </c>
      <c r="J54" s="9"/>
      <c r="K54" s="9"/>
      <c r="L54" s="9"/>
      <c r="M54" s="9"/>
      <c r="N54" s="9"/>
      <c r="O54" s="9">
        <f>COUNT(B54:N54)</f>
        <v>1</v>
      </c>
      <c r="P54" s="9" t="s">
        <v>77</v>
      </c>
    </row>
    <row r="55" spans="1:16" x14ac:dyDescent="0.3">
      <c r="A55" s="9" t="s">
        <v>79</v>
      </c>
      <c r="B55" s="9"/>
      <c r="C55" s="9">
        <v>35.6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>
        <f>COUNT(B55:N55)</f>
        <v>1</v>
      </c>
      <c r="P55" s="9" t="s">
        <v>30</v>
      </c>
    </row>
    <row r="56" spans="1:16" x14ac:dyDescent="0.3">
      <c r="A56" s="9" t="s">
        <v>96</v>
      </c>
      <c r="B56" s="9"/>
      <c r="C56" s="9"/>
      <c r="D56" s="9"/>
      <c r="E56" s="9"/>
      <c r="F56" s="9"/>
      <c r="G56" s="9">
        <v>901</v>
      </c>
      <c r="H56" s="9"/>
      <c r="I56" s="9"/>
      <c r="J56" s="9"/>
      <c r="K56" s="9"/>
      <c r="L56" s="9"/>
      <c r="M56" s="9"/>
      <c r="N56" s="9"/>
      <c r="O56" s="9">
        <f>COUNT(B56:N56)</f>
        <v>1</v>
      </c>
      <c r="P56" s="9" t="s">
        <v>102</v>
      </c>
    </row>
    <row r="57" spans="1:16" x14ac:dyDescent="0.3">
      <c r="A57" s="9" t="s">
        <v>21</v>
      </c>
      <c r="B57" s="9"/>
      <c r="C57" s="9"/>
      <c r="D57" s="9"/>
      <c r="E57" s="9">
        <v>168</v>
      </c>
      <c r="F57" s="9"/>
      <c r="G57" s="9"/>
      <c r="H57" s="9"/>
      <c r="I57" s="9"/>
      <c r="J57" s="9"/>
      <c r="K57" s="9"/>
      <c r="L57" s="9"/>
      <c r="M57" s="9"/>
      <c r="N57" s="9"/>
      <c r="O57" s="9">
        <f>COUNT(B57:N57)</f>
        <v>1</v>
      </c>
      <c r="P57" s="9" t="s">
        <v>30</v>
      </c>
    </row>
    <row r="58" spans="1:16" x14ac:dyDescent="0.3">
      <c r="A58" s="9" t="s">
        <v>80</v>
      </c>
      <c r="B58" s="9"/>
      <c r="C58" s="9">
        <v>6.6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>
        <f>COUNT(B58:N58)</f>
        <v>1</v>
      </c>
      <c r="P58" s="9" t="s">
        <v>30</v>
      </c>
    </row>
    <row r="59" spans="1:16" x14ac:dyDescent="0.3">
      <c r="A59" s="9" t="s">
        <v>71</v>
      </c>
      <c r="B59" s="9"/>
      <c r="C59" s="9"/>
      <c r="D59" s="9"/>
      <c r="E59" s="9"/>
      <c r="F59" s="9"/>
      <c r="G59" s="9"/>
      <c r="H59" s="9"/>
      <c r="I59" s="9">
        <v>1</v>
      </c>
      <c r="J59" s="9"/>
      <c r="K59" s="9"/>
      <c r="L59" s="9"/>
      <c r="M59" s="9"/>
      <c r="N59" s="9"/>
      <c r="O59" s="9">
        <f>COUNT(B59:N59)</f>
        <v>1</v>
      </c>
      <c r="P59" s="9" t="s">
        <v>50</v>
      </c>
    </row>
    <row r="60" spans="1:16" x14ac:dyDescent="0.3">
      <c r="A60" s="9" t="s">
        <v>98</v>
      </c>
      <c r="B60" s="9"/>
      <c r="C60" s="9"/>
      <c r="D60" s="9"/>
      <c r="E60" s="9"/>
      <c r="F60" s="9"/>
      <c r="G60" s="9">
        <v>174</v>
      </c>
      <c r="H60" s="9"/>
      <c r="I60" s="9"/>
      <c r="J60" s="9"/>
      <c r="K60" s="9"/>
      <c r="L60" s="9"/>
      <c r="M60" s="9"/>
      <c r="N60" s="9"/>
      <c r="O60" s="9">
        <f>COUNT(B60:N60)</f>
        <v>1</v>
      </c>
      <c r="P60" s="9" t="s">
        <v>27</v>
      </c>
    </row>
    <row r="61" spans="1:16" x14ac:dyDescent="0.3">
      <c r="A61" s="9" t="s">
        <v>125</v>
      </c>
      <c r="B61" s="9">
        <v>30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>
        <f>COUNT(B61:N61)</f>
        <v>1</v>
      </c>
      <c r="P61" s="9" t="s">
        <v>87</v>
      </c>
    </row>
    <row r="62" spans="1:16" x14ac:dyDescent="0.3">
      <c r="A62" s="9" t="s">
        <v>118</v>
      </c>
      <c r="B62" s="9">
        <v>1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>
        <f>COUNT(B62:N62)</f>
        <v>1</v>
      </c>
      <c r="P62" s="9" t="s">
        <v>50</v>
      </c>
    </row>
    <row r="63" spans="1:16" x14ac:dyDescent="0.3">
      <c r="A63" s="9" t="s">
        <v>99</v>
      </c>
      <c r="B63" s="9"/>
      <c r="C63" s="9"/>
      <c r="D63" s="9"/>
      <c r="E63" s="9"/>
      <c r="F63" s="9"/>
      <c r="G63" s="9">
        <v>407</v>
      </c>
      <c r="H63" s="9"/>
      <c r="I63" s="9"/>
      <c r="J63" s="9"/>
      <c r="K63" s="9"/>
      <c r="L63" s="9"/>
      <c r="M63" s="9"/>
      <c r="N63" s="9"/>
      <c r="O63" s="9">
        <f>COUNT(B63:N63)</f>
        <v>1</v>
      </c>
      <c r="P63" s="9" t="s">
        <v>91</v>
      </c>
    </row>
    <row r="64" spans="1:16" x14ac:dyDescent="0.3">
      <c r="A64" s="9" t="s">
        <v>120</v>
      </c>
      <c r="B64" s="9">
        <v>1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>
        <f>COUNT(B64:N64)</f>
        <v>1</v>
      </c>
      <c r="P64" s="9" t="s">
        <v>87</v>
      </c>
    </row>
    <row r="65" spans="1:16" x14ac:dyDescent="0.3">
      <c r="A65" s="9" t="s">
        <v>109</v>
      </c>
      <c r="B65" s="9"/>
      <c r="C65" s="9"/>
      <c r="D65" s="9">
        <v>1</v>
      </c>
      <c r="E65" s="9"/>
      <c r="F65" s="9"/>
      <c r="G65" s="9"/>
      <c r="H65" s="9"/>
      <c r="I65" s="9"/>
      <c r="J65" s="9"/>
      <c r="K65" s="9"/>
      <c r="L65" s="9"/>
      <c r="M65" s="9"/>
      <c r="N65" s="9"/>
      <c r="O65" s="9">
        <f>COUNT(B65:N65)</f>
        <v>1</v>
      </c>
      <c r="P65" s="9" t="s">
        <v>91</v>
      </c>
    </row>
    <row r="66" spans="1:16" x14ac:dyDescent="0.3">
      <c r="A66" s="9" t="s">
        <v>55</v>
      </c>
      <c r="B66" s="9"/>
      <c r="C66" s="9"/>
      <c r="D66" s="9"/>
      <c r="E66" s="9">
        <v>1</v>
      </c>
      <c r="F66" s="9"/>
      <c r="G66" s="9"/>
      <c r="H66" s="9"/>
      <c r="I66" s="9"/>
      <c r="J66" s="9"/>
      <c r="K66" s="9"/>
      <c r="L66" s="9"/>
      <c r="M66" s="9"/>
      <c r="N66" s="9"/>
      <c r="O66" s="9">
        <f>COUNT(B66:N66)</f>
        <v>1</v>
      </c>
      <c r="P66" s="9" t="s">
        <v>60</v>
      </c>
    </row>
    <row r="67" spans="1:16" x14ac:dyDescent="0.3">
      <c r="A67" s="9" t="s">
        <v>116</v>
      </c>
      <c r="B67" s="9">
        <v>1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>
        <f>COUNT(B67:N67)</f>
        <v>1</v>
      </c>
      <c r="P67" s="9" t="s">
        <v>48</v>
      </c>
    </row>
    <row r="68" spans="1:16" x14ac:dyDescent="0.3">
      <c r="A68" s="9" t="s">
        <v>105</v>
      </c>
      <c r="B68" s="9"/>
      <c r="C68" s="9"/>
      <c r="D68" s="9"/>
      <c r="E68" s="9"/>
      <c r="F68" s="9"/>
      <c r="G68" s="9"/>
      <c r="H68" s="9">
        <v>120</v>
      </c>
      <c r="I68" s="9"/>
      <c r="J68" s="9"/>
      <c r="K68" s="9"/>
      <c r="L68" s="9"/>
      <c r="M68" s="9"/>
      <c r="N68" s="9"/>
      <c r="O68" s="9">
        <f>COUNT(B68:N68)</f>
        <v>1</v>
      </c>
      <c r="P68" s="9" t="s">
        <v>30</v>
      </c>
    </row>
    <row r="69" spans="1:16" x14ac:dyDescent="0.3">
      <c r="A69" s="9" t="s">
        <v>89</v>
      </c>
      <c r="B69" s="9"/>
      <c r="C69" s="9">
        <v>19.899999999999999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>
        <f>COUNT(B69:N69)</f>
        <v>1</v>
      </c>
      <c r="P69" s="9" t="s">
        <v>59</v>
      </c>
    </row>
    <row r="70" spans="1:16" x14ac:dyDescent="0.3">
      <c r="A70" s="9" t="s">
        <v>9</v>
      </c>
      <c r="B70" s="9"/>
      <c r="C70" s="9"/>
      <c r="D70" s="9"/>
      <c r="E70" s="9">
        <v>485</v>
      </c>
      <c r="F70" s="9"/>
      <c r="G70" s="9"/>
      <c r="H70" s="9"/>
      <c r="I70" s="9"/>
      <c r="J70" s="9"/>
      <c r="K70" s="9"/>
      <c r="L70" s="9"/>
      <c r="M70" s="9"/>
      <c r="N70" s="9"/>
      <c r="O70" s="9">
        <f>COUNT(B70:N70)</f>
        <v>1</v>
      </c>
      <c r="P70" s="9" t="s">
        <v>7</v>
      </c>
    </row>
    <row r="71" spans="1:16" x14ac:dyDescent="0.3">
      <c r="A71" s="9" t="s">
        <v>86</v>
      </c>
      <c r="B71" s="9"/>
      <c r="C71" s="9">
        <v>22.2</v>
      </c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>
        <f>COUNT(B71:N71)</f>
        <v>1</v>
      </c>
      <c r="P71" s="9" t="s">
        <v>87</v>
      </c>
    </row>
    <row r="72" spans="1:16" x14ac:dyDescent="0.3">
      <c r="A72" s="9" t="s">
        <v>11</v>
      </c>
      <c r="B72" s="9"/>
      <c r="C72" s="9"/>
      <c r="D72" s="9"/>
      <c r="E72" s="9">
        <v>68</v>
      </c>
      <c r="F72" s="9"/>
      <c r="G72" s="9"/>
      <c r="H72" s="9"/>
      <c r="I72" s="9"/>
      <c r="J72" s="9"/>
      <c r="K72" s="9"/>
      <c r="L72" s="9"/>
      <c r="M72" s="9"/>
      <c r="N72" s="9"/>
      <c r="O72" s="9">
        <f>COUNT(B72:N72)</f>
        <v>1</v>
      </c>
      <c r="P72" s="9" t="s">
        <v>7</v>
      </c>
    </row>
    <row r="73" spans="1:16" x14ac:dyDescent="0.3">
      <c r="A73" s="9" t="s">
        <v>84</v>
      </c>
      <c r="B73" s="9"/>
      <c r="C73" s="9">
        <v>534</v>
      </c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>
        <f>COUNT(B73:N73)</f>
        <v>1</v>
      </c>
      <c r="P73" s="9" t="s">
        <v>91</v>
      </c>
    </row>
    <row r="74" spans="1:16" x14ac:dyDescent="0.3">
      <c r="A74" s="9" t="s">
        <v>74</v>
      </c>
      <c r="B74" s="9"/>
      <c r="C74" s="9"/>
      <c r="D74" s="9"/>
      <c r="E74" s="9"/>
      <c r="F74" s="9"/>
      <c r="G74" s="9"/>
      <c r="H74" s="9"/>
      <c r="I74" s="9">
        <v>1</v>
      </c>
      <c r="J74" s="9"/>
      <c r="K74" s="9"/>
      <c r="L74" s="9"/>
      <c r="M74" s="9"/>
      <c r="N74" s="9"/>
      <c r="O74" s="9">
        <f>COUNT(B74:N74)</f>
        <v>1</v>
      </c>
      <c r="P74" s="9" t="s">
        <v>50</v>
      </c>
    </row>
    <row r="75" spans="1:16" x14ac:dyDescent="0.3">
      <c r="A75" s="9" t="s">
        <v>124</v>
      </c>
      <c r="B75" s="9">
        <v>64</v>
      </c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>
        <f>COUNT(B75:N75)</f>
        <v>1</v>
      </c>
      <c r="P75" s="9" t="s">
        <v>43</v>
      </c>
    </row>
    <row r="76" spans="1:16" x14ac:dyDescent="0.3">
      <c r="A76" s="9" t="s">
        <v>123</v>
      </c>
      <c r="B76" s="9">
        <v>46</v>
      </c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>
        <f>COUNT(B76:N76)</f>
        <v>1</v>
      </c>
      <c r="P76" s="9" t="s">
        <v>43</v>
      </c>
    </row>
    <row r="77" spans="1:16" x14ac:dyDescent="0.3">
      <c r="A77" s="9" t="s">
        <v>72</v>
      </c>
      <c r="B77" s="9"/>
      <c r="C77" s="9"/>
      <c r="D77" s="9"/>
      <c r="E77" s="9"/>
      <c r="F77" s="9"/>
      <c r="G77" s="9"/>
      <c r="H77" s="9"/>
      <c r="I77" s="9">
        <v>1</v>
      </c>
      <c r="J77" s="9"/>
      <c r="K77" s="9"/>
      <c r="L77" s="9"/>
      <c r="M77" s="9"/>
      <c r="N77" s="9"/>
      <c r="O77" s="9">
        <f>COUNT(B77:N77)</f>
        <v>1</v>
      </c>
      <c r="P77" s="9" t="s">
        <v>76</v>
      </c>
    </row>
    <row r="78" spans="1:16" x14ac:dyDescent="0.3">
      <c r="A78" s="9" t="s">
        <v>119</v>
      </c>
      <c r="B78" s="9">
        <v>1</v>
      </c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>
        <f>COUNT(B78:N78)</f>
        <v>1</v>
      </c>
      <c r="P78" s="9" t="s">
        <v>121</v>
      </c>
    </row>
    <row r="79" spans="1:16" x14ac:dyDescent="0.3">
      <c r="A79" s="9" t="s">
        <v>88</v>
      </c>
      <c r="B79" s="9"/>
      <c r="C79" s="9">
        <v>93.8</v>
      </c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>
        <f>COUNT(B79:N79)</f>
        <v>1</v>
      </c>
      <c r="P79" s="9" t="s">
        <v>61</v>
      </c>
    </row>
    <row r="80" spans="1:16" x14ac:dyDescent="0.3">
      <c r="A80" s="9" t="s">
        <v>117</v>
      </c>
      <c r="B80" s="9">
        <v>1</v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>
        <f>COUNT(B80:N80)</f>
        <v>1</v>
      </c>
      <c r="P80" s="9" t="s">
        <v>41</v>
      </c>
    </row>
    <row r="81" spans="1:16" x14ac:dyDescent="0.3">
      <c r="A81" s="9" t="s">
        <v>100</v>
      </c>
      <c r="B81" s="9"/>
      <c r="C81" s="9"/>
      <c r="D81" s="9"/>
      <c r="E81" s="9"/>
      <c r="F81" s="9"/>
      <c r="G81" s="9">
        <v>76</v>
      </c>
      <c r="H81" s="9"/>
      <c r="I81" s="9"/>
      <c r="J81" s="9"/>
      <c r="K81" s="9"/>
      <c r="L81" s="9"/>
      <c r="M81" s="9"/>
      <c r="N81" s="9"/>
      <c r="O81" s="9">
        <f>COUNT(B81:N81)</f>
        <v>1</v>
      </c>
      <c r="P81" s="9" t="s">
        <v>41</v>
      </c>
    </row>
    <row r="82" spans="1:16" x14ac:dyDescent="0.3">
      <c r="A82" s="10" t="s">
        <v>130</v>
      </c>
      <c r="B82" s="9"/>
      <c r="C82" s="9"/>
      <c r="D82" s="9"/>
      <c r="E82" s="9"/>
      <c r="F82" s="9"/>
      <c r="G82" s="9"/>
      <c r="H82" s="9"/>
      <c r="I82" s="9"/>
      <c r="J82" s="9"/>
      <c r="K82" s="9">
        <v>396</v>
      </c>
      <c r="L82" s="9"/>
      <c r="M82" s="9"/>
      <c r="N82" s="9"/>
      <c r="O82" s="9">
        <f>COUNT(B82:N82)</f>
        <v>1</v>
      </c>
      <c r="P82" s="9" t="s">
        <v>7</v>
      </c>
    </row>
    <row r="83" spans="1:16" x14ac:dyDescent="0.3">
      <c r="A83" s="10" t="s">
        <v>131</v>
      </c>
      <c r="B83" s="9"/>
      <c r="C83" s="9"/>
      <c r="D83" s="9"/>
      <c r="E83" s="9"/>
      <c r="F83" s="9"/>
      <c r="G83" s="9"/>
      <c r="H83" s="9"/>
      <c r="I83" s="9"/>
      <c r="J83" s="9"/>
      <c r="K83" s="9">
        <v>37</v>
      </c>
      <c r="L83" s="9"/>
      <c r="M83" s="9"/>
      <c r="N83" s="9"/>
      <c r="O83" s="9">
        <f>COUNT(B83:N83)</f>
        <v>1</v>
      </c>
      <c r="P83" s="9" t="s">
        <v>87</v>
      </c>
    </row>
    <row r="84" spans="1:16" x14ac:dyDescent="0.3">
      <c r="A84" s="10" t="s">
        <v>134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>
        <v>1</v>
      </c>
      <c r="M84" s="9"/>
      <c r="N84" s="9"/>
      <c r="O84" s="9">
        <v>1</v>
      </c>
      <c r="P84" s="9" t="s">
        <v>48</v>
      </c>
    </row>
    <row r="85" spans="1:16" x14ac:dyDescent="0.3">
      <c r="A85" s="10" t="s">
        <v>137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>
        <v>1</v>
      </c>
      <c r="P85" s="9" t="s">
        <v>52</v>
      </c>
    </row>
    <row r="86" spans="1:16" x14ac:dyDescent="0.3">
      <c r="A86" s="9" t="s">
        <v>138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>
        <v>1</v>
      </c>
      <c r="N86" s="9"/>
      <c r="O86" s="9"/>
      <c r="P86" s="9" t="s">
        <v>76</v>
      </c>
    </row>
    <row r="87" spans="1:16" x14ac:dyDescent="0.3">
      <c r="A87" s="9" t="s">
        <v>139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>
        <v>1</v>
      </c>
      <c r="N87" s="9"/>
      <c r="O87" s="9"/>
      <c r="P87" s="9" t="s">
        <v>60</v>
      </c>
    </row>
  </sheetData>
  <sortState xmlns:xlrd2="http://schemas.microsoft.com/office/spreadsheetml/2017/richdata2" ref="A3:P87">
    <sortCondition descending="1" ref="O3:O8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65B49-ADBE-4A0F-974B-ADB9A46BBAAA}">
  <dimension ref="A1:E283"/>
  <sheetViews>
    <sheetView workbookViewId="0"/>
  </sheetViews>
  <sheetFormatPr defaultRowHeight="14.4" x14ac:dyDescent="0.3"/>
  <cols>
    <col min="2" max="2" width="10.6640625" bestFit="1" customWidth="1"/>
    <col min="3" max="3" width="11.5546875" bestFit="1" customWidth="1"/>
    <col min="4" max="4" width="15.33203125" bestFit="1" customWidth="1"/>
    <col min="5" max="5" width="10.332031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15</v>
      </c>
    </row>
    <row r="2" spans="1:5" x14ac:dyDescent="0.3">
      <c r="A2" s="2" t="s">
        <v>5</v>
      </c>
      <c r="B2" s="3">
        <v>2585</v>
      </c>
      <c r="C2" t="s">
        <v>53</v>
      </c>
      <c r="D2" t="s">
        <v>62</v>
      </c>
      <c r="E2" t="s">
        <v>16</v>
      </c>
    </row>
    <row r="3" spans="1:5" x14ac:dyDescent="0.3">
      <c r="A3" s="2" t="s">
        <v>6</v>
      </c>
      <c r="B3" s="1">
        <v>312</v>
      </c>
      <c r="C3" t="s">
        <v>53</v>
      </c>
      <c r="D3" t="s">
        <v>4</v>
      </c>
      <c r="E3" t="s">
        <v>16</v>
      </c>
    </row>
    <row r="4" spans="1:5" x14ac:dyDescent="0.3">
      <c r="A4" s="2" t="s">
        <v>8</v>
      </c>
      <c r="B4" s="3">
        <v>1640</v>
      </c>
      <c r="C4" t="s">
        <v>53</v>
      </c>
      <c r="D4" t="s">
        <v>62</v>
      </c>
      <c r="E4" t="s">
        <v>7</v>
      </c>
    </row>
    <row r="5" spans="1:5" x14ac:dyDescent="0.3">
      <c r="A5" s="2" t="s">
        <v>9</v>
      </c>
      <c r="B5" s="1">
        <v>485</v>
      </c>
      <c r="C5" t="s">
        <v>53</v>
      </c>
      <c r="D5" t="s">
        <v>62</v>
      </c>
      <c r="E5" t="s">
        <v>7</v>
      </c>
    </row>
    <row r="6" spans="1:5" x14ac:dyDescent="0.3">
      <c r="A6" s="2" t="s">
        <v>10</v>
      </c>
      <c r="B6" s="1">
        <v>57</v>
      </c>
      <c r="C6" t="s">
        <v>53</v>
      </c>
      <c r="D6" t="s">
        <v>62</v>
      </c>
      <c r="E6" t="s">
        <v>7</v>
      </c>
    </row>
    <row r="7" spans="1:5" x14ac:dyDescent="0.3">
      <c r="A7" s="2" t="s">
        <v>11</v>
      </c>
      <c r="B7" s="1">
        <v>68</v>
      </c>
      <c r="C7" t="s">
        <v>53</v>
      </c>
      <c r="D7" t="s">
        <v>62</v>
      </c>
      <c r="E7" t="s">
        <v>7</v>
      </c>
    </row>
    <row r="8" spans="1:5" x14ac:dyDescent="0.3">
      <c r="A8" s="2" t="s">
        <v>12</v>
      </c>
      <c r="B8" s="1">
        <v>108</v>
      </c>
      <c r="C8" t="s">
        <v>53</v>
      </c>
      <c r="D8" t="s">
        <v>62</v>
      </c>
      <c r="E8" t="s">
        <v>7</v>
      </c>
    </row>
    <row r="9" spans="1:5" x14ac:dyDescent="0.3">
      <c r="A9" s="2" t="s">
        <v>13</v>
      </c>
      <c r="B9" s="1">
        <v>353</v>
      </c>
      <c r="C9" t="s">
        <v>53</v>
      </c>
      <c r="D9" t="s">
        <v>62</v>
      </c>
      <c r="E9" t="s">
        <v>7</v>
      </c>
    </row>
    <row r="10" spans="1:5" x14ac:dyDescent="0.3">
      <c r="A10" s="2" t="s">
        <v>14</v>
      </c>
      <c r="B10" s="1">
        <v>314</v>
      </c>
      <c r="C10" t="s">
        <v>53</v>
      </c>
      <c r="D10" t="s">
        <v>62</v>
      </c>
      <c r="E10" t="s">
        <v>7</v>
      </c>
    </row>
    <row r="11" spans="1:5" x14ac:dyDescent="0.3">
      <c r="A11" s="2" t="s">
        <v>17</v>
      </c>
      <c r="B11" s="1">
        <v>380</v>
      </c>
      <c r="C11" t="s">
        <v>53</v>
      </c>
      <c r="D11" t="s">
        <v>62</v>
      </c>
      <c r="E11" t="s">
        <v>30</v>
      </c>
    </row>
    <row r="12" spans="1:5" x14ac:dyDescent="0.3">
      <c r="A12" s="2" t="s">
        <v>18</v>
      </c>
      <c r="B12" s="1">
        <v>427</v>
      </c>
      <c r="C12" t="s">
        <v>53</v>
      </c>
      <c r="D12" t="s">
        <v>62</v>
      </c>
      <c r="E12" t="s">
        <v>30</v>
      </c>
    </row>
    <row r="13" spans="1:5" x14ac:dyDescent="0.3">
      <c r="A13" s="2" t="s">
        <v>19</v>
      </c>
      <c r="B13" s="1">
        <v>218</v>
      </c>
      <c r="C13" t="s">
        <v>53</v>
      </c>
      <c r="D13" t="s">
        <v>62</v>
      </c>
      <c r="E13" t="s">
        <v>30</v>
      </c>
    </row>
    <row r="14" spans="1:5" x14ac:dyDescent="0.3">
      <c r="A14" s="2" t="s">
        <v>20</v>
      </c>
      <c r="B14" s="1">
        <v>175</v>
      </c>
      <c r="C14" t="s">
        <v>53</v>
      </c>
      <c r="D14" t="s">
        <v>62</v>
      </c>
      <c r="E14" t="s">
        <v>30</v>
      </c>
    </row>
    <row r="15" spans="1:5" x14ac:dyDescent="0.3">
      <c r="A15" s="2" t="s">
        <v>21</v>
      </c>
      <c r="B15" s="1">
        <v>168</v>
      </c>
      <c r="C15" t="s">
        <v>53</v>
      </c>
      <c r="D15" t="s">
        <v>62</v>
      </c>
      <c r="E15" t="s">
        <v>30</v>
      </c>
    </row>
    <row r="16" spans="1:5" x14ac:dyDescent="0.3">
      <c r="A16" s="2" t="s">
        <v>22</v>
      </c>
      <c r="B16" s="1">
        <v>135</v>
      </c>
      <c r="C16" t="s">
        <v>53</v>
      </c>
      <c r="D16" t="s">
        <v>62</v>
      </c>
      <c r="E16" t="s">
        <v>30</v>
      </c>
    </row>
    <row r="17" spans="1:5" x14ac:dyDescent="0.3">
      <c r="A17" s="2" t="s">
        <v>23</v>
      </c>
      <c r="B17" s="1">
        <v>122</v>
      </c>
      <c r="C17" t="s">
        <v>53</v>
      </c>
      <c r="D17" t="s">
        <v>62</v>
      </c>
      <c r="E17" t="s">
        <v>30</v>
      </c>
    </row>
    <row r="18" spans="1:5" x14ac:dyDescent="0.3">
      <c r="A18" s="2" t="s">
        <v>24</v>
      </c>
      <c r="B18" s="1">
        <v>71</v>
      </c>
      <c r="C18" t="s">
        <v>53</v>
      </c>
      <c r="D18" t="s">
        <v>62</v>
      </c>
      <c r="E18" t="s">
        <v>30</v>
      </c>
    </row>
    <row r="19" spans="1:5" x14ac:dyDescent="0.3">
      <c r="A19" s="2" t="s">
        <v>25</v>
      </c>
      <c r="B19" s="1">
        <v>116</v>
      </c>
      <c r="C19" t="s">
        <v>53</v>
      </c>
      <c r="D19" t="s">
        <v>62</v>
      </c>
      <c r="E19" t="s">
        <v>27</v>
      </c>
    </row>
    <row r="20" spans="1:5" x14ac:dyDescent="0.3">
      <c r="A20" s="2" t="s">
        <v>26</v>
      </c>
      <c r="B20" s="1">
        <v>118</v>
      </c>
      <c r="C20" t="s">
        <v>53</v>
      </c>
      <c r="D20" t="s">
        <v>62</v>
      </c>
      <c r="E20" t="s">
        <v>27</v>
      </c>
    </row>
    <row r="21" spans="1:5" x14ac:dyDescent="0.3">
      <c r="A21" s="2" t="s">
        <v>28</v>
      </c>
      <c r="B21" s="1">
        <v>487</v>
      </c>
      <c r="C21" t="s">
        <v>53</v>
      </c>
      <c r="D21" t="s">
        <v>62</v>
      </c>
      <c r="E21" t="s">
        <v>31</v>
      </c>
    </row>
    <row r="22" spans="1:5" x14ac:dyDescent="0.3">
      <c r="A22" s="2" t="s">
        <v>29</v>
      </c>
      <c r="B22" s="1">
        <v>243</v>
      </c>
      <c r="C22" t="s">
        <v>53</v>
      </c>
      <c r="D22" t="s">
        <v>62</v>
      </c>
      <c r="E22" t="s">
        <v>31</v>
      </c>
    </row>
    <row r="23" spans="1:5" x14ac:dyDescent="0.3">
      <c r="A23" s="2" t="s">
        <v>32</v>
      </c>
      <c r="B23" s="1">
        <v>158</v>
      </c>
      <c r="C23" t="s">
        <v>53</v>
      </c>
      <c r="D23" t="s">
        <v>62</v>
      </c>
      <c r="E23" t="s">
        <v>37</v>
      </c>
    </row>
    <row r="24" spans="1:5" x14ac:dyDescent="0.3">
      <c r="A24" s="2" t="s">
        <v>33</v>
      </c>
      <c r="B24" s="1">
        <v>252</v>
      </c>
      <c r="C24" t="s">
        <v>53</v>
      </c>
      <c r="D24" t="s">
        <v>62</v>
      </c>
      <c r="E24" s="2" t="s">
        <v>38</v>
      </c>
    </row>
    <row r="25" spans="1:5" x14ac:dyDescent="0.3">
      <c r="A25" s="2" t="s">
        <v>34</v>
      </c>
      <c r="B25" s="1">
        <v>591</v>
      </c>
      <c r="C25" t="s">
        <v>53</v>
      </c>
      <c r="D25" t="s">
        <v>62</v>
      </c>
      <c r="E25" s="2" t="s">
        <v>38</v>
      </c>
    </row>
    <row r="26" spans="1:5" x14ac:dyDescent="0.3">
      <c r="A26" s="2" t="s">
        <v>35</v>
      </c>
      <c r="B26" s="1">
        <v>219</v>
      </c>
      <c r="C26" t="s">
        <v>53</v>
      </c>
      <c r="D26" t="s">
        <v>62</v>
      </c>
      <c r="E26" s="2" t="s">
        <v>38</v>
      </c>
    </row>
    <row r="27" spans="1:5" x14ac:dyDescent="0.3">
      <c r="A27" s="2" t="s">
        <v>36</v>
      </c>
      <c r="B27" s="1">
        <v>742</v>
      </c>
      <c r="C27" t="s">
        <v>53</v>
      </c>
      <c r="D27" t="s">
        <v>62</v>
      </c>
      <c r="E27" s="2" t="s">
        <v>38</v>
      </c>
    </row>
    <row r="28" spans="1:5" x14ac:dyDescent="0.3">
      <c r="A28" s="2" t="s">
        <v>39</v>
      </c>
      <c r="B28" s="1">
        <v>448</v>
      </c>
      <c r="C28" t="s">
        <v>53</v>
      </c>
      <c r="D28" t="s">
        <v>62</v>
      </c>
      <c r="E28" s="2" t="s">
        <v>41</v>
      </c>
    </row>
    <row r="29" spans="1:5" x14ac:dyDescent="0.3">
      <c r="A29" s="2" t="s">
        <v>40</v>
      </c>
      <c r="B29" s="1">
        <v>630</v>
      </c>
      <c r="C29" t="s">
        <v>53</v>
      </c>
      <c r="D29" t="s">
        <v>62</v>
      </c>
      <c r="E29" s="2" t="s">
        <v>41</v>
      </c>
    </row>
    <row r="30" spans="1:5" x14ac:dyDescent="0.3">
      <c r="A30" s="2" t="s">
        <v>42</v>
      </c>
      <c r="B30" s="1">
        <v>142</v>
      </c>
      <c r="C30" t="s">
        <v>53</v>
      </c>
      <c r="D30" t="s">
        <v>62</v>
      </c>
      <c r="E30" s="2" t="s">
        <v>43</v>
      </c>
    </row>
    <row r="31" spans="1:5" x14ac:dyDescent="0.3">
      <c r="A31" s="2" t="s">
        <v>44</v>
      </c>
      <c r="B31" s="1">
        <v>83</v>
      </c>
      <c r="C31" t="s">
        <v>53</v>
      </c>
      <c r="D31" t="s">
        <v>62</v>
      </c>
      <c r="E31" s="2" t="s">
        <v>45</v>
      </c>
    </row>
    <row r="32" spans="1:5" x14ac:dyDescent="0.3">
      <c r="A32" s="2" t="s">
        <v>46</v>
      </c>
      <c r="B32" s="3">
        <v>1223</v>
      </c>
      <c r="C32" t="s">
        <v>53</v>
      </c>
      <c r="D32" t="s">
        <v>62</v>
      </c>
      <c r="E32" s="2" t="s">
        <v>48</v>
      </c>
    </row>
    <row r="33" spans="1:5" x14ac:dyDescent="0.3">
      <c r="A33" s="2" t="s">
        <v>47</v>
      </c>
      <c r="B33" s="1">
        <v>245</v>
      </c>
      <c r="C33" t="s">
        <v>53</v>
      </c>
      <c r="D33" t="s">
        <v>62</v>
      </c>
      <c r="E33" s="2" t="s">
        <v>48</v>
      </c>
    </row>
    <row r="34" spans="1:5" x14ac:dyDescent="0.3">
      <c r="A34" s="2" t="s">
        <v>49</v>
      </c>
      <c r="B34" s="1">
        <v>53</v>
      </c>
      <c r="C34" t="s">
        <v>53</v>
      </c>
      <c r="D34" t="s">
        <v>62</v>
      </c>
      <c r="E34" s="2" t="s">
        <v>50</v>
      </c>
    </row>
    <row r="35" spans="1:5" x14ac:dyDescent="0.3">
      <c r="A35" s="2" t="s">
        <v>51</v>
      </c>
      <c r="B35" s="1">
        <v>142</v>
      </c>
      <c r="C35" t="s">
        <v>53</v>
      </c>
      <c r="D35" t="s">
        <v>62</v>
      </c>
      <c r="E35" s="2" t="s">
        <v>52</v>
      </c>
    </row>
    <row r="36" spans="1:5" x14ac:dyDescent="0.3">
      <c r="A36" s="2" t="s">
        <v>54</v>
      </c>
      <c r="B36" s="1">
        <v>1</v>
      </c>
      <c r="C36" t="s">
        <v>53</v>
      </c>
      <c r="D36" t="s">
        <v>4</v>
      </c>
      <c r="E36" s="2" t="s">
        <v>59</v>
      </c>
    </row>
    <row r="37" spans="1:5" x14ac:dyDescent="0.3">
      <c r="A37" s="2" t="s">
        <v>55</v>
      </c>
      <c r="B37" s="1">
        <v>1</v>
      </c>
      <c r="C37" t="s">
        <v>53</v>
      </c>
      <c r="D37" t="s">
        <v>4</v>
      </c>
      <c r="E37" s="2" t="s">
        <v>60</v>
      </c>
    </row>
    <row r="38" spans="1:5" x14ac:dyDescent="0.3">
      <c r="A38" s="2" t="s">
        <v>56</v>
      </c>
      <c r="B38" s="1">
        <v>1</v>
      </c>
      <c r="C38" t="s">
        <v>53</v>
      </c>
      <c r="D38" t="s">
        <v>4</v>
      </c>
      <c r="E38" s="2" t="s">
        <v>41</v>
      </c>
    </row>
    <row r="39" spans="1:5" x14ac:dyDescent="0.3">
      <c r="A39" s="2" t="s">
        <v>57</v>
      </c>
      <c r="B39" s="1">
        <v>1</v>
      </c>
      <c r="C39" t="s">
        <v>53</v>
      </c>
      <c r="D39" t="s">
        <v>4</v>
      </c>
      <c r="E39" s="2" t="s">
        <v>61</v>
      </c>
    </row>
    <row r="40" spans="1:5" x14ac:dyDescent="0.3">
      <c r="A40" s="2" t="s">
        <v>58</v>
      </c>
      <c r="B40" s="1">
        <v>1</v>
      </c>
      <c r="C40" t="s">
        <v>53</v>
      </c>
      <c r="D40" t="s">
        <v>4</v>
      </c>
      <c r="E40" s="2" t="s">
        <v>41</v>
      </c>
    </row>
    <row r="41" spans="1:5" x14ac:dyDescent="0.3">
      <c r="A41" s="2" t="s">
        <v>18</v>
      </c>
      <c r="B41">
        <v>427</v>
      </c>
      <c r="C41" t="s">
        <v>53</v>
      </c>
      <c r="D41" t="s">
        <v>63</v>
      </c>
      <c r="E41" s="2" t="s">
        <v>30</v>
      </c>
    </row>
    <row r="42" spans="1:5" x14ac:dyDescent="0.3">
      <c r="A42" s="2" t="s">
        <v>23</v>
      </c>
      <c r="B42">
        <v>122</v>
      </c>
      <c r="C42" t="s">
        <v>53</v>
      </c>
      <c r="D42" t="s">
        <v>63</v>
      </c>
      <c r="E42" s="2" t="s">
        <v>30</v>
      </c>
    </row>
    <row r="43" spans="1:5" x14ac:dyDescent="0.3">
      <c r="A43" s="2" t="s">
        <v>24</v>
      </c>
      <c r="B43">
        <v>71</v>
      </c>
      <c r="C43" t="s">
        <v>53</v>
      </c>
      <c r="D43" t="s">
        <v>63</v>
      </c>
      <c r="E43" s="2" t="s">
        <v>30</v>
      </c>
    </row>
    <row r="44" spans="1:5" x14ac:dyDescent="0.3">
      <c r="A44" s="2" t="s">
        <v>33</v>
      </c>
      <c r="B44">
        <v>252</v>
      </c>
      <c r="C44" t="s">
        <v>53</v>
      </c>
      <c r="D44" t="s">
        <v>63</v>
      </c>
      <c r="E44" s="2" t="s">
        <v>38</v>
      </c>
    </row>
    <row r="45" spans="1:5" x14ac:dyDescent="0.3">
      <c r="A45" s="2" t="s">
        <v>35</v>
      </c>
      <c r="B45">
        <v>219</v>
      </c>
      <c r="C45" t="s">
        <v>53</v>
      </c>
      <c r="D45" t="s">
        <v>63</v>
      </c>
      <c r="E45" s="2" t="s">
        <v>38</v>
      </c>
    </row>
    <row r="46" spans="1:5" x14ac:dyDescent="0.3">
      <c r="A46" s="2" t="s">
        <v>39</v>
      </c>
      <c r="B46">
        <v>448</v>
      </c>
      <c r="C46" t="s">
        <v>53</v>
      </c>
      <c r="D46" t="s">
        <v>63</v>
      </c>
      <c r="E46" s="2" t="s">
        <v>41</v>
      </c>
    </row>
    <row r="47" spans="1:5" x14ac:dyDescent="0.3">
      <c r="A47" s="2" t="s">
        <v>8</v>
      </c>
      <c r="B47">
        <v>1640</v>
      </c>
      <c r="C47" t="s">
        <v>53</v>
      </c>
      <c r="D47" t="s">
        <v>63</v>
      </c>
      <c r="E47" s="2" t="s">
        <v>7</v>
      </c>
    </row>
    <row r="48" spans="1:5" x14ac:dyDescent="0.3">
      <c r="A48" s="2" t="s">
        <v>10</v>
      </c>
      <c r="B48">
        <v>57</v>
      </c>
      <c r="C48" t="s">
        <v>53</v>
      </c>
      <c r="D48" t="s">
        <v>63</v>
      </c>
      <c r="E48" s="2" t="s">
        <v>7</v>
      </c>
    </row>
    <row r="49" spans="1:5" x14ac:dyDescent="0.3">
      <c r="A49" s="2" t="s">
        <v>28</v>
      </c>
      <c r="B49">
        <v>487</v>
      </c>
      <c r="C49" t="s">
        <v>53</v>
      </c>
      <c r="D49" t="s">
        <v>63</v>
      </c>
      <c r="E49" s="2" t="s">
        <v>31</v>
      </c>
    </row>
    <row r="50" spans="1:5" x14ac:dyDescent="0.3">
      <c r="A50" s="2" t="s">
        <v>5</v>
      </c>
      <c r="B50">
        <v>2585</v>
      </c>
      <c r="C50" t="s">
        <v>53</v>
      </c>
      <c r="D50" t="s">
        <v>63</v>
      </c>
      <c r="E50" s="2" t="s">
        <v>64</v>
      </c>
    </row>
    <row r="51" spans="1:5" x14ac:dyDescent="0.3">
      <c r="A51" s="2" t="s">
        <v>46</v>
      </c>
      <c r="B51">
        <v>1222</v>
      </c>
      <c r="C51" t="s">
        <v>53</v>
      </c>
      <c r="D51" t="s">
        <v>63</v>
      </c>
      <c r="E51" s="2" t="s">
        <v>48</v>
      </c>
    </row>
    <row r="52" spans="1:5" x14ac:dyDescent="0.3">
      <c r="A52" s="2" t="s">
        <v>47</v>
      </c>
      <c r="B52">
        <v>244</v>
      </c>
      <c r="C52" t="s">
        <v>53</v>
      </c>
      <c r="D52" t="s">
        <v>63</v>
      </c>
      <c r="E52" s="2" t="s">
        <v>48</v>
      </c>
    </row>
    <row r="53" spans="1:5" x14ac:dyDescent="0.3">
      <c r="A53" s="2" t="s">
        <v>44</v>
      </c>
      <c r="B53">
        <v>83</v>
      </c>
      <c r="C53" t="s">
        <v>53</v>
      </c>
      <c r="D53" t="s">
        <v>63</v>
      </c>
      <c r="E53" s="2" t="s">
        <v>45</v>
      </c>
    </row>
    <row r="54" spans="1:5" x14ac:dyDescent="0.3">
      <c r="A54" s="2" t="s">
        <v>25</v>
      </c>
      <c r="B54">
        <v>116</v>
      </c>
      <c r="C54" t="s">
        <v>53</v>
      </c>
      <c r="D54" t="s">
        <v>63</v>
      </c>
      <c r="E54" s="2" t="s">
        <v>27</v>
      </c>
    </row>
    <row r="55" spans="1:5" x14ac:dyDescent="0.3">
      <c r="A55" s="2" t="s">
        <v>49</v>
      </c>
      <c r="B55">
        <v>53</v>
      </c>
      <c r="C55" t="s">
        <v>53</v>
      </c>
      <c r="D55" t="s">
        <v>63</v>
      </c>
      <c r="E55" s="2" t="s">
        <v>50</v>
      </c>
    </row>
    <row r="56" spans="1:5" x14ac:dyDescent="0.3">
      <c r="A56" t="s">
        <v>35</v>
      </c>
      <c r="B56">
        <v>1</v>
      </c>
      <c r="C56" t="s">
        <v>70</v>
      </c>
      <c r="D56" t="s">
        <v>63</v>
      </c>
      <c r="E56" s="2" t="s">
        <v>38</v>
      </c>
    </row>
    <row r="57" spans="1:5" x14ac:dyDescent="0.3">
      <c r="A57" t="s">
        <v>65</v>
      </c>
      <c r="B57">
        <v>1</v>
      </c>
      <c r="C57" t="s">
        <v>70</v>
      </c>
      <c r="D57" t="s">
        <v>63</v>
      </c>
      <c r="E57" s="2" t="s">
        <v>30</v>
      </c>
    </row>
    <row r="58" spans="1:5" x14ac:dyDescent="0.3">
      <c r="A58" t="s">
        <v>28</v>
      </c>
      <c r="B58">
        <v>1</v>
      </c>
      <c r="C58" t="s">
        <v>70</v>
      </c>
      <c r="D58" t="s">
        <v>63</v>
      </c>
      <c r="E58" s="2" t="s">
        <v>31</v>
      </c>
    </row>
    <row r="59" spans="1:5" x14ac:dyDescent="0.3">
      <c r="A59" t="s">
        <v>8</v>
      </c>
      <c r="B59">
        <v>1</v>
      </c>
      <c r="C59" t="s">
        <v>70</v>
      </c>
      <c r="D59" t="s">
        <v>63</v>
      </c>
      <c r="E59" s="2" t="s">
        <v>7</v>
      </c>
    </row>
    <row r="60" spans="1:5" x14ac:dyDescent="0.3">
      <c r="A60" t="s">
        <v>19</v>
      </c>
      <c r="B60">
        <v>1</v>
      </c>
      <c r="C60" t="s">
        <v>70</v>
      </c>
      <c r="D60" t="s">
        <v>63</v>
      </c>
      <c r="E60" s="2" t="s">
        <v>30</v>
      </c>
    </row>
    <row r="61" spans="1:5" x14ac:dyDescent="0.3">
      <c r="A61" t="s">
        <v>66</v>
      </c>
      <c r="B61">
        <v>1</v>
      </c>
      <c r="C61" t="s">
        <v>70</v>
      </c>
      <c r="D61" t="s">
        <v>63</v>
      </c>
      <c r="E61" s="2" t="s">
        <v>59</v>
      </c>
    </row>
    <row r="62" spans="1:5" x14ac:dyDescent="0.3">
      <c r="A62" t="s">
        <v>39</v>
      </c>
      <c r="B62">
        <v>1</v>
      </c>
      <c r="C62" t="s">
        <v>70</v>
      </c>
      <c r="D62" t="s">
        <v>63</v>
      </c>
      <c r="E62" s="2" t="s">
        <v>41</v>
      </c>
    </row>
    <row r="63" spans="1:5" x14ac:dyDescent="0.3">
      <c r="A63" t="s">
        <v>67</v>
      </c>
      <c r="B63">
        <v>1</v>
      </c>
      <c r="C63" t="s">
        <v>70</v>
      </c>
      <c r="D63" t="s">
        <v>63</v>
      </c>
      <c r="E63" s="2" t="s">
        <v>64</v>
      </c>
    </row>
    <row r="64" spans="1:5" x14ac:dyDescent="0.3">
      <c r="A64" t="s">
        <v>68</v>
      </c>
      <c r="B64">
        <v>1</v>
      </c>
      <c r="C64" t="s">
        <v>70</v>
      </c>
      <c r="D64" t="s">
        <v>63</v>
      </c>
      <c r="E64" s="2" t="s">
        <v>59</v>
      </c>
    </row>
    <row r="65" spans="1:5" x14ac:dyDescent="0.3">
      <c r="A65" t="s">
        <v>69</v>
      </c>
      <c r="B65">
        <v>1</v>
      </c>
      <c r="C65" t="s">
        <v>70</v>
      </c>
      <c r="D65" t="s">
        <v>63</v>
      </c>
      <c r="E65" s="2" t="s">
        <v>45</v>
      </c>
    </row>
    <row r="66" spans="1:5" x14ac:dyDescent="0.3">
      <c r="A66" t="s">
        <v>71</v>
      </c>
      <c r="B66">
        <v>1</v>
      </c>
      <c r="C66" t="s">
        <v>70</v>
      </c>
      <c r="D66" t="s">
        <v>4</v>
      </c>
      <c r="E66" s="2" t="s">
        <v>50</v>
      </c>
    </row>
    <row r="67" spans="1:5" x14ac:dyDescent="0.3">
      <c r="A67" t="s">
        <v>72</v>
      </c>
      <c r="B67">
        <v>1</v>
      </c>
      <c r="C67" t="s">
        <v>70</v>
      </c>
      <c r="D67" t="s">
        <v>4</v>
      </c>
      <c r="E67" s="2" t="s">
        <v>76</v>
      </c>
    </row>
    <row r="68" spans="1:5" x14ac:dyDescent="0.3">
      <c r="A68" t="s">
        <v>73</v>
      </c>
      <c r="B68">
        <v>1</v>
      </c>
      <c r="C68" t="s">
        <v>70</v>
      </c>
      <c r="D68" t="s">
        <v>63</v>
      </c>
      <c r="E68" s="2" t="s">
        <v>48</v>
      </c>
    </row>
    <row r="69" spans="1:5" x14ac:dyDescent="0.3">
      <c r="A69" t="s">
        <v>47</v>
      </c>
      <c r="B69">
        <v>1</v>
      </c>
      <c r="C69" t="s">
        <v>70</v>
      </c>
      <c r="D69" t="s">
        <v>4</v>
      </c>
      <c r="E69" s="2" t="s">
        <v>48</v>
      </c>
    </row>
    <row r="70" spans="1:5" x14ac:dyDescent="0.3">
      <c r="A70" t="s">
        <v>74</v>
      </c>
      <c r="B70">
        <v>1</v>
      </c>
      <c r="C70" t="s">
        <v>70</v>
      </c>
      <c r="D70" t="s">
        <v>4</v>
      </c>
      <c r="E70" s="2" t="s">
        <v>50</v>
      </c>
    </row>
    <row r="71" spans="1:5" x14ac:dyDescent="0.3">
      <c r="A71" t="s">
        <v>75</v>
      </c>
      <c r="B71">
        <v>1</v>
      </c>
      <c r="C71" t="s">
        <v>70</v>
      </c>
      <c r="D71" t="s">
        <v>4</v>
      </c>
      <c r="E71" s="2" t="s">
        <v>77</v>
      </c>
    </row>
    <row r="72" spans="1:5" x14ac:dyDescent="0.3">
      <c r="A72" t="s">
        <v>78</v>
      </c>
      <c r="B72">
        <v>1</v>
      </c>
      <c r="C72" t="s">
        <v>70</v>
      </c>
      <c r="D72" t="s">
        <v>4</v>
      </c>
      <c r="E72" s="2" t="s">
        <v>48</v>
      </c>
    </row>
    <row r="73" spans="1:5" x14ac:dyDescent="0.3">
      <c r="A73" t="s">
        <v>34</v>
      </c>
      <c r="B73">
        <v>488.2</v>
      </c>
      <c r="C73" t="s">
        <v>90</v>
      </c>
      <c r="D73" t="s">
        <v>62</v>
      </c>
      <c r="E73" s="2" t="s">
        <v>38</v>
      </c>
    </row>
    <row r="74" spans="1:5" x14ac:dyDescent="0.3">
      <c r="A74" t="s">
        <v>33</v>
      </c>
      <c r="B74">
        <v>249.1</v>
      </c>
      <c r="C74" t="s">
        <v>90</v>
      </c>
      <c r="D74" t="s">
        <v>62</v>
      </c>
      <c r="E74" s="2" t="s">
        <v>38</v>
      </c>
    </row>
    <row r="75" spans="1:5" x14ac:dyDescent="0.3">
      <c r="A75" t="s">
        <v>36</v>
      </c>
      <c r="B75">
        <v>696.6</v>
      </c>
      <c r="C75" t="s">
        <v>90</v>
      </c>
      <c r="D75" t="s">
        <v>62</v>
      </c>
      <c r="E75" s="2" t="s">
        <v>38</v>
      </c>
    </row>
    <row r="76" spans="1:5" x14ac:dyDescent="0.3">
      <c r="A76" t="s">
        <v>35</v>
      </c>
      <c r="B76">
        <v>195.2</v>
      </c>
      <c r="C76" t="s">
        <v>90</v>
      </c>
      <c r="D76" t="s">
        <v>62</v>
      </c>
      <c r="E76" s="2" t="s">
        <v>38</v>
      </c>
    </row>
    <row r="77" spans="1:5" x14ac:dyDescent="0.3">
      <c r="A77" t="s">
        <v>79</v>
      </c>
      <c r="B77">
        <v>35.6</v>
      </c>
      <c r="C77" t="s">
        <v>90</v>
      </c>
      <c r="D77" t="s">
        <v>62</v>
      </c>
      <c r="E77" s="2" t="s">
        <v>30</v>
      </c>
    </row>
    <row r="78" spans="1:5" x14ac:dyDescent="0.3">
      <c r="A78" t="s">
        <v>22</v>
      </c>
      <c r="B78">
        <v>82.9</v>
      </c>
      <c r="C78" t="s">
        <v>90</v>
      </c>
      <c r="D78" t="s">
        <v>62</v>
      </c>
      <c r="E78" s="2" t="s">
        <v>30</v>
      </c>
    </row>
    <row r="79" spans="1:5" x14ac:dyDescent="0.3">
      <c r="A79" t="s">
        <v>80</v>
      </c>
      <c r="B79">
        <v>6.6</v>
      </c>
      <c r="C79" t="s">
        <v>90</v>
      </c>
      <c r="D79" t="s">
        <v>62</v>
      </c>
      <c r="E79" s="2" t="s">
        <v>30</v>
      </c>
    </row>
    <row r="80" spans="1:5" x14ac:dyDescent="0.3">
      <c r="A80" t="s">
        <v>24</v>
      </c>
      <c r="B80">
        <v>76.400000000000006</v>
      </c>
      <c r="C80" t="s">
        <v>90</v>
      </c>
      <c r="D80" t="s">
        <v>62</v>
      </c>
      <c r="E80" s="2" t="s">
        <v>30</v>
      </c>
    </row>
    <row r="81" spans="1:5" x14ac:dyDescent="0.3">
      <c r="A81" t="s">
        <v>19</v>
      </c>
      <c r="B81">
        <v>133.5</v>
      </c>
      <c r="C81" t="s">
        <v>90</v>
      </c>
      <c r="D81" t="s">
        <v>62</v>
      </c>
      <c r="E81" s="2" t="s">
        <v>30</v>
      </c>
    </row>
    <row r="82" spans="1:5" x14ac:dyDescent="0.3">
      <c r="A82" t="s">
        <v>17</v>
      </c>
      <c r="B82">
        <v>337.7</v>
      </c>
      <c r="C82" t="s">
        <v>90</v>
      </c>
      <c r="D82" t="s">
        <v>62</v>
      </c>
      <c r="E82" s="2" t="s">
        <v>30</v>
      </c>
    </row>
    <row r="83" spans="1:5" x14ac:dyDescent="0.3">
      <c r="A83" t="s">
        <v>65</v>
      </c>
      <c r="B83">
        <v>289.3</v>
      </c>
      <c r="C83" t="s">
        <v>90</v>
      </c>
      <c r="D83" t="s">
        <v>62</v>
      </c>
      <c r="E83" s="2" t="s">
        <v>30</v>
      </c>
    </row>
    <row r="84" spans="1:5" x14ac:dyDescent="0.3">
      <c r="A84" t="s">
        <v>23</v>
      </c>
      <c r="B84">
        <v>61.1</v>
      </c>
      <c r="C84" t="s">
        <v>90</v>
      </c>
      <c r="D84" t="s">
        <v>62</v>
      </c>
      <c r="E84" s="2" t="s">
        <v>30</v>
      </c>
    </row>
    <row r="85" spans="1:5" x14ac:dyDescent="0.3">
      <c r="A85" t="s">
        <v>18</v>
      </c>
      <c r="B85">
        <v>313.3</v>
      </c>
      <c r="C85" t="s">
        <v>90</v>
      </c>
      <c r="D85" t="s">
        <v>62</v>
      </c>
      <c r="E85" s="2" t="s">
        <v>30</v>
      </c>
    </row>
    <row r="86" spans="1:5" x14ac:dyDescent="0.3">
      <c r="A86" t="s">
        <v>29</v>
      </c>
      <c r="B86">
        <v>197.6</v>
      </c>
      <c r="C86" t="s">
        <v>90</v>
      </c>
      <c r="D86" t="s">
        <v>62</v>
      </c>
      <c r="E86" s="2" t="s">
        <v>31</v>
      </c>
    </row>
    <row r="87" spans="1:5" x14ac:dyDescent="0.3">
      <c r="A87" t="s">
        <v>81</v>
      </c>
      <c r="B87">
        <v>337.8</v>
      </c>
      <c r="C87" t="s">
        <v>90</v>
      </c>
      <c r="D87" t="s">
        <v>62</v>
      </c>
      <c r="E87" s="2" t="s">
        <v>31</v>
      </c>
    </row>
    <row r="88" spans="1:5" x14ac:dyDescent="0.3">
      <c r="A88" t="s">
        <v>28</v>
      </c>
      <c r="B88">
        <v>361.5</v>
      </c>
      <c r="C88" t="s">
        <v>90</v>
      </c>
      <c r="D88" t="s">
        <v>62</v>
      </c>
      <c r="E88" s="2" t="s">
        <v>31</v>
      </c>
    </row>
    <row r="89" spans="1:5" x14ac:dyDescent="0.3">
      <c r="A89" s="2" t="s">
        <v>12</v>
      </c>
      <c r="B89">
        <v>85.8</v>
      </c>
      <c r="C89" t="s">
        <v>90</v>
      </c>
      <c r="D89" t="s">
        <v>62</v>
      </c>
      <c r="E89" s="2" t="s">
        <v>7</v>
      </c>
    </row>
    <row r="90" spans="1:5" x14ac:dyDescent="0.3">
      <c r="A90" t="s">
        <v>10</v>
      </c>
      <c r="B90">
        <v>44.6</v>
      </c>
      <c r="C90" t="s">
        <v>90</v>
      </c>
      <c r="D90" t="s">
        <v>62</v>
      </c>
      <c r="E90" s="2" t="s">
        <v>7</v>
      </c>
    </row>
    <row r="91" spans="1:5" x14ac:dyDescent="0.3">
      <c r="A91" t="s">
        <v>82</v>
      </c>
      <c r="B91">
        <v>492.1</v>
      </c>
      <c r="C91" t="s">
        <v>90</v>
      </c>
      <c r="D91" t="s">
        <v>62</v>
      </c>
      <c r="E91" s="2" t="s">
        <v>7</v>
      </c>
    </row>
    <row r="92" spans="1:5" x14ac:dyDescent="0.3">
      <c r="A92" t="s">
        <v>83</v>
      </c>
      <c r="B92">
        <v>53.9</v>
      </c>
      <c r="C92" t="s">
        <v>90</v>
      </c>
      <c r="D92" t="s">
        <v>62</v>
      </c>
      <c r="E92" s="2" t="s">
        <v>7</v>
      </c>
    </row>
    <row r="93" spans="1:5" x14ac:dyDescent="0.3">
      <c r="A93" t="s">
        <v>8</v>
      </c>
      <c r="B93" s="5">
        <v>1255.9000000000001</v>
      </c>
      <c r="C93" t="s">
        <v>90</v>
      </c>
      <c r="D93" t="s">
        <v>62</v>
      </c>
      <c r="E93" s="2" t="s">
        <v>7</v>
      </c>
    </row>
    <row r="94" spans="1:5" x14ac:dyDescent="0.3">
      <c r="A94" t="s">
        <v>40</v>
      </c>
      <c r="B94">
        <v>596.5</v>
      </c>
      <c r="C94" t="s">
        <v>90</v>
      </c>
      <c r="D94" t="s">
        <v>62</v>
      </c>
      <c r="E94" s="2" t="s">
        <v>41</v>
      </c>
    </row>
    <row r="95" spans="1:5" x14ac:dyDescent="0.3">
      <c r="A95" t="s">
        <v>56</v>
      </c>
      <c r="B95">
        <v>59.2</v>
      </c>
      <c r="C95" t="s">
        <v>90</v>
      </c>
      <c r="D95" t="s">
        <v>62</v>
      </c>
      <c r="E95" s="2" t="s">
        <v>41</v>
      </c>
    </row>
    <row r="96" spans="1:5" x14ac:dyDescent="0.3">
      <c r="A96" t="s">
        <v>39</v>
      </c>
      <c r="B96">
        <v>361.9</v>
      </c>
      <c r="C96" t="s">
        <v>90</v>
      </c>
      <c r="D96" t="s">
        <v>62</v>
      </c>
      <c r="E96" s="2" t="s">
        <v>41</v>
      </c>
    </row>
    <row r="97" spans="1:5" x14ac:dyDescent="0.3">
      <c r="A97" t="s">
        <v>58</v>
      </c>
      <c r="B97">
        <v>112.6</v>
      </c>
      <c r="C97" t="s">
        <v>90</v>
      </c>
      <c r="D97" t="s">
        <v>62</v>
      </c>
      <c r="E97" s="2" t="s">
        <v>41</v>
      </c>
    </row>
    <row r="98" spans="1:5" x14ac:dyDescent="0.3">
      <c r="A98" t="s">
        <v>6</v>
      </c>
      <c r="B98">
        <v>261.60000000000002</v>
      </c>
      <c r="C98" t="s">
        <v>90</v>
      </c>
      <c r="D98" t="s">
        <v>62</v>
      </c>
      <c r="E98" s="2" t="s">
        <v>91</v>
      </c>
    </row>
    <row r="99" spans="1:5" x14ac:dyDescent="0.3">
      <c r="A99" t="s">
        <v>5</v>
      </c>
      <c r="B99" s="5">
        <v>2459.6999999999998</v>
      </c>
      <c r="C99" t="s">
        <v>90</v>
      </c>
      <c r="D99" t="s">
        <v>62</v>
      </c>
      <c r="E99" s="2" t="s">
        <v>91</v>
      </c>
    </row>
    <row r="100" spans="1:5" x14ac:dyDescent="0.3">
      <c r="A100" t="s">
        <v>84</v>
      </c>
      <c r="B100">
        <v>534</v>
      </c>
      <c r="C100" t="s">
        <v>90</v>
      </c>
      <c r="D100" t="s">
        <v>62</v>
      </c>
      <c r="E100" s="2" t="s">
        <v>91</v>
      </c>
    </row>
    <row r="101" spans="1:5" x14ac:dyDescent="0.3">
      <c r="A101" t="s">
        <v>67</v>
      </c>
      <c r="B101" s="5">
        <v>929</v>
      </c>
      <c r="C101" t="s">
        <v>90</v>
      </c>
      <c r="D101" t="s">
        <v>62</v>
      </c>
      <c r="E101" s="2" t="s">
        <v>91</v>
      </c>
    </row>
    <row r="102" spans="1:5" x14ac:dyDescent="0.3">
      <c r="A102" t="s">
        <v>42</v>
      </c>
      <c r="B102">
        <v>115.8</v>
      </c>
      <c r="C102" t="s">
        <v>90</v>
      </c>
      <c r="D102" t="s">
        <v>62</v>
      </c>
      <c r="E102" s="2" t="s">
        <v>43</v>
      </c>
    </row>
    <row r="103" spans="1:5" x14ac:dyDescent="0.3">
      <c r="A103" t="s">
        <v>44</v>
      </c>
      <c r="B103">
        <v>77.400000000000006</v>
      </c>
      <c r="C103" t="s">
        <v>90</v>
      </c>
      <c r="D103" t="s">
        <v>62</v>
      </c>
      <c r="E103" s="2" t="s">
        <v>45</v>
      </c>
    </row>
    <row r="104" spans="1:5" x14ac:dyDescent="0.3">
      <c r="A104" t="s">
        <v>69</v>
      </c>
      <c r="B104">
        <v>90.9</v>
      </c>
      <c r="C104" t="s">
        <v>90</v>
      </c>
      <c r="D104" t="s">
        <v>62</v>
      </c>
      <c r="E104" s="2" t="s">
        <v>45</v>
      </c>
    </row>
    <row r="105" spans="1:5" x14ac:dyDescent="0.3">
      <c r="A105" t="s">
        <v>85</v>
      </c>
      <c r="B105" s="5">
        <v>1382.7</v>
      </c>
      <c r="C105" t="s">
        <v>90</v>
      </c>
      <c r="D105" t="s">
        <v>62</v>
      </c>
      <c r="E105" s="2" t="s">
        <v>87</v>
      </c>
    </row>
    <row r="106" spans="1:5" x14ac:dyDescent="0.3">
      <c r="A106" t="s">
        <v>86</v>
      </c>
      <c r="B106">
        <v>22.2</v>
      </c>
      <c r="C106" t="s">
        <v>90</v>
      </c>
      <c r="D106" t="s">
        <v>62</v>
      </c>
      <c r="E106" s="2" t="s">
        <v>87</v>
      </c>
    </row>
    <row r="107" spans="1:5" x14ac:dyDescent="0.3">
      <c r="A107" t="s">
        <v>88</v>
      </c>
      <c r="B107">
        <v>93.8</v>
      </c>
      <c r="C107" t="s">
        <v>90</v>
      </c>
      <c r="D107" t="s">
        <v>62</v>
      </c>
      <c r="E107" s="2" t="s">
        <v>61</v>
      </c>
    </row>
    <row r="108" spans="1:5" x14ac:dyDescent="0.3">
      <c r="A108" t="s">
        <v>68</v>
      </c>
      <c r="B108">
        <v>172.9</v>
      </c>
      <c r="C108" t="s">
        <v>90</v>
      </c>
      <c r="D108" t="s">
        <v>62</v>
      </c>
      <c r="E108" s="2" t="s">
        <v>59</v>
      </c>
    </row>
    <row r="109" spans="1:5" x14ac:dyDescent="0.3">
      <c r="A109" t="s">
        <v>89</v>
      </c>
      <c r="B109">
        <v>19.899999999999999</v>
      </c>
      <c r="C109" t="s">
        <v>90</v>
      </c>
      <c r="D109" t="s">
        <v>62</v>
      </c>
      <c r="E109" s="2" t="s">
        <v>59</v>
      </c>
    </row>
    <row r="110" spans="1:5" x14ac:dyDescent="0.3">
      <c r="A110" t="s">
        <v>66</v>
      </c>
      <c r="B110">
        <v>661</v>
      </c>
      <c r="C110" t="s">
        <v>90</v>
      </c>
      <c r="D110" t="s">
        <v>62</v>
      </c>
      <c r="E110" s="2" t="s">
        <v>59</v>
      </c>
    </row>
    <row r="111" spans="1:5" x14ac:dyDescent="0.3">
      <c r="A111" t="s">
        <v>22</v>
      </c>
      <c r="B111">
        <v>79</v>
      </c>
      <c r="C111" t="s">
        <v>95</v>
      </c>
      <c r="D111" t="s">
        <v>63</v>
      </c>
      <c r="E111" s="2" t="s">
        <v>30</v>
      </c>
    </row>
    <row r="112" spans="1:5" x14ac:dyDescent="0.3">
      <c r="A112" t="s">
        <v>17</v>
      </c>
      <c r="B112">
        <v>265</v>
      </c>
      <c r="C112" t="s">
        <v>95</v>
      </c>
      <c r="D112" t="s">
        <v>63</v>
      </c>
      <c r="E112" s="2" t="s">
        <v>30</v>
      </c>
    </row>
    <row r="113" spans="1:5" x14ac:dyDescent="0.3">
      <c r="A113" t="s">
        <v>19</v>
      </c>
      <c r="B113">
        <v>164</v>
      </c>
      <c r="C113" t="s">
        <v>95</v>
      </c>
      <c r="D113" t="s">
        <v>63</v>
      </c>
      <c r="E113" s="2" t="s">
        <v>30</v>
      </c>
    </row>
    <row r="114" spans="1:5" x14ac:dyDescent="0.3">
      <c r="A114" t="s">
        <v>33</v>
      </c>
      <c r="B114">
        <v>194</v>
      </c>
      <c r="C114" t="s">
        <v>95</v>
      </c>
      <c r="D114" t="s">
        <v>63</v>
      </c>
      <c r="E114" s="2" t="s">
        <v>38</v>
      </c>
    </row>
    <row r="115" spans="1:5" x14ac:dyDescent="0.3">
      <c r="A115" t="s">
        <v>35</v>
      </c>
      <c r="B115">
        <v>174</v>
      </c>
      <c r="C115" t="s">
        <v>95</v>
      </c>
      <c r="D115" t="s">
        <v>63</v>
      </c>
      <c r="E115" s="2" t="s">
        <v>38</v>
      </c>
    </row>
    <row r="116" spans="1:5" x14ac:dyDescent="0.3">
      <c r="A116" t="s">
        <v>8</v>
      </c>
      <c r="B116" s="4">
        <v>1203</v>
      </c>
      <c r="C116" t="s">
        <v>95</v>
      </c>
      <c r="D116" t="s">
        <v>63</v>
      </c>
      <c r="E116" s="2" t="s">
        <v>7</v>
      </c>
    </row>
    <row r="117" spans="1:5" x14ac:dyDescent="0.3">
      <c r="A117" t="s">
        <v>83</v>
      </c>
      <c r="B117">
        <v>48</v>
      </c>
      <c r="C117" t="s">
        <v>95</v>
      </c>
      <c r="D117" t="s">
        <v>63</v>
      </c>
      <c r="E117" s="2" t="s">
        <v>7</v>
      </c>
    </row>
    <row r="118" spans="1:5" x14ac:dyDescent="0.3">
      <c r="A118" t="s">
        <v>5</v>
      </c>
      <c r="B118" s="4">
        <v>2011</v>
      </c>
      <c r="C118" t="s">
        <v>95</v>
      </c>
      <c r="D118" t="s">
        <v>63</v>
      </c>
      <c r="E118" s="2" t="s">
        <v>91</v>
      </c>
    </row>
    <row r="119" spans="1:5" x14ac:dyDescent="0.3">
      <c r="A119" t="s">
        <v>39</v>
      </c>
      <c r="B119">
        <v>299</v>
      </c>
      <c r="C119" t="s">
        <v>95</v>
      </c>
      <c r="D119" t="s">
        <v>63</v>
      </c>
      <c r="E119" s="2" t="s">
        <v>41</v>
      </c>
    </row>
    <row r="120" spans="1:5" x14ac:dyDescent="0.3">
      <c r="A120" t="s">
        <v>66</v>
      </c>
      <c r="B120">
        <v>601</v>
      </c>
      <c r="C120" t="s">
        <v>95</v>
      </c>
      <c r="D120" t="s">
        <v>63</v>
      </c>
      <c r="E120" s="2" t="s">
        <v>59</v>
      </c>
    </row>
    <row r="121" spans="1:5" x14ac:dyDescent="0.3">
      <c r="A121" t="s">
        <v>39</v>
      </c>
      <c r="B121">
        <v>563</v>
      </c>
      <c r="C121" t="s">
        <v>97</v>
      </c>
      <c r="D121" t="s">
        <v>63</v>
      </c>
      <c r="E121" s="2" t="s">
        <v>41</v>
      </c>
    </row>
    <row r="122" spans="1:5" x14ac:dyDescent="0.3">
      <c r="A122" t="s">
        <v>35</v>
      </c>
      <c r="B122">
        <v>293</v>
      </c>
      <c r="C122" t="s">
        <v>97</v>
      </c>
      <c r="D122" t="s">
        <v>63</v>
      </c>
      <c r="E122" s="2" t="s">
        <v>38</v>
      </c>
    </row>
    <row r="123" spans="1:5" x14ac:dyDescent="0.3">
      <c r="A123" t="s">
        <v>10</v>
      </c>
      <c r="B123">
        <v>53</v>
      </c>
      <c r="C123" t="s">
        <v>97</v>
      </c>
      <c r="D123" t="s">
        <v>63</v>
      </c>
      <c r="E123" s="2" t="s">
        <v>7</v>
      </c>
    </row>
    <row r="124" spans="1:5" x14ac:dyDescent="0.3">
      <c r="A124" t="s">
        <v>28</v>
      </c>
      <c r="B124">
        <v>520</v>
      </c>
      <c r="C124" t="s">
        <v>97</v>
      </c>
      <c r="D124" t="s">
        <v>63</v>
      </c>
      <c r="E124" s="2" t="s">
        <v>31</v>
      </c>
    </row>
    <row r="125" spans="1:5" x14ac:dyDescent="0.3">
      <c r="A125" t="s">
        <v>67</v>
      </c>
      <c r="B125">
        <v>1689</v>
      </c>
      <c r="C125" t="s">
        <v>97</v>
      </c>
      <c r="D125" t="s">
        <v>63</v>
      </c>
      <c r="E125" s="2" t="s">
        <v>91</v>
      </c>
    </row>
    <row r="126" spans="1:5" x14ac:dyDescent="0.3">
      <c r="A126" t="s">
        <v>24</v>
      </c>
      <c r="B126">
        <v>98</v>
      </c>
      <c r="C126" t="s">
        <v>97</v>
      </c>
      <c r="D126" t="s">
        <v>63</v>
      </c>
      <c r="E126" s="2" t="s">
        <v>30</v>
      </c>
    </row>
    <row r="127" spans="1:5" x14ac:dyDescent="0.3">
      <c r="A127" t="s">
        <v>96</v>
      </c>
      <c r="B127">
        <v>901</v>
      </c>
      <c r="C127" t="s">
        <v>97</v>
      </c>
      <c r="D127" t="s">
        <v>4</v>
      </c>
      <c r="E127" s="2" t="s">
        <v>102</v>
      </c>
    </row>
    <row r="128" spans="1:5" x14ac:dyDescent="0.3">
      <c r="A128" t="s">
        <v>98</v>
      </c>
      <c r="B128">
        <v>174</v>
      </c>
      <c r="C128" t="s">
        <v>97</v>
      </c>
      <c r="D128" t="s">
        <v>4</v>
      </c>
      <c r="E128" s="2" t="s">
        <v>27</v>
      </c>
    </row>
    <row r="129" spans="1:5" x14ac:dyDescent="0.3">
      <c r="A129" t="s">
        <v>99</v>
      </c>
      <c r="B129">
        <v>407</v>
      </c>
      <c r="C129" t="s">
        <v>97</v>
      </c>
      <c r="D129" t="s">
        <v>4</v>
      </c>
      <c r="E129" s="2" t="s">
        <v>91</v>
      </c>
    </row>
    <row r="130" spans="1:5" x14ac:dyDescent="0.3">
      <c r="A130" t="s">
        <v>100</v>
      </c>
      <c r="B130">
        <v>76</v>
      </c>
      <c r="C130" t="s">
        <v>97</v>
      </c>
      <c r="D130" t="s">
        <v>4</v>
      </c>
      <c r="E130" s="2" t="s">
        <v>41</v>
      </c>
    </row>
    <row r="131" spans="1:5" x14ac:dyDescent="0.3">
      <c r="A131" t="s">
        <v>46</v>
      </c>
      <c r="B131">
        <v>1332</v>
      </c>
      <c r="C131" t="s">
        <v>97</v>
      </c>
      <c r="D131" t="s">
        <v>4</v>
      </c>
      <c r="E131" s="2" t="s">
        <v>48</v>
      </c>
    </row>
    <row r="132" spans="1:5" x14ac:dyDescent="0.3">
      <c r="A132" t="s">
        <v>101</v>
      </c>
      <c r="B132">
        <v>55</v>
      </c>
      <c r="C132" t="s">
        <v>97</v>
      </c>
      <c r="D132" t="s">
        <v>4</v>
      </c>
      <c r="E132" s="2" t="s">
        <v>103</v>
      </c>
    </row>
    <row r="133" spans="1:5" x14ac:dyDescent="0.3">
      <c r="A133" t="s">
        <v>49</v>
      </c>
      <c r="B133">
        <v>53</v>
      </c>
      <c r="C133" t="s">
        <v>97</v>
      </c>
      <c r="D133" t="s">
        <v>4</v>
      </c>
      <c r="E133" s="2" t="s">
        <v>50</v>
      </c>
    </row>
    <row r="134" spans="1:5" x14ac:dyDescent="0.3">
      <c r="A134" t="s">
        <v>22</v>
      </c>
      <c r="B134">
        <v>109</v>
      </c>
      <c r="C134" t="s">
        <v>106</v>
      </c>
      <c r="D134" t="s">
        <v>62</v>
      </c>
      <c r="E134" s="2" t="s">
        <v>30</v>
      </c>
    </row>
    <row r="135" spans="1:5" x14ac:dyDescent="0.3">
      <c r="A135" t="s">
        <v>104</v>
      </c>
      <c r="B135">
        <v>191</v>
      </c>
      <c r="C135" t="s">
        <v>106</v>
      </c>
      <c r="D135" t="s">
        <v>62</v>
      </c>
      <c r="E135" s="2" t="s">
        <v>30</v>
      </c>
    </row>
    <row r="136" spans="1:5" x14ac:dyDescent="0.3">
      <c r="A136" t="s">
        <v>105</v>
      </c>
      <c r="B136">
        <v>120</v>
      </c>
      <c r="C136" t="s">
        <v>106</v>
      </c>
      <c r="D136" t="s">
        <v>62</v>
      </c>
      <c r="E136" s="2" t="s">
        <v>30</v>
      </c>
    </row>
    <row r="137" spans="1:5" x14ac:dyDescent="0.3">
      <c r="A137" t="s">
        <v>33</v>
      </c>
      <c r="B137">
        <v>250</v>
      </c>
      <c r="C137" t="s">
        <v>106</v>
      </c>
      <c r="D137" t="s">
        <v>62</v>
      </c>
      <c r="E137" s="2" t="s">
        <v>38</v>
      </c>
    </row>
    <row r="138" spans="1:5" x14ac:dyDescent="0.3">
      <c r="A138" t="s">
        <v>35</v>
      </c>
      <c r="B138">
        <v>220</v>
      </c>
      <c r="C138" t="s">
        <v>106</v>
      </c>
      <c r="D138" t="s">
        <v>62</v>
      </c>
      <c r="E138" s="2" t="s">
        <v>38</v>
      </c>
    </row>
    <row r="139" spans="1:5" x14ac:dyDescent="0.3">
      <c r="A139" t="s">
        <v>28</v>
      </c>
      <c r="B139">
        <v>430</v>
      </c>
      <c r="C139" t="s">
        <v>106</v>
      </c>
      <c r="D139" t="s">
        <v>62</v>
      </c>
      <c r="E139" s="2" t="s">
        <v>31</v>
      </c>
    </row>
    <row r="140" spans="1:5" x14ac:dyDescent="0.3">
      <c r="A140" t="s">
        <v>13</v>
      </c>
      <c r="B140">
        <v>388</v>
      </c>
      <c r="C140" t="s">
        <v>106</v>
      </c>
      <c r="D140" t="s">
        <v>62</v>
      </c>
      <c r="E140" s="2" t="s">
        <v>7</v>
      </c>
    </row>
    <row r="141" spans="1:5" x14ac:dyDescent="0.3">
      <c r="A141" t="s">
        <v>8</v>
      </c>
      <c r="B141" s="4">
        <v>1523</v>
      </c>
      <c r="C141" t="s">
        <v>106</v>
      </c>
      <c r="D141" t="s">
        <v>62</v>
      </c>
      <c r="E141" s="2" t="s">
        <v>7</v>
      </c>
    </row>
    <row r="142" spans="1:5" x14ac:dyDescent="0.3">
      <c r="A142" t="s">
        <v>10</v>
      </c>
      <c r="B142">
        <v>48</v>
      </c>
      <c r="C142" t="s">
        <v>106</v>
      </c>
      <c r="D142" t="s">
        <v>62</v>
      </c>
      <c r="E142" s="2" t="s">
        <v>7</v>
      </c>
    </row>
    <row r="143" spans="1:5" x14ac:dyDescent="0.3">
      <c r="A143" t="s">
        <v>42</v>
      </c>
      <c r="B143">
        <v>142</v>
      </c>
      <c r="C143" t="s">
        <v>106</v>
      </c>
      <c r="D143" t="s">
        <v>62</v>
      </c>
      <c r="E143" s="2" t="s">
        <v>43</v>
      </c>
    </row>
    <row r="144" spans="1:5" x14ac:dyDescent="0.3">
      <c r="A144" t="s">
        <v>39</v>
      </c>
      <c r="B144">
        <v>410</v>
      </c>
      <c r="C144" t="s">
        <v>106</v>
      </c>
      <c r="D144" t="s">
        <v>62</v>
      </c>
      <c r="E144" s="2" t="s">
        <v>41</v>
      </c>
    </row>
    <row r="145" spans="1:5" x14ac:dyDescent="0.3">
      <c r="A145" t="s">
        <v>5</v>
      </c>
      <c r="B145" s="4">
        <v>2614</v>
      </c>
      <c r="C145" t="s">
        <v>106</v>
      </c>
      <c r="D145" t="s">
        <v>62</v>
      </c>
      <c r="E145" s="2" t="s">
        <v>91</v>
      </c>
    </row>
    <row r="146" spans="1:5" x14ac:dyDescent="0.3">
      <c r="A146" t="s">
        <v>47</v>
      </c>
      <c r="B146">
        <v>227</v>
      </c>
      <c r="C146" t="s">
        <v>106</v>
      </c>
      <c r="D146" t="s">
        <v>62</v>
      </c>
      <c r="E146" s="2" t="s">
        <v>48</v>
      </c>
    </row>
    <row r="147" spans="1:5" x14ac:dyDescent="0.3">
      <c r="A147" t="s">
        <v>73</v>
      </c>
      <c r="B147">
        <v>145</v>
      </c>
      <c r="C147" t="s">
        <v>106</v>
      </c>
      <c r="D147" t="s">
        <v>62</v>
      </c>
      <c r="E147" s="2" t="s">
        <v>48</v>
      </c>
    </row>
    <row r="148" spans="1:5" x14ac:dyDescent="0.3">
      <c r="A148" t="s">
        <v>44</v>
      </c>
      <c r="B148">
        <v>90</v>
      </c>
      <c r="C148" t="s">
        <v>106</v>
      </c>
      <c r="D148" t="s">
        <v>62</v>
      </c>
      <c r="E148" s="2" t="s">
        <v>45</v>
      </c>
    </row>
    <row r="149" spans="1:5" x14ac:dyDescent="0.3">
      <c r="A149" t="s">
        <v>26</v>
      </c>
      <c r="B149">
        <v>98</v>
      </c>
      <c r="C149" t="s">
        <v>106</v>
      </c>
      <c r="D149" t="s">
        <v>62</v>
      </c>
      <c r="E149" s="2" t="s">
        <v>27</v>
      </c>
    </row>
    <row r="150" spans="1:5" x14ac:dyDescent="0.3">
      <c r="A150" t="s">
        <v>25</v>
      </c>
      <c r="B150">
        <v>108</v>
      </c>
      <c r="C150" t="s">
        <v>106</v>
      </c>
      <c r="D150" t="s">
        <v>62</v>
      </c>
      <c r="E150" s="2" t="s">
        <v>27</v>
      </c>
    </row>
    <row r="151" spans="1:5" x14ac:dyDescent="0.3">
      <c r="A151" t="s">
        <v>33</v>
      </c>
      <c r="B151">
        <v>1</v>
      </c>
      <c r="C151" t="s">
        <v>107</v>
      </c>
      <c r="D151" t="s">
        <v>62</v>
      </c>
      <c r="E151" s="2" t="s">
        <v>38</v>
      </c>
    </row>
    <row r="152" spans="1:5" x14ac:dyDescent="0.3">
      <c r="A152" t="s">
        <v>35</v>
      </c>
      <c r="B152">
        <v>1</v>
      </c>
      <c r="C152" t="s">
        <v>107</v>
      </c>
      <c r="D152" t="s">
        <v>62</v>
      </c>
      <c r="E152" s="2" t="s">
        <v>38</v>
      </c>
    </row>
    <row r="153" spans="1:5" x14ac:dyDescent="0.3">
      <c r="A153" t="s">
        <v>18</v>
      </c>
      <c r="B153">
        <v>1</v>
      </c>
      <c r="C153" t="s">
        <v>107</v>
      </c>
      <c r="D153" t="s">
        <v>62</v>
      </c>
      <c r="E153" s="2" t="s">
        <v>30</v>
      </c>
    </row>
    <row r="154" spans="1:5" x14ac:dyDescent="0.3">
      <c r="A154" t="s">
        <v>65</v>
      </c>
      <c r="B154">
        <v>1</v>
      </c>
      <c r="C154" t="s">
        <v>107</v>
      </c>
      <c r="D154" t="s">
        <v>62</v>
      </c>
      <c r="E154" s="2" t="s">
        <v>30</v>
      </c>
    </row>
    <row r="155" spans="1:5" x14ac:dyDescent="0.3">
      <c r="A155" t="s">
        <v>28</v>
      </c>
      <c r="B155">
        <v>1</v>
      </c>
      <c r="C155" t="s">
        <v>107</v>
      </c>
      <c r="D155" t="s">
        <v>62</v>
      </c>
      <c r="E155" s="2" t="s">
        <v>31</v>
      </c>
    </row>
    <row r="156" spans="1:5" x14ac:dyDescent="0.3">
      <c r="A156" t="s">
        <v>108</v>
      </c>
      <c r="B156">
        <v>1</v>
      </c>
      <c r="C156" t="s">
        <v>107</v>
      </c>
      <c r="D156" t="s">
        <v>62</v>
      </c>
      <c r="E156" s="2" t="s">
        <v>31</v>
      </c>
    </row>
    <row r="157" spans="1:5" x14ac:dyDescent="0.3">
      <c r="A157" t="s">
        <v>83</v>
      </c>
      <c r="B157">
        <v>1</v>
      </c>
      <c r="C157" t="s">
        <v>107</v>
      </c>
      <c r="D157" t="s">
        <v>62</v>
      </c>
      <c r="E157" s="2" t="s">
        <v>7</v>
      </c>
    </row>
    <row r="158" spans="1:5" x14ac:dyDescent="0.3">
      <c r="A158" t="s">
        <v>12</v>
      </c>
      <c r="B158">
        <v>1</v>
      </c>
      <c r="C158" t="s">
        <v>107</v>
      </c>
      <c r="D158" t="s">
        <v>62</v>
      </c>
      <c r="E158" s="2" t="s">
        <v>7</v>
      </c>
    </row>
    <row r="159" spans="1:5" x14ac:dyDescent="0.3">
      <c r="A159" t="s">
        <v>13</v>
      </c>
      <c r="B159">
        <v>1</v>
      </c>
      <c r="C159" t="s">
        <v>107</v>
      </c>
      <c r="D159" t="s">
        <v>62</v>
      </c>
      <c r="E159" s="2" t="s">
        <v>7</v>
      </c>
    </row>
    <row r="160" spans="1:5" x14ac:dyDescent="0.3">
      <c r="A160" t="s">
        <v>67</v>
      </c>
      <c r="B160">
        <v>1</v>
      </c>
      <c r="C160" t="s">
        <v>107</v>
      </c>
      <c r="D160" t="s">
        <v>62</v>
      </c>
      <c r="E160" s="2" t="s">
        <v>91</v>
      </c>
    </row>
    <row r="161" spans="1:5" x14ac:dyDescent="0.3">
      <c r="A161" t="s">
        <v>109</v>
      </c>
      <c r="B161">
        <v>1</v>
      </c>
      <c r="C161" t="s">
        <v>107</v>
      </c>
      <c r="D161" t="s">
        <v>62</v>
      </c>
      <c r="E161" s="2" t="s">
        <v>91</v>
      </c>
    </row>
    <row r="162" spans="1:5" x14ac:dyDescent="0.3">
      <c r="A162" t="s">
        <v>110</v>
      </c>
      <c r="B162">
        <v>1</v>
      </c>
      <c r="C162" t="s">
        <v>107</v>
      </c>
      <c r="D162" t="s">
        <v>62</v>
      </c>
      <c r="E162" s="2" t="s">
        <v>91</v>
      </c>
    </row>
    <row r="163" spans="1:5" x14ac:dyDescent="0.3">
      <c r="A163" t="s">
        <v>111</v>
      </c>
      <c r="B163">
        <v>1</v>
      </c>
      <c r="C163" t="s">
        <v>107</v>
      </c>
      <c r="D163" t="s">
        <v>62</v>
      </c>
      <c r="E163" s="2" t="s">
        <v>91</v>
      </c>
    </row>
    <row r="164" spans="1:5" x14ac:dyDescent="0.3">
      <c r="A164" t="s">
        <v>5</v>
      </c>
      <c r="B164">
        <v>1</v>
      </c>
      <c r="C164" t="s">
        <v>107</v>
      </c>
      <c r="D164" t="s">
        <v>62</v>
      </c>
      <c r="E164" s="2" t="s">
        <v>91</v>
      </c>
    </row>
    <row r="165" spans="1:5" x14ac:dyDescent="0.3">
      <c r="A165" t="s">
        <v>25</v>
      </c>
      <c r="B165">
        <v>1</v>
      </c>
      <c r="C165" t="s">
        <v>107</v>
      </c>
      <c r="D165" t="s">
        <v>62</v>
      </c>
      <c r="E165" s="2" t="s">
        <v>27</v>
      </c>
    </row>
    <row r="166" spans="1:5" x14ac:dyDescent="0.3">
      <c r="A166" t="s">
        <v>112</v>
      </c>
      <c r="B166">
        <v>1</v>
      </c>
      <c r="C166" t="s">
        <v>107</v>
      </c>
      <c r="D166" t="s">
        <v>62</v>
      </c>
      <c r="E166" s="2" t="s">
        <v>27</v>
      </c>
    </row>
    <row r="167" spans="1:5" x14ac:dyDescent="0.3">
      <c r="A167" t="s">
        <v>39</v>
      </c>
      <c r="B167">
        <v>1</v>
      </c>
      <c r="C167" t="s">
        <v>107</v>
      </c>
      <c r="D167" t="s">
        <v>62</v>
      </c>
      <c r="E167" s="2" t="s">
        <v>38</v>
      </c>
    </row>
    <row r="168" spans="1:5" x14ac:dyDescent="0.3">
      <c r="A168" t="s">
        <v>54</v>
      </c>
      <c r="B168">
        <v>1</v>
      </c>
      <c r="C168" t="s">
        <v>115</v>
      </c>
      <c r="D168" t="s">
        <v>4</v>
      </c>
      <c r="E168" s="2" t="s">
        <v>59</v>
      </c>
    </row>
    <row r="169" spans="1:5" x14ac:dyDescent="0.3">
      <c r="A169" t="s">
        <v>58</v>
      </c>
      <c r="B169">
        <v>1</v>
      </c>
      <c r="C169" t="s">
        <v>115</v>
      </c>
      <c r="D169" t="s">
        <v>4</v>
      </c>
      <c r="E169" s="2" t="s">
        <v>41</v>
      </c>
    </row>
    <row r="170" spans="1:5" x14ac:dyDescent="0.3">
      <c r="A170" t="s">
        <v>116</v>
      </c>
      <c r="B170">
        <v>1</v>
      </c>
      <c r="C170" t="s">
        <v>115</v>
      </c>
      <c r="D170" t="s">
        <v>4</v>
      </c>
      <c r="E170" s="2" t="s">
        <v>48</v>
      </c>
    </row>
    <row r="171" spans="1:5" x14ac:dyDescent="0.3">
      <c r="A171" t="s">
        <v>117</v>
      </c>
      <c r="B171">
        <v>1</v>
      </c>
      <c r="C171" t="s">
        <v>115</v>
      </c>
      <c r="D171" t="s">
        <v>4</v>
      </c>
      <c r="E171" s="2" t="s">
        <v>41</v>
      </c>
    </row>
    <row r="172" spans="1:5" x14ac:dyDescent="0.3">
      <c r="A172" t="s">
        <v>69</v>
      </c>
      <c r="B172">
        <v>1</v>
      </c>
      <c r="C172" t="s">
        <v>115</v>
      </c>
      <c r="D172" t="s">
        <v>4</v>
      </c>
      <c r="E172" s="2" t="s">
        <v>45</v>
      </c>
    </row>
    <row r="173" spans="1:5" x14ac:dyDescent="0.3">
      <c r="A173" t="s">
        <v>25</v>
      </c>
      <c r="B173">
        <v>1</v>
      </c>
      <c r="C173" t="s">
        <v>115</v>
      </c>
      <c r="D173" t="s">
        <v>4</v>
      </c>
      <c r="E173" s="2" t="s">
        <v>27</v>
      </c>
    </row>
    <row r="174" spans="1:5" x14ac:dyDescent="0.3">
      <c r="A174" t="s">
        <v>118</v>
      </c>
      <c r="B174">
        <v>1</v>
      </c>
      <c r="C174" t="s">
        <v>115</v>
      </c>
      <c r="D174" t="s">
        <v>4</v>
      </c>
      <c r="E174" s="2" t="s">
        <v>50</v>
      </c>
    </row>
    <row r="175" spans="1:5" x14ac:dyDescent="0.3">
      <c r="A175" t="s">
        <v>101</v>
      </c>
      <c r="B175">
        <v>1</v>
      </c>
      <c r="C175" t="s">
        <v>115</v>
      </c>
      <c r="D175" t="s">
        <v>4</v>
      </c>
      <c r="E175" s="2" t="s">
        <v>103</v>
      </c>
    </row>
    <row r="176" spans="1:5" x14ac:dyDescent="0.3">
      <c r="A176" t="s">
        <v>119</v>
      </c>
      <c r="B176">
        <v>1</v>
      </c>
      <c r="C176" t="s">
        <v>115</v>
      </c>
      <c r="D176" t="s">
        <v>4</v>
      </c>
      <c r="E176" s="2" t="s">
        <v>121</v>
      </c>
    </row>
    <row r="177" spans="1:5" x14ac:dyDescent="0.3">
      <c r="A177" t="s">
        <v>120</v>
      </c>
      <c r="B177">
        <v>1</v>
      </c>
      <c r="C177" t="s">
        <v>115</v>
      </c>
      <c r="D177" t="s">
        <v>4</v>
      </c>
      <c r="E177" s="2" t="s">
        <v>87</v>
      </c>
    </row>
    <row r="178" spans="1:5" x14ac:dyDescent="0.3">
      <c r="A178" t="s">
        <v>10</v>
      </c>
      <c r="B178">
        <v>61</v>
      </c>
      <c r="C178" t="s">
        <v>115</v>
      </c>
      <c r="D178" t="s">
        <v>63</v>
      </c>
      <c r="E178" s="2" t="s">
        <v>50</v>
      </c>
    </row>
    <row r="179" spans="1:5" x14ac:dyDescent="0.3">
      <c r="A179" t="s">
        <v>33</v>
      </c>
      <c r="B179">
        <v>355</v>
      </c>
      <c r="C179" t="s">
        <v>115</v>
      </c>
      <c r="D179" t="s">
        <v>63</v>
      </c>
      <c r="E179" s="2" t="s">
        <v>38</v>
      </c>
    </row>
    <row r="180" spans="1:5" x14ac:dyDescent="0.3">
      <c r="A180" t="s">
        <v>35</v>
      </c>
      <c r="B180">
        <v>285</v>
      </c>
      <c r="C180" t="s">
        <v>115</v>
      </c>
      <c r="D180" t="s">
        <v>63</v>
      </c>
      <c r="E180" s="2" t="s">
        <v>38</v>
      </c>
    </row>
    <row r="181" spans="1:5" x14ac:dyDescent="0.3">
      <c r="A181" t="s">
        <v>28</v>
      </c>
      <c r="B181">
        <v>583</v>
      </c>
      <c r="C181" t="s">
        <v>115</v>
      </c>
      <c r="D181" t="s">
        <v>63</v>
      </c>
      <c r="E181" s="2" t="s">
        <v>31</v>
      </c>
    </row>
    <row r="182" spans="1:5" x14ac:dyDescent="0.3">
      <c r="A182" t="s">
        <v>65</v>
      </c>
      <c r="B182">
        <v>348</v>
      </c>
      <c r="C182" t="s">
        <v>115</v>
      </c>
      <c r="D182" t="s">
        <v>63</v>
      </c>
      <c r="E182" s="2" t="s">
        <v>30</v>
      </c>
    </row>
    <row r="183" spans="1:5" x14ac:dyDescent="0.3">
      <c r="A183" t="s">
        <v>8</v>
      </c>
      <c r="B183">
        <v>1965</v>
      </c>
      <c r="C183" t="s">
        <v>115</v>
      </c>
      <c r="D183" t="s">
        <v>63</v>
      </c>
      <c r="E183" s="2" t="s">
        <v>7</v>
      </c>
    </row>
    <row r="184" spans="1:5" x14ac:dyDescent="0.3">
      <c r="A184" t="s">
        <v>17</v>
      </c>
      <c r="B184">
        <v>389</v>
      </c>
      <c r="C184" t="s">
        <v>115</v>
      </c>
      <c r="D184" t="s">
        <v>63</v>
      </c>
      <c r="E184" s="2" t="s">
        <v>30</v>
      </c>
    </row>
    <row r="185" spans="1:5" x14ac:dyDescent="0.3">
      <c r="A185" t="s">
        <v>19</v>
      </c>
      <c r="B185">
        <v>261</v>
      </c>
      <c r="C185" t="s">
        <v>115</v>
      </c>
      <c r="D185" t="s">
        <v>63</v>
      </c>
      <c r="E185" s="2" t="s">
        <v>30</v>
      </c>
    </row>
    <row r="186" spans="1:5" x14ac:dyDescent="0.3">
      <c r="A186" t="s">
        <v>81</v>
      </c>
      <c r="B186">
        <v>675</v>
      </c>
      <c r="C186" t="s">
        <v>115</v>
      </c>
      <c r="D186" t="s">
        <v>63</v>
      </c>
      <c r="E186" s="2" t="s">
        <v>31</v>
      </c>
    </row>
    <row r="187" spans="1:5" x14ac:dyDescent="0.3">
      <c r="A187" t="s">
        <v>5</v>
      </c>
      <c r="B187">
        <v>3350</v>
      </c>
      <c r="C187" t="s">
        <v>115</v>
      </c>
      <c r="D187" t="s">
        <v>63</v>
      </c>
      <c r="E187" s="2" t="s">
        <v>91</v>
      </c>
    </row>
    <row r="188" spans="1:5" x14ac:dyDescent="0.3">
      <c r="A188" t="s">
        <v>66</v>
      </c>
      <c r="B188">
        <v>879</v>
      </c>
      <c r="C188" t="s">
        <v>115</v>
      </c>
      <c r="D188" t="s">
        <v>63</v>
      </c>
      <c r="E188" s="2" t="s">
        <v>59</v>
      </c>
    </row>
    <row r="189" spans="1:5" x14ac:dyDescent="0.3">
      <c r="A189" t="s">
        <v>39</v>
      </c>
      <c r="B189">
        <v>729</v>
      </c>
      <c r="C189" t="s">
        <v>115</v>
      </c>
      <c r="D189" t="s">
        <v>63</v>
      </c>
      <c r="E189" s="2" t="s">
        <v>41</v>
      </c>
    </row>
    <row r="190" spans="1:5" x14ac:dyDescent="0.3">
      <c r="A190" t="s">
        <v>44</v>
      </c>
      <c r="B190">
        <v>104</v>
      </c>
      <c r="C190" t="s">
        <v>115</v>
      </c>
      <c r="D190" t="s">
        <v>63</v>
      </c>
      <c r="E190" s="2" t="s">
        <v>45</v>
      </c>
    </row>
    <row r="191" spans="1:5" x14ac:dyDescent="0.3">
      <c r="A191" t="s">
        <v>40</v>
      </c>
      <c r="B191">
        <v>825</v>
      </c>
      <c r="C191" t="s">
        <v>115</v>
      </c>
      <c r="D191" t="s">
        <v>62</v>
      </c>
      <c r="E191" s="2" t="s">
        <v>41</v>
      </c>
    </row>
    <row r="192" spans="1:5" x14ac:dyDescent="0.3">
      <c r="A192" t="s">
        <v>122</v>
      </c>
      <c r="B192">
        <v>76</v>
      </c>
      <c r="C192" t="s">
        <v>115</v>
      </c>
      <c r="D192" t="s">
        <v>62</v>
      </c>
      <c r="E192" s="2" t="s">
        <v>27</v>
      </c>
    </row>
    <row r="193" spans="1:5" x14ac:dyDescent="0.3">
      <c r="A193" t="s">
        <v>25</v>
      </c>
      <c r="B193">
        <v>120</v>
      </c>
      <c r="C193" t="s">
        <v>115</v>
      </c>
      <c r="D193" t="s">
        <v>62</v>
      </c>
      <c r="E193" s="2" t="s">
        <v>27</v>
      </c>
    </row>
    <row r="194" spans="1:5" x14ac:dyDescent="0.3">
      <c r="A194" t="s">
        <v>83</v>
      </c>
      <c r="B194">
        <v>70</v>
      </c>
      <c r="C194" t="s">
        <v>115</v>
      </c>
      <c r="D194" t="s">
        <v>62</v>
      </c>
      <c r="E194" s="2" t="s">
        <v>7</v>
      </c>
    </row>
    <row r="195" spans="1:5" x14ac:dyDescent="0.3">
      <c r="A195" t="s">
        <v>13</v>
      </c>
      <c r="B195">
        <v>379</v>
      </c>
      <c r="C195" t="s">
        <v>115</v>
      </c>
      <c r="D195" t="s">
        <v>62</v>
      </c>
      <c r="E195" s="2" t="s">
        <v>7</v>
      </c>
    </row>
    <row r="196" spans="1:5" x14ac:dyDescent="0.3">
      <c r="A196" t="s">
        <v>14</v>
      </c>
      <c r="B196">
        <v>264</v>
      </c>
      <c r="C196" t="s">
        <v>115</v>
      </c>
      <c r="D196" t="s">
        <v>62</v>
      </c>
      <c r="E196" s="2" t="s">
        <v>7</v>
      </c>
    </row>
    <row r="197" spans="1:5" x14ac:dyDescent="0.3">
      <c r="A197" t="s">
        <v>82</v>
      </c>
      <c r="B197">
        <v>537</v>
      </c>
      <c r="C197" t="s">
        <v>115</v>
      </c>
      <c r="D197" t="s">
        <v>62</v>
      </c>
      <c r="E197" s="2" t="s">
        <v>7</v>
      </c>
    </row>
    <row r="198" spans="1:5" x14ac:dyDescent="0.3">
      <c r="A198" t="s">
        <v>12</v>
      </c>
      <c r="B198">
        <v>167</v>
      </c>
      <c r="C198" t="s">
        <v>115</v>
      </c>
      <c r="D198" t="s">
        <v>62</v>
      </c>
      <c r="E198" s="2" t="s">
        <v>7</v>
      </c>
    </row>
    <row r="199" spans="1:5" x14ac:dyDescent="0.3">
      <c r="A199" t="s">
        <v>42</v>
      </c>
      <c r="B199">
        <v>151</v>
      </c>
      <c r="C199" t="s">
        <v>115</v>
      </c>
      <c r="D199" t="s">
        <v>62</v>
      </c>
      <c r="E199" s="2" t="s">
        <v>43</v>
      </c>
    </row>
    <row r="200" spans="1:5" x14ac:dyDescent="0.3">
      <c r="A200" t="s">
        <v>123</v>
      </c>
      <c r="B200">
        <v>46</v>
      </c>
      <c r="C200" t="s">
        <v>115</v>
      </c>
      <c r="D200" t="s">
        <v>62</v>
      </c>
      <c r="E200" s="2" t="s">
        <v>43</v>
      </c>
    </row>
    <row r="201" spans="1:5" x14ac:dyDescent="0.3">
      <c r="A201" t="s">
        <v>6</v>
      </c>
      <c r="B201">
        <v>426</v>
      </c>
      <c r="C201" t="s">
        <v>115</v>
      </c>
      <c r="D201" t="s">
        <v>62</v>
      </c>
      <c r="E201" s="2" t="s">
        <v>91</v>
      </c>
    </row>
    <row r="202" spans="1:5" x14ac:dyDescent="0.3">
      <c r="A202" t="s">
        <v>34</v>
      </c>
      <c r="B202">
        <v>550</v>
      </c>
      <c r="C202" t="s">
        <v>115</v>
      </c>
      <c r="D202" t="s">
        <v>62</v>
      </c>
      <c r="E202" s="2" t="s">
        <v>38</v>
      </c>
    </row>
    <row r="203" spans="1:5" x14ac:dyDescent="0.3">
      <c r="A203" t="s">
        <v>36</v>
      </c>
      <c r="B203">
        <v>750</v>
      </c>
      <c r="C203" t="s">
        <v>115</v>
      </c>
      <c r="D203" t="s">
        <v>62</v>
      </c>
      <c r="E203" s="2" t="s">
        <v>38</v>
      </c>
    </row>
    <row r="204" spans="1:5" x14ac:dyDescent="0.3">
      <c r="A204" t="s">
        <v>69</v>
      </c>
      <c r="B204">
        <v>187</v>
      </c>
      <c r="C204" t="s">
        <v>115</v>
      </c>
      <c r="D204" t="s">
        <v>62</v>
      </c>
      <c r="E204" s="2" t="s">
        <v>45</v>
      </c>
    </row>
    <row r="205" spans="1:5" x14ac:dyDescent="0.3">
      <c r="A205" t="s">
        <v>124</v>
      </c>
      <c r="B205">
        <v>64</v>
      </c>
      <c r="C205" t="s">
        <v>115</v>
      </c>
      <c r="D205" t="s">
        <v>62</v>
      </c>
      <c r="E205" s="2" t="s">
        <v>43</v>
      </c>
    </row>
    <row r="206" spans="1:5" x14ac:dyDescent="0.3">
      <c r="A206" t="s">
        <v>19</v>
      </c>
      <c r="B206">
        <v>261</v>
      </c>
      <c r="C206" t="s">
        <v>115</v>
      </c>
      <c r="D206" t="s">
        <v>62</v>
      </c>
      <c r="E206" s="2" t="s">
        <v>30</v>
      </c>
    </row>
    <row r="207" spans="1:5" x14ac:dyDescent="0.3">
      <c r="A207" t="s">
        <v>18</v>
      </c>
      <c r="B207">
        <v>404</v>
      </c>
      <c r="C207" t="s">
        <v>115</v>
      </c>
      <c r="D207" t="s">
        <v>62</v>
      </c>
      <c r="E207" s="2" t="s">
        <v>30</v>
      </c>
    </row>
    <row r="208" spans="1:5" x14ac:dyDescent="0.3">
      <c r="A208" t="s">
        <v>104</v>
      </c>
      <c r="B208">
        <v>173</v>
      </c>
      <c r="C208" t="s">
        <v>115</v>
      </c>
      <c r="D208" t="s">
        <v>62</v>
      </c>
      <c r="E208" s="2" t="s">
        <v>30</v>
      </c>
    </row>
    <row r="209" spans="1:5" x14ac:dyDescent="0.3">
      <c r="A209" t="s">
        <v>22</v>
      </c>
      <c r="B209">
        <v>123</v>
      </c>
      <c r="C209" t="s">
        <v>115</v>
      </c>
      <c r="D209" t="s">
        <v>62</v>
      </c>
      <c r="E209" s="2" t="s">
        <v>30</v>
      </c>
    </row>
    <row r="210" spans="1:5" x14ac:dyDescent="0.3">
      <c r="A210" t="s">
        <v>29</v>
      </c>
      <c r="B210">
        <v>242</v>
      </c>
      <c r="C210" t="s">
        <v>115</v>
      </c>
      <c r="D210" t="s">
        <v>62</v>
      </c>
      <c r="E210" s="2" t="s">
        <v>31</v>
      </c>
    </row>
    <row r="211" spans="1:5" x14ac:dyDescent="0.3">
      <c r="A211" t="s">
        <v>108</v>
      </c>
      <c r="B211">
        <v>103</v>
      </c>
      <c r="C211" t="s">
        <v>115</v>
      </c>
      <c r="D211" t="s">
        <v>62</v>
      </c>
      <c r="E211" s="2" t="s">
        <v>31</v>
      </c>
    </row>
    <row r="212" spans="1:5" x14ac:dyDescent="0.3">
      <c r="A212" t="s">
        <v>125</v>
      </c>
      <c r="B212">
        <v>30</v>
      </c>
      <c r="C212" t="s">
        <v>115</v>
      </c>
      <c r="D212" t="s">
        <v>62</v>
      </c>
      <c r="E212" s="2" t="s">
        <v>87</v>
      </c>
    </row>
    <row r="213" spans="1:5" x14ac:dyDescent="0.3">
      <c r="A213" t="s">
        <v>28</v>
      </c>
      <c r="B213">
        <v>461.83</v>
      </c>
      <c r="C213" t="s">
        <v>126</v>
      </c>
      <c r="D213" t="s">
        <v>63</v>
      </c>
      <c r="E213" s="2" t="s">
        <v>31</v>
      </c>
    </row>
    <row r="214" spans="1:5" x14ac:dyDescent="0.3">
      <c r="A214" t="s">
        <v>33</v>
      </c>
      <c r="B214">
        <v>248</v>
      </c>
      <c r="C214" t="s">
        <v>126</v>
      </c>
      <c r="D214" t="s">
        <v>63</v>
      </c>
      <c r="E214" s="2" t="s">
        <v>38</v>
      </c>
    </row>
    <row r="215" spans="1:5" x14ac:dyDescent="0.3">
      <c r="A215" t="s">
        <v>35</v>
      </c>
      <c r="B215">
        <v>235</v>
      </c>
      <c r="C215" t="s">
        <v>126</v>
      </c>
      <c r="D215" t="s">
        <v>63</v>
      </c>
      <c r="E215" s="2" t="s">
        <v>38</v>
      </c>
    </row>
    <row r="216" spans="1:5" x14ac:dyDescent="0.3">
      <c r="A216" t="s">
        <v>23</v>
      </c>
      <c r="B216">
        <v>93.6</v>
      </c>
      <c r="C216" t="s">
        <v>126</v>
      </c>
      <c r="D216" t="s">
        <v>63</v>
      </c>
      <c r="E216" s="2" t="s">
        <v>30</v>
      </c>
    </row>
    <row r="217" spans="1:5" x14ac:dyDescent="0.3">
      <c r="A217" t="s">
        <v>19</v>
      </c>
      <c r="B217">
        <v>185.3</v>
      </c>
      <c r="C217" t="s">
        <v>126</v>
      </c>
      <c r="D217" t="s">
        <v>63</v>
      </c>
      <c r="E217" s="2" t="s">
        <v>30</v>
      </c>
    </row>
    <row r="218" spans="1:5" x14ac:dyDescent="0.3">
      <c r="A218" t="s">
        <v>24</v>
      </c>
      <c r="B218">
        <v>62.12</v>
      </c>
      <c r="C218" t="s">
        <v>126</v>
      </c>
      <c r="D218" t="s">
        <v>63</v>
      </c>
      <c r="E218" s="2" t="s">
        <v>30</v>
      </c>
    </row>
    <row r="219" spans="1:5" x14ac:dyDescent="0.3">
      <c r="A219" t="s">
        <v>65</v>
      </c>
      <c r="B219">
        <v>292.60000000000002</v>
      </c>
      <c r="C219" t="s">
        <v>126</v>
      </c>
      <c r="D219" t="s">
        <v>63</v>
      </c>
      <c r="E219" s="2" t="s">
        <v>30</v>
      </c>
    </row>
    <row r="220" spans="1:5" x14ac:dyDescent="0.3">
      <c r="A220" t="s">
        <v>8</v>
      </c>
      <c r="B220">
        <v>1553</v>
      </c>
      <c r="C220" t="s">
        <v>126</v>
      </c>
      <c r="D220" t="s">
        <v>63</v>
      </c>
      <c r="E220" s="2" t="s">
        <v>7</v>
      </c>
    </row>
    <row r="221" spans="1:5" x14ac:dyDescent="0.3">
      <c r="A221" t="s">
        <v>83</v>
      </c>
      <c r="B221">
        <v>64.2</v>
      </c>
      <c r="C221" t="s">
        <v>126</v>
      </c>
      <c r="D221" t="s">
        <v>63</v>
      </c>
      <c r="E221" s="2" t="s">
        <v>7</v>
      </c>
    </row>
    <row r="222" spans="1:5" x14ac:dyDescent="0.3">
      <c r="A222" t="s">
        <v>66</v>
      </c>
      <c r="B222">
        <v>716</v>
      </c>
      <c r="C222" t="s">
        <v>126</v>
      </c>
      <c r="D222" t="s">
        <v>63</v>
      </c>
      <c r="E222" s="2" t="s">
        <v>59</v>
      </c>
    </row>
    <row r="223" spans="1:5" x14ac:dyDescent="0.3">
      <c r="A223" t="s">
        <v>5</v>
      </c>
      <c r="B223">
        <v>2611</v>
      </c>
      <c r="C223" t="s">
        <v>126</v>
      </c>
      <c r="D223" t="s">
        <v>63</v>
      </c>
      <c r="E223" s="2" t="s">
        <v>91</v>
      </c>
    </row>
    <row r="224" spans="1:5" x14ac:dyDescent="0.3">
      <c r="A224" t="s">
        <v>130</v>
      </c>
      <c r="B224">
        <v>396</v>
      </c>
      <c r="C224" t="s">
        <v>127</v>
      </c>
      <c r="D224" t="s">
        <v>63</v>
      </c>
      <c r="E224" s="15" t="s">
        <v>7</v>
      </c>
    </row>
    <row r="225" spans="1:5" x14ac:dyDescent="0.3">
      <c r="A225" t="s">
        <v>8</v>
      </c>
      <c r="B225">
        <v>1822</v>
      </c>
      <c r="C225" t="s">
        <v>127</v>
      </c>
      <c r="D225" t="s">
        <v>63</v>
      </c>
      <c r="E225" s="15" t="s">
        <v>7</v>
      </c>
    </row>
    <row r="226" spans="1:5" x14ac:dyDescent="0.3">
      <c r="A226" t="s">
        <v>25</v>
      </c>
      <c r="B226">
        <v>135</v>
      </c>
      <c r="C226" t="s">
        <v>127</v>
      </c>
      <c r="D226" t="s">
        <v>63</v>
      </c>
      <c r="E226" s="15" t="s">
        <v>27</v>
      </c>
    </row>
    <row r="227" spans="1:5" x14ac:dyDescent="0.3">
      <c r="A227" t="s">
        <v>85</v>
      </c>
      <c r="B227">
        <v>1654</v>
      </c>
      <c r="C227" t="s">
        <v>127</v>
      </c>
      <c r="D227" t="s">
        <v>63</v>
      </c>
      <c r="E227" s="15" t="s">
        <v>87</v>
      </c>
    </row>
    <row r="228" spans="1:5" x14ac:dyDescent="0.3">
      <c r="A228" t="s">
        <v>83</v>
      </c>
      <c r="B228">
        <v>71</v>
      </c>
      <c r="C228" t="s">
        <v>127</v>
      </c>
      <c r="D228" t="s">
        <v>63</v>
      </c>
      <c r="E228" s="15" t="s">
        <v>7</v>
      </c>
    </row>
    <row r="229" spans="1:5" x14ac:dyDescent="0.3">
      <c r="A229" t="s">
        <v>131</v>
      </c>
      <c r="B229">
        <v>37</v>
      </c>
      <c r="C229" t="s">
        <v>127</v>
      </c>
      <c r="D229" t="s">
        <v>63</v>
      </c>
      <c r="E229" s="15" t="s">
        <v>87</v>
      </c>
    </row>
    <row r="230" spans="1:5" x14ac:dyDescent="0.3">
      <c r="A230" t="s">
        <v>67</v>
      </c>
      <c r="B230">
        <v>1608</v>
      </c>
      <c r="C230" t="s">
        <v>127</v>
      </c>
      <c r="D230" t="s">
        <v>63</v>
      </c>
      <c r="E230" s="15" t="s">
        <v>91</v>
      </c>
    </row>
    <row r="231" spans="1:5" x14ac:dyDescent="0.3">
      <c r="A231" t="s">
        <v>10</v>
      </c>
      <c r="B231">
        <v>50</v>
      </c>
      <c r="C231" t="s">
        <v>127</v>
      </c>
      <c r="D231" t="s">
        <v>63</v>
      </c>
      <c r="E231" s="15" t="s">
        <v>7</v>
      </c>
    </row>
    <row r="232" spans="1:5" x14ac:dyDescent="0.3">
      <c r="A232" t="s">
        <v>26</v>
      </c>
      <c r="B232">
        <v>108</v>
      </c>
      <c r="C232" t="s">
        <v>127</v>
      </c>
      <c r="D232" t="s">
        <v>63</v>
      </c>
      <c r="E232" s="15" t="s">
        <v>27</v>
      </c>
    </row>
    <row r="233" spans="1:5" x14ac:dyDescent="0.3">
      <c r="A233" t="s">
        <v>28</v>
      </c>
      <c r="B233">
        <v>491</v>
      </c>
      <c r="C233" t="s">
        <v>127</v>
      </c>
      <c r="D233" t="s">
        <v>63</v>
      </c>
      <c r="E233" s="15" t="s">
        <v>31</v>
      </c>
    </row>
    <row r="234" spans="1:5" x14ac:dyDescent="0.3">
      <c r="A234" t="s">
        <v>33</v>
      </c>
      <c r="B234">
        <v>285</v>
      </c>
      <c r="C234" t="s">
        <v>127</v>
      </c>
      <c r="D234" t="s">
        <v>63</v>
      </c>
      <c r="E234" s="2" t="s">
        <v>38</v>
      </c>
    </row>
    <row r="235" spans="1:5" x14ac:dyDescent="0.3">
      <c r="A235" t="s">
        <v>35</v>
      </c>
      <c r="B235">
        <v>245</v>
      </c>
      <c r="C235" t="s">
        <v>127</v>
      </c>
      <c r="D235" t="s">
        <v>63</v>
      </c>
      <c r="E235" s="2" t="s">
        <v>38</v>
      </c>
    </row>
    <row r="236" spans="1:5" x14ac:dyDescent="0.3">
      <c r="A236" t="s">
        <v>33</v>
      </c>
      <c r="B236">
        <v>252</v>
      </c>
      <c r="C236" t="s">
        <v>132</v>
      </c>
      <c r="D236" t="s">
        <v>63</v>
      </c>
      <c r="E236" s="2" t="s">
        <v>38</v>
      </c>
    </row>
    <row r="237" spans="1:5" x14ac:dyDescent="0.3">
      <c r="A237" t="s">
        <v>35</v>
      </c>
      <c r="B237">
        <v>213</v>
      </c>
      <c r="C237" t="s">
        <v>132</v>
      </c>
      <c r="D237" t="s">
        <v>63</v>
      </c>
      <c r="E237" s="2" t="s">
        <v>38</v>
      </c>
    </row>
    <row r="238" spans="1:5" x14ac:dyDescent="0.3">
      <c r="A238" t="s">
        <v>28</v>
      </c>
      <c r="B238">
        <v>368</v>
      </c>
      <c r="C238" t="s">
        <v>132</v>
      </c>
      <c r="D238" t="s">
        <v>63</v>
      </c>
      <c r="E238" s="15" t="s">
        <v>31</v>
      </c>
    </row>
    <row r="239" spans="1:5" x14ac:dyDescent="0.3">
      <c r="A239" t="s">
        <v>133</v>
      </c>
      <c r="B239">
        <v>90</v>
      </c>
      <c r="C239" t="s">
        <v>132</v>
      </c>
      <c r="D239" t="s">
        <v>63</v>
      </c>
      <c r="E239" s="15" t="s">
        <v>7</v>
      </c>
    </row>
    <row r="240" spans="1:5" x14ac:dyDescent="0.3">
      <c r="A240" t="s">
        <v>18</v>
      </c>
      <c r="B240">
        <v>417</v>
      </c>
      <c r="C240" t="s">
        <v>132</v>
      </c>
      <c r="D240" t="s">
        <v>63</v>
      </c>
      <c r="E240" s="15" t="s">
        <v>30</v>
      </c>
    </row>
    <row r="241" spans="1:5" x14ac:dyDescent="0.3">
      <c r="A241" t="s">
        <v>8</v>
      </c>
      <c r="B241">
        <v>1395</v>
      </c>
      <c r="C241" t="s">
        <v>132</v>
      </c>
      <c r="D241" t="s">
        <v>63</v>
      </c>
      <c r="E241" s="15" t="s">
        <v>7</v>
      </c>
    </row>
    <row r="242" spans="1:5" x14ac:dyDescent="0.3">
      <c r="A242" t="s">
        <v>10</v>
      </c>
      <c r="B242">
        <v>47</v>
      </c>
      <c r="C242" t="s">
        <v>132</v>
      </c>
      <c r="D242" t="s">
        <v>63</v>
      </c>
      <c r="E242" s="15" t="s">
        <v>7</v>
      </c>
    </row>
    <row r="243" spans="1:5" x14ac:dyDescent="0.3">
      <c r="A243" t="s">
        <v>14</v>
      </c>
      <c r="B243">
        <v>245</v>
      </c>
      <c r="C243" t="s">
        <v>132</v>
      </c>
      <c r="D243" t="s">
        <v>63</v>
      </c>
      <c r="E243" s="15" t="s">
        <v>7</v>
      </c>
    </row>
    <row r="244" spans="1:5" x14ac:dyDescent="0.3">
      <c r="A244" t="s">
        <v>39</v>
      </c>
      <c r="B244">
        <v>403</v>
      </c>
      <c r="C244" t="s">
        <v>132</v>
      </c>
      <c r="D244" t="s">
        <v>63</v>
      </c>
      <c r="E244" s="2" t="s">
        <v>41</v>
      </c>
    </row>
    <row r="245" spans="1:5" x14ac:dyDescent="0.3">
      <c r="A245" t="s">
        <v>66</v>
      </c>
      <c r="B245">
        <v>639</v>
      </c>
      <c r="C245" t="s">
        <v>132</v>
      </c>
      <c r="D245" t="s">
        <v>63</v>
      </c>
      <c r="E245" s="15" t="s">
        <v>59</v>
      </c>
    </row>
    <row r="246" spans="1:5" x14ac:dyDescent="0.3">
      <c r="A246" t="s">
        <v>134</v>
      </c>
      <c r="B246">
        <v>1</v>
      </c>
      <c r="C246" t="s">
        <v>132</v>
      </c>
      <c r="D246" t="s">
        <v>4</v>
      </c>
      <c r="E246" s="15" t="s">
        <v>48</v>
      </c>
    </row>
    <row r="247" spans="1:5" x14ac:dyDescent="0.3">
      <c r="A247" t="s">
        <v>46</v>
      </c>
      <c r="B247">
        <v>1</v>
      </c>
      <c r="C247" t="s">
        <v>132</v>
      </c>
      <c r="D247" t="s">
        <v>4</v>
      </c>
      <c r="E247" s="15" t="s">
        <v>48</v>
      </c>
    </row>
    <row r="248" spans="1:5" x14ac:dyDescent="0.3">
      <c r="A248" t="s">
        <v>135</v>
      </c>
      <c r="B248">
        <v>1</v>
      </c>
      <c r="C248" t="s">
        <v>132</v>
      </c>
      <c r="D248" t="s">
        <v>4</v>
      </c>
      <c r="E248" s="15" t="s">
        <v>48</v>
      </c>
    </row>
    <row r="249" spans="1:5" x14ac:dyDescent="0.3">
      <c r="A249" t="s">
        <v>141</v>
      </c>
      <c r="B249">
        <v>1</v>
      </c>
      <c r="C249" t="s">
        <v>132</v>
      </c>
      <c r="D249" t="s">
        <v>4</v>
      </c>
      <c r="E249" s="15" t="s">
        <v>61</v>
      </c>
    </row>
    <row r="250" spans="1:5" x14ac:dyDescent="0.3">
      <c r="A250" t="s">
        <v>137</v>
      </c>
      <c r="B250">
        <v>1</v>
      </c>
      <c r="C250" t="s">
        <v>132</v>
      </c>
      <c r="D250" t="s">
        <v>4</v>
      </c>
      <c r="E250" s="15" t="s">
        <v>52</v>
      </c>
    </row>
    <row r="251" spans="1:5" x14ac:dyDescent="0.3">
      <c r="A251" t="s">
        <v>136</v>
      </c>
      <c r="B251">
        <v>1</v>
      </c>
      <c r="C251" t="s">
        <v>132</v>
      </c>
      <c r="D251" t="s">
        <v>4</v>
      </c>
      <c r="E251" s="15" t="s">
        <v>59</v>
      </c>
    </row>
    <row r="252" spans="1:5" x14ac:dyDescent="0.3">
      <c r="A252" t="s">
        <v>33</v>
      </c>
      <c r="B252">
        <v>254</v>
      </c>
      <c r="C252" t="s">
        <v>128</v>
      </c>
      <c r="D252" t="s">
        <v>63</v>
      </c>
      <c r="E252" s="2" t="s">
        <v>38</v>
      </c>
    </row>
    <row r="253" spans="1:5" x14ac:dyDescent="0.3">
      <c r="A253" t="s">
        <v>35</v>
      </c>
      <c r="B253">
        <v>220</v>
      </c>
      <c r="C253" t="s">
        <v>128</v>
      </c>
      <c r="D253" t="s">
        <v>63</v>
      </c>
      <c r="E253" s="2" t="s">
        <v>38</v>
      </c>
    </row>
    <row r="254" spans="1:5" x14ac:dyDescent="0.3">
      <c r="A254" t="s">
        <v>18</v>
      </c>
      <c r="B254">
        <v>391</v>
      </c>
      <c r="C254" t="s">
        <v>128</v>
      </c>
      <c r="D254" t="s">
        <v>63</v>
      </c>
      <c r="E254" s="15" t="s">
        <v>30</v>
      </c>
    </row>
    <row r="255" spans="1:5" x14ac:dyDescent="0.3">
      <c r="A255" t="s">
        <v>17</v>
      </c>
      <c r="B255">
        <v>357</v>
      </c>
      <c r="C255" t="s">
        <v>128</v>
      </c>
      <c r="D255" t="s">
        <v>63</v>
      </c>
      <c r="E255" s="15" t="s">
        <v>30</v>
      </c>
    </row>
    <row r="256" spans="1:5" x14ac:dyDescent="0.3">
      <c r="A256" t="s">
        <v>29</v>
      </c>
      <c r="B256">
        <v>234.4</v>
      </c>
      <c r="C256" t="s">
        <v>128</v>
      </c>
      <c r="D256" t="s">
        <v>63</v>
      </c>
      <c r="E256" s="15" t="s">
        <v>31</v>
      </c>
    </row>
    <row r="257" spans="1:5" x14ac:dyDescent="0.3">
      <c r="A257" t="s">
        <v>28</v>
      </c>
      <c r="B257">
        <v>376.6</v>
      </c>
      <c r="C257" t="s">
        <v>128</v>
      </c>
      <c r="D257" t="s">
        <v>63</v>
      </c>
      <c r="E257" s="15" t="s">
        <v>31</v>
      </c>
    </row>
    <row r="258" spans="1:5" x14ac:dyDescent="0.3">
      <c r="A258" t="s">
        <v>8</v>
      </c>
      <c r="B258">
        <v>1438.4</v>
      </c>
      <c r="C258" t="s">
        <v>128</v>
      </c>
      <c r="D258" t="s">
        <v>63</v>
      </c>
      <c r="E258" s="15" t="s">
        <v>7</v>
      </c>
    </row>
    <row r="259" spans="1:5" x14ac:dyDescent="0.3">
      <c r="A259" t="s">
        <v>10</v>
      </c>
      <c r="B259">
        <v>45.6</v>
      </c>
      <c r="C259" t="s">
        <v>128</v>
      </c>
      <c r="D259" t="s">
        <v>63</v>
      </c>
      <c r="E259" s="15" t="s">
        <v>7</v>
      </c>
    </row>
    <row r="260" spans="1:5" x14ac:dyDescent="0.3">
      <c r="A260" t="s">
        <v>32</v>
      </c>
      <c r="B260">
        <v>1</v>
      </c>
      <c r="C260" t="s">
        <v>128</v>
      </c>
      <c r="D260" t="s">
        <v>63</v>
      </c>
      <c r="E260" s="15" t="s">
        <v>37</v>
      </c>
    </row>
    <row r="261" spans="1:5" x14ac:dyDescent="0.3">
      <c r="A261" t="s">
        <v>134</v>
      </c>
      <c r="B261">
        <v>1</v>
      </c>
      <c r="C261" t="s">
        <v>128</v>
      </c>
      <c r="D261" t="s">
        <v>63</v>
      </c>
      <c r="E261" s="15" t="s">
        <v>48</v>
      </c>
    </row>
    <row r="262" spans="1:5" x14ac:dyDescent="0.3">
      <c r="A262" t="s">
        <v>44</v>
      </c>
      <c r="B262">
        <v>1</v>
      </c>
      <c r="C262" t="s">
        <v>128</v>
      </c>
      <c r="D262" t="s">
        <v>63</v>
      </c>
      <c r="E262" s="15" t="s">
        <v>45</v>
      </c>
    </row>
    <row r="263" spans="1:5" x14ac:dyDescent="0.3">
      <c r="A263" t="s">
        <v>51</v>
      </c>
      <c r="B263">
        <v>1</v>
      </c>
      <c r="C263" t="s">
        <v>128</v>
      </c>
      <c r="D263" t="s">
        <v>63</v>
      </c>
      <c r="E263" s="15" t="s">
        <v>52</v>
      </c>
    </row>
    <row r="264" spans="1:5" x14ac:dyDescent="0.3">
      <c r="A264" t="s">
        <v>85</v>
      </c>
      <c r="B264">
        <v>1</v>
      </c>
      <c r="C264" t="s">
        <v>128</v>
      </c>
      <c r="D264" t="s">
        <v>63</v>
      </c>
      <c r="E264" s="15" t="s">
        <v>87</v>
      </c>
    </row>
    <row r="265" spans="1:5" x14ac:dyDescent="0.3">
      <c r="A265" t="s">
        <v>110</v>
      </c>
      <c r="B265">
        <v>1</v>
      </c>
      <c r="C265" t="s">
        <v>128</v>
      </c>
      <c r="D265" t="s">
        <v>63</v>
      </c>
      <c r="E265" s="15" t="s">
        <v>91</v>
      </c>
    </row>
    <row r="266" spans="1:5" x14ac:dyDescent="0.3">
      <c r="A266" t="s">
        <v>18</v>
      </c>
      <c r="B266">
        <v>434</v>
      </c>
      <c r="C266" t="s">
        <v>25</v>
      </c>
      <c r="D266" t="s">
        <v>63</v>
      </c>
      <c r="E266" s="15" t="s">
        <v>30</v>
      </c>
    </row>
    <row r="267" spans="1:5" x14ac:dyDescent="0.3">
      <c r="A267" t="s">
        <v>22</v>
      </c>
      <c r="B267">
        <v>105</v>
      </c>
      <c r="C267" t="s">
        <v>25</v>
      </c>
      <c r="D267" t="s">
        <v>63</v>
      </c>
      <c r="E267" s="15" t="s">
        <v>30</v>
      </c>
    </row>
    <row r="268" spans="1:5" x14ac:dyDescent="0.3">
      <c r="A268" t="s">
        <v>33</v>
      </c>
      <c r="B268">
        <v>248</v>
      </c>
      <c r="C268" t="s">
        <v>25</v>
      </c>
      <c r="D268" t="s">
        <v>63</v>
      </c>
      <c r="E268" s="2" t="s">
        <v>38</v>
      </c>
    </row>
    <row r="269" spans="1:5" x14ac:dyDescent="0.3">
      <c r="A269" t="s">
        <v>35</v>
      </c>
      <c r="B269">
        <v>211</v>
      </c>
      <c r="C269" t="s">
        <v>25</v>
      </c>
      <c r="D269" t="s">
        <v>63</v>
      </c>
      <c r="E269" s="2" t="s">
        <v>38</v>
      </c>
    </row>
    <row r="270" spans="1:5" x14ac:dyDescent="0.3">
      <c r="A270" t="s">
        <v>28</v>
      </c>
      <c r="B270">
        <v>439</v>
      </c>
      <c r="C270" t="s">
        <v>25</v>
      </c>
      <c r="D270" t="s">
        <v>63</v>
      </c>
      <c r="E270" s="15" t="s">
        <v>31</v>
      </c>
    </row>
    <row r="271" spans="1:5" x14ac:dyDescent="0.3">
      <c r="A271" t="s">
        <v>39</v>
      </c>
      <c r="B271">
        <v>417</v>
      </c>
      <c r="C271" t="s">
        <v>25</v>
      </c>
      <c r="D271" t="s">
        <v>63</v>
      </c>
      <c r="E271" s="2" t="s">
        <v>41</v>
      </c>
    </row>
    <row r="272" spans="1:5" x14ac:dyDescent="0.3">
      <c r="A272" t="s">
        <v>8</v>
      </c>
      <c r="B272" s="4">
        <v>1785</v>
      </c>
      <c r="C272" t="s">
        <v>25</v>
      </c>
      <c r="D272" t="s">
        <v>63</v>
      </c>
      <c r="E272" s="15" t="s">
        <v>7</v>
      </c>
    </row>
    <row r="273" spans="1:5" x14ac:dyDescent="0.3">
      <c r="A273" t="s">
        <v>14</v>
      </c>
      <c r="B273">
        <v>300</v>
      </c>
      <c r="C273" t="s">
        <v>25</v>
      </c>
      <c r="D273" t="s">
        <v>63</v>
      </c>
      <c r="E273" s="15" t="s">
        <v>7</v>
      </c>
    </row>
    <row r="274" spans="1:5" x14ac:dyDescent="0.3">
      <c r="A274" t="s">
        <v>26</v>
      </c>
      <c r="B274">
        <v>130</v>
      </c>
      <c r="C274" t="s">
        <v>25</v>
      </c>
      <c r="D274" t="s">
        <v>63</v>
      </c>
      <c r="E274" s="15" t="s">
        <v>27</v>
      </c>
    </row>
    <row r="275" spans="1:5" x14ac:dyDescent="0.3">
      <c r="A275" t="s">
        <v>25</v>
      </c>
      <c r="B275">
        <v>128</v>
      </c>
      <c r="C275" t="s">
        <v>25</v>
      </c>
      <c r="D275" t="s">
        <v>63</v>
      </c>
      <c r="E275" s="15" t="s">
        <v>27</v>
      </c>
    </row>
    <row r="276" spans="1:5" x14ac:dyDescent="0.3">
      <c r="A276" t="s">
        <v>5</v>
      </c>
      <c r="B276" s="4">
        <v>2269</v>
      </c>
      <c r="C276" t="s">
        <v>25</v>
      </c>
      <c r="D276" t="s">
        <v>63</v>
      </c>
      <c r="E276" s="15" t="s">
        <v>91</v>
      </c>
    </row>
    <row r="277" spans="1:5" x14ac:dyDescent="0.3">
      <c r="A277" t="s">
        <v>44</v>
      </c>
      <c r="B277">
        <v>91</v>
      </c>
      <c r="C277" t="s">
        <v>25</v>
      </c>
      <c r="D277" t="s">
        <v>63</v>
      </c>
      <c r="E277" s="15" t="s">
        <v>45</v>
      </c>
    </row>
    <row r="278" spans="1:5" x14ac:dyDescent="0.3">
      <c r="A278" t="s">
        <v>46</v>
      </c>
      <c r="B278">
        <v>1</v>
      </c>
      <c r="C278" t="s">
        <v>25</v>
      </c>
      <c r="D278" t="s">
        <v>4</v>
      </c>
      <c r="E278" s="15" t="s">
        <v>48</v>
      </c>
    </row>
    <row r="279" spans="1:5" x14ac:dyDescent="0.3">
      <c r="A279" t="s">
        <v>138</v>
      </c>
      <c r="B279">
        <v>1</v>
      </c>
      <c r="C279" t="s">
        <v>25</v>
      </c>
      <c r="D279" t="s">
        <v>4</v>
      </c>
      <c r="E279" s="15" t="s">
        <v>76</v>
      </c>
    </row>
    <row r="280" spans="1:5" x14ac:dyDescent="0.3">
      <c r="A280" t="s">
        <v>139</v>
      </c>
      <c r="B280">
        <v>1</v>
      </c>
      <c r="C280" t="s">
        <v>25</v>
      </c>
      <c r="D280" t="s">
        <v>4</v>
      </c>
      <c r="E280" s="15" t="s">
        <v>60</v>
      </c>
    </row>
    <row r="281" spans="1:5" x14ac:dyDescent="0.3">
      <c r="A281" t="s">
        <v>67</v>
      </c>
      <c r="B281">
        <v>1</v>
      </c>
      <c r="C281" t="s">
        <v>25</v>
      </c>
      <c r="D281" t="s">
        <v>4</v>
      </c>
      <c r="E281" s="15" t="s">
        <v>91</v>
      </c>
    </row>
    <row r="282" spans="1:5" x14ac:dyDescent="0.3">
      <c r="A282" t="s">
        <v>112</v>
      </c>
      <c r="B282">
        <v>1</v>
      </c>
      <c r="C282" t="s">
        <v>25</v>
      </c>
      <c r="D282" t="s">
        <v>4</v>
      </c>
      <c r="E282" s="15" t="s">
        <v>27</v>
      </c>
    </row>
    <row r="283" spans="1:5" x14ac:dyDescent="0.3">
      <c r="A283" t="s">
        <v>49</v>
      </c>
      <c r="B283">
        <v>1</v>
      </c>
      <c r="C283" t="s">
        <v>25</v>
      </c>
      <c r="D283" t="s">
        <v>4</v>
      </c>
      <c r="E283" s="15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FDA8E-EE72-4B09-A726-54B1F24C4DAF}">
  <dimension ref="A1"/>
  <sheetViews>
    <sheetView workbookViewId="0">
      <selection activeCell="A2" sqref="A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3C301-715A-45F7-AC1C-61C3C271F4E8}">
  <dimension ref="A1"/>
  <sheetViews>
    <sheetView topLeftCell="A4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3A934-B090-4986-82C0-29FD9CE844F6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D7CE9-A4EE-4413-859F-0EFFC70F7D6A}">
  <dimension ref="A1"/>
  <sheetViews>
    <sheetView workbookViewId="0">
      <selection activeCell="A2" sqref="A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8AD9B-9D9D-4344-A85E-C57D5F15AC2C}">
  <dimension ref="A1"/>
  <sheetViews>
    <sheetView topLeftCell="A3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67004-2699-4361-956C-335E6079C7AD}">
  <dimension ref="A1"/>
  <sheetViews>
    <sheetView topLeftCell="A40" workbookViewId="0">
      <selection activeCell="A38" sqref="A3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PIVOT</vt:lpstr>
      <vt:lpstr>Summary</vt:lpstr>
      <vt:lpstr>Data</vt:lpstr>
      <vt:lpstr>BMA Top Picks</vt:lpstr>
      <vt:lpstr>AKD Recommendations</vt:lpstr>
      <vt:lpstr>TAURUS Recommendations</vt:lpstr>
      <vt:lpstr>InterMarket Top Picks</vt:lpstr>
      <vt:lpstr>Arif Habib Recom</vt:lpstr>
      <vt:lpstr>IGI Recommendations</vt:lpstr>
      <vt:lpstr>IGI - Aplha Reasons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Malik .</dc:creator>
  <cp:lastModifiedBy>Malik .</cp:lastModifiedBy>
  <dcterms:created xsi:type="dcterms:W3CDTF">2024-12-21T22:20:00Z</dcterms:created>
  <dcterms:modified xsi:type="dcterms:W3CDTF">2024-12-28T08:29:12Z</dcterms:modified>
</cp:coreProperties>
</file>