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<sst xmlns="http://schemas.openxmlformats.org/spreadsheetml/2006/main" count="88" uniqueCount="30">
  <si>
    <t>BuyNow</t>
  </si>
  <si>
    <t>Japanaese new fiield</t>
  </si>
  <si>
    <t>Visits</t>
  </si>
  <si>
    <t>Buy Now Button Click</t>
  </si>
  <si>
    <t>Buy Now Button Click-CTR</t>
  </si>
  <si>
    <t>Pay Button Click</t>
  </si>
  <si>
    <t>Proceed to buy</t>
  </si>
  <si>
    <t>Buy Now</t>
  </si>
  <si>
    <t>Form Open</t>
  </si>
  <si>
    <t>Form Open Rate</t>
  </si>
  <si>
    <t>From Submit</t>
  </si>
  <si>
    <t>From Submit Rate</t>
  </si>
  <si>
    <t>Control</t>
  </si>
  <si>
    <t>Variation</t>
  </si>
  <si>
    <t>% Diff</t>
  </si>
  <si>
    <t>225-Family ID-3039 OilandGasMarket</t>
  </si>
  <si>
    <t>Show Geography Button Click-v1 and V2</t>
  </si>
  <si>
    <t>Show Geography Button Click-v1 and V2 - CTR</t>
  </si>
  <si>
    <t>Show country popup close-v1</t>
  </si>
  <si>
    <t>View global report link</t>
  </si>
  <si>
    <t>Select Geography Link Clicks</t>
  </si>
  <si>
    <t>Form Download</t>
  </si>
  <si>
    <t>Form Download Rate</t>
  </si>
  <si>
    <t>Variation-1</t>
  </si>
  <si>
    <t>Variation-2</t>
  </si>
  <si>
    <t>220-Family ID-3217 FacilityManagementMarket</t>
  </si>
  <si>
    <t xml:space="preserve">227-Family ID-6829 PoTerminalMarket
</t>
  </si>
  <si>
    <t>-</t>
  </si>
  <si>
    <t>215-Family ID-262 AgricultureMarket</t>
  </si>
  <si>
    <t>Higher pageviews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</si>
</sst>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theme="0"/>
      <name val="Calibri"/>
      <charset val="134"/>
      <scheme val="minor"/>
    </font>
    <font>
      <sz val="9"/>
      <color theme="0" tint="-0.35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b/>
      <sz val="10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1" fillId="0" borderId="1" xfId="3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10" fontId="4" fillId="0" borderId="1" xfId="0" applyNumberFormat="1" applyFont="1" applyBorder="1">
      <alignment vertical="center"/>
    </xf>
    <xf numFmtId="10" fontId="6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N12"/>
  <sheetViews>
    <sheetView workbookViewId="0">
      <selection activeCell="A14" sqref="$A14:$XFD14"/>
    </sheetView>
  </sheetViews>
  <sheetFormatPr defaultColWidth="9.14285714285714" defaultRowHeight="12.75"/>
  <cols>
    <col min="1" max="2" width="9.14285714285714" style="10"/>
    <col min="3" max="3" width="15.7142857142857" style="10" customWidth="1"/>
    <col min="4" max="4" width="15.8571428571429" style="10" customWidth="1"/>
    <col min="5" max="5" width="11.1428571428571" style="10" customWidth="1"/>
    <col min="6" max="6" width="11.8571428571429" style="10" customWidth="1"/>
    <col min="7" max="7" width="11.1428571428571" style="10" customWidth="1"/>
    <col min="8" max="8" width="9.14285714285714" style="10"/>
    <col min="9" max="14" width="13.1428571428571" style="10" customWidth="1"/>
    <col min="15" max="16384" width="9.14285714285714" style="10"/>
  </cols>
  <sheetData>
    <row r="8" spans="1:9">
      <c r="A8" s="11" t="s">
        <v>0</v>
      </c>
      <c r="I8" s="11" t="s">
        <v>1</v>
      </c>
    </row>
    <row r="9" ht="26" customHeight="1" spans="1:14">
      <c r="A9" s="12"/>
      <c r="B9" s="13" t="s">
        <v>2</v>
      </c>
      <c r="C9" s="13" t="s">
        <v>3</v>
      </c>
      <c r="D9" s="13" t="s">
        <v>4</v>
      </c>
      <c r="E9" s="13" t="s">
        <v>5</v>
      </c>
      <c r="F9" s="13" t="s">
        <v>6</v>
      </c>
      <c r="G9" s="13" t="s">
        <v>7</v>
      </c>
      <c r="I9" s="19"/>
      <c r="J9" s="13" t="s">
        <v>2</v>
      </c>
      <c r="K9" s="13" t="s">
        <v>8</v>
      </c>
      <c r="L9" s="13" t="s">
        <v>9</v>
      </c>
      <c r="M9" s="13" t="s">
        <v>10</v>
      </c>
      <c r="N9" s="13" t="s">
        <v>11</v>
      </c>
    </row>
    <row r="10" spans="1:14">
      <c r="A10" s="14" t="s">
        <v>12</v>
      </c>
      <c r="B10" s="15">
        <v>198827</v>
      </c>
      <c r="C10" s="16">
        <v>1438</v>
      </c>
      <c r="D10" s="17">
        <f>C10/B10</f>
        <v>0.00723241813234621</v>
      </c>
      <c r="E10" s="16">
        <v>8</v>
      </c>
      <c r="F10" s="16">
        <v>22</v>
      </c>
      <c r="G10" s="16">
        <v>12</v>
      </c>
      <c r="I10" s="14" t="s">
        <v>12</v>
      </c>
      <c r="J10" s="20">
        <v>573</v>
      </c>
      <c r="K10" s="20">
        <v>47</v>
      </c>
      <c r="L10" s="21">
        <v>0.082</v>
      </c>
      <c r="M10" s="20">
        <v>3</v>
      </c>
      <c r="N10" s="21">
        <v>0.0638</v>
      </c>
    </row>
    <row r="11" spans="1:14">
      <c r="A11" s="14" t="s">
        <v>13</v>
      </c>
      <c r="B11" s="15">
        <v>199400</v>
      </c>
      <c r="C11" s="16">
        <v>1593</v>
      </c>
      <c r="D11" s="17">
        <f>C11/B11</f>
        <v>0.00798896690070211</v>
      </c>
      <c r="E11" s="16">
        <v>9</v>
      </c>
      <c r="F11" s="16">
        <v>25</v>
      </c>
      <c r="G11" s="16">
        <v>16</v>
      </c>
      <c r="I11" s="14" t="s">
        <v>13</v>
      </c>
      <c r="J11" s="20">
        <v>609</v>
      </c>
      <c r="K11" s="20">
        <v>67</v>
      </c>
      <c r="L11" s="21">
        <v>0.11</v>
      </c>
      <c r="M11" s="20">
        <v>6</v>
      </c>
      <c r="N11" s="21">
        <v>0.0896</v>
      </c>
    </row>
    <row r="12" spans="1:14">
      <c r="A12" s="14" t="s">
        <v>14</v>
      </c>
      <c r="B12" s="18">
        <f>(B11-B10)/B10</f>
        <v>0.00288190235732572</v>
      </c>
      <c r="C12" s="18">
        <f>(C11-C10)/C10</f>
        <v>0.10778859527121</v>
      </c>
      <c r="D12" s="18">
        <f>(D11-D10)/D10</f>
        <v>0.104605230852502</v>
      </c>
      <c r="E12" s="18">
        <f>(E11-E10)/E10</f>
        <v>0.125</v>
      </c>
      <c r="F12" s="18">
        <f>(F11-F10)/F10</f>
        <v>0.136363636363636</v>
      </c>
      <c r="G12" s="18">
        <f>(G11-G10)/G10</f>
        <v>0.333333333333333</v>
      </c>
      <c r="I12" s="14" t="s">
        <v>14</v>
      </c>
      <c r="J12" s="22">
        <v>0.0628</v>
      </c>
      <c r="K12" s="22">
        <v>0.4255</v>
      </c>
      <c r="L12" s="22">
        <v>0.3413</v>
      </c>
      <c r="M12" s="22">
        <v>1</v>
      </c>
      <c r="N12" s="22">
        <v>0.403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0"/>
  <sheetViews>
    <sheetView tabSelected="1" topLeftCell="A6" workbookViewId="0">
      <selection activeCell="G30" sqref="G30"/>
    </sheetView>
  </sheetViews>
  <sheetFormatPr defaultColWidth="9.14285714285714" defaultRowHeight="15" customHeight="1"/>
  <cols>
    <col min="1" max="1" width="34.1428571428571" style="1" customWidth="1"/>
    <col min="2" max="2" width="9.57142857142857" style="1" customWidth="1"/>
    <col min="3" max="3" width="22" style="1" customWidth="1"/>
    <col min="4" max="4" width="24" style="1" customWidth="1"/>
    <col min="5" max="5" width="13" style="1" customWidth="1"/>
    <col min="6" max="6" width="17.8571428571429" style="1" customWidth="1"/>
    <col min="7" max="7" width="20.1428571428571" style="1" customWidth="1"/>
    <col min="8" max="8" width="16.2857142857143" style="1" customWidth="1"/>
    <col min="9" max="9" width="16.1428571428571" style="1" customWidth="1"/>
    <col min="10" max="10" width="17" style="1" customWidth="1"/>
    <col min="11" max="16384" width="9.14285714285714" style="1"/>
  </cols>
  <sheetData>
    <row r="2" ht="33" customHeight="1" spans="1:10">
      <c r="A2" s="2" t="s">
        <v>15</v>
      </c>
      <c r="B2" s="3" t="s">
        <v>2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9"/>
    </row>
    <row r="3" customHeight="1" spans="1:9">
      <c r="A3" s="4" t="s">
        <v>12</v>
      </c>
      <c r="B3" s="5">
        <v>196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5">
        <v>2</v>
      </c>
      <c r="I3" s="7">
        <f>H3/B3</f>
        <v>0.0102040816326531</v>
      </c>
    </row>
    <row r="4" customHeight="1" spans="1:9">
      <c r="A4" s="4" t="s">
        <v>23</v>
      </c>
      <c r="B4" s="5">
        <v>222</v>
      </c>
      <c r="C4" s="5">
        <v>5</v>
      </c>
      <c r="D4" s="7">
        <f>C4/B4</f>
        <v>0.0225225225225225</v>
      </c>
      <c r="E4" s="5">
        <v>2</v>
      </c>
      <c r="F4" s="5">
        <v>0</v>
      </c>
      <c r="G4" s="5">
        <v>1</v>
      </c>
      <c r="H4" s="5">
        <v>3</v>
      </c>
      <c r="I4" s="7">
        <f t="shared" ref="I4:I11" si="0">H4/B4</f>
        <v>0.0135135135135135</v>
      </c>
    </row>
    <row r="5" customHeight="1" spans="1:9">
      <c r="A5" s="4" t="s">
        <v>24</v>
      </c>
      <c r="B5" s="5">
        <v>251</v>
      </c>
      <c r="C5" s="5">
        <v>5</v>
      </c>
      <c r="D5" s="7">
        <f>C5/B5</f>
        <v>0.0199203187250996</v>
      </c>
      <c r="E5" s="6">
        <v>0</v>
      </c>
      <c r="F5" s="5">
        <v>0</v>
      </c>
      <c r="G5" s="5">
        <v>0</v>
      </c>
      <c r="H5" s="5">
        <v>4</v>
      </c>
      <c r="I5" s="7">
        <f t="shared" si="0"/>
        <v>0.0159362549800797</v>
      </c>
    </row>
    <row r="6" customHeight="1" spans="1:9">
      <c r="A6" s="8" t="s">
        <v>14</v>
      </c>
      <c r="B6" s="5"/>
      <c r="C6" s="7">
        <f>(C5-C4)/C4</f>
        <v>0</v>
      </c>
      <c r="D6" s="7">
        <f>(D5-D4)/D4</f>
        <v>-0.115537848605578</v>
      </c>
      <c r="E6" s="7"/>
      <c r="F6" s="7" t="e">
        <f>(F5-F4)/F4</f>
        <v>#DIV/0!</v>
      </c>
      <c r="G6" s="7">
        <f>(G5-G4)/G4</f>
        <v>-1</v>
      </c>
      <c r="H6" s="7">
        <f>(H5-H4)/H4</f>
        <v>0.333333333333333</v>
      </c>
      <c r="I6" s="7">
        <f>(I5-I4)/I4</f>
        <v>0.179282868525896</v>
      </c>
    </row>
    <row r="8" ht="35" customHeight="1" spans="1:9">
      <c r="A8" s="2" t="s">
        <v>25</v>
      </c>
      <c r="B8" s="3" t="s">
        <v>2</v>
      </c>
      <c r="C8" s="3" t="s">
        <v>16</v>
      </c>
      <c r="D8" s="3" t="s">
        <v>17</v>
      </c>
      <c r="E8" s="3" t="s">
        <v>18</v>
      </c>
      <c r="F8" s="3" t="s">
        <v>19</v>
      </c>
      <c r="G8" s="3" t="s">
        <v>20</v>
      </c>
      <c r="H8" s="3" t="s">
        <v>21</v>
      </c>
      <c r="I8" s="3" t="s">
        <v>22</v>
      </c>
    </row>
    <row r="9" customHeight="1" spans="1:9">
      <c r="A9" s="4" t="s">
        <v>12</v>
      </c>
      <c r="B9" s="5">
        <v>291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5">
        <v>2</v>
      </c>
      <c r="I9" s="7">
        <f t="shared" si="0"/>
        <v>0.00687285223367698</v>
      </c>
    </row>
    <row r="10" customHeight="1" spans="1:9">
      <c r="A10" s="4" t="s">
        <v>23</v>
      </c>
      <c r="B10" s="5">
        <v>280</v>
      </c>
      <c r="C10" s="5">
        <v>3</v>
      </c>
      <c r="D10" s="7">
        <f>C10/B10</f>
        <v>0.0107142857142857</v>
      </c>
      <c r="E10" s="5">
        <v>3</v>
      </c>
      <c r="F10" s="5">
        <v>2</v>
      </c>
      <c r="G10" s="5">
        <v>1</v>
      </c>
      <c r="H10" s="5">
        <v>3</v>
      </c>
      <c r="I10" s="7">
        <f t="shared" si="0"/>
        <v>0.0107142857142857</v>
      </c>
    </row>
    <row r="11" customHeight="1" spans="1:9">
      <c r="A11" s="4" t="s">
        <v>24</v>
      </c>
      <c r="B11" s="5">
        <v>273</v>
      </c>
      <c r="C11" s="5">
        <v>4</v>
      </c>
      <c r="D11" s="7">
        <f>C11/B11</f>
        <v>0.0146520146520147</v>
      </c>
      <c r="E11" s="6">
        <v>0</v>
      </c>
      <c r="F11" s="5">
        <v>2</v>
      </c>
      <c r="G11" s="5">
        <v>0</v>
      </c>
      <c r="H11" s="5">
        <v>4</v>
      </c>
      <c r="I11" s="7">
        <f t="shared" si="0"/>
        <v>0.0146520146520147</v>
      </c>
    </row>
    <row r="12" customHeight="1" spans="1:9">
      <c r="A12" s="8" t="s">
        <v>14</v>
      </c>
      <c r="B12" s="5"/>
      <c r="C12" s="7">
        <f t="shared" ref="C12:I12" si="1">(C11-C10)/C10</f>
        <v>0.333333333333333</v>
      </c>
      <c r="D12" s="7">
        <f t="shared" si="1"/>
        <v>0.367521367521367</v>
      </c>
      <c r="E12" s="7"/>
      <c r="F12" s="7">
        <f t="shared" si="1"/>
        <v>0</v>
      </c>
      <c r="G12" s="7">
        <f t="shared" si="1"/>
        <v>-1</v>
      </c>
      <c r="H12" s="7">
        <f t="shared" si="1"/>
        <v>0.333333333333333</v>
      </c>
      <c r="I12" s="7">
        <f t="shared" si="1"/>
        <v>0.367521367521367</v>
      </c>
    </row>
    <row r="14" ht="37" customHeight="1" spans="1:9">
      <c r="A14" s="2" t="s">
        <v>26</v>
      </c>
      <c r="B14" s="3" t="s">
        <v>2</v>
      </c>
      <c r="C14" s="3" t="s">
        <v>16</v>
      </c>
      <c r="D14" s="3" t="s">
        <v>17</v>
      </c>
      <c r="E14" s="3" t="s">
        <v>18</v>
      </c>
      <c r="F14" s="3" t="s">
        <v>19</v>
      </c>
      <c r="G14" s="3" t="s">
        <v>20</v>
      </c>
      <c r="H14" s="3" t="s">
        <v>21</v>
      </c>
      <c r="I14" s="3" t="s">
        <v>22</v>
      </c>
    </row>
    <row r="15" customHeight="1" spans="1:9">
      <c r="A15" s="4" t="s">
        <v>12</v>
      </c>
      <c r="B15" s="5">
        <v>85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5">
        <v>7</v>
      </c>
      <c r="I15" s="7">
        <f t="shared" ref="I15:I17" si="2">H15/B15</f>
        <v>0.0823529411764706</v>
      </c>
    </row>
    <row r="16" customHeight="1" spans="1:9">
      <c r="A16" s="4" t="s">
        <v>23</v>
      </c>
      <c r="B16" s="5">
        <v>72</v>
      </c>
      <c r="C16" s="5">
        <v>1</v>
      </c>
      <c r="D16" s="7">
        <f>C16/B16</f>
        <v>0.0138888888888889</v>
      </c>
      <c r="E16" s="5">
        <v>0</v>
      </c>
      <c r="F16" s="6">
        <v>0</v>
      </c>
      <c r="G16" s="5">
        <v>1</v>
      </c>
      <c r="H16" s="5">
        <v>3</v>
      </c>
      <c r="I16" s="7">
        <f t="shared" si="2"/>
        <v>0.0416666666666667</v>
      </c>
    </row>
    <row r="17" customHeight="1" spans="1:9">
      <c r="A17" s="4" t="s">
        <v>24</v>
      </c>
      <c r="B17" s="5">
        <v>74</v>
      </c>
      <c r="C17" s="5">
        <v>4</v>
      </c>
      <c r="D17" s="7">
        <f>C17/B17</f>
        <v>0.0540540540540541</v>
      </c>
      <c r="E17" s="6">
        <v>0</v>
      </c>
      <c r="F17" s="6">
        <v>0</v>
      </c>
      <c r="G17" s="5">
        <v>0</v>
      </c>
      <c r="H17" s="5">
        <v>1</v>
      </c>
      <c r="I17" s="7">
        <f t="shared" si="2"/>
        <v>0.0135135135135135</v>
      </c>
    </row>
    <row r="18" customHeight="1" spans="1:9">
      <c r="A18" s="8" t="s">
        <v>14</v>
      </c>
      <c r="B18" s="5"/>
      <c r="C18" s="7">
        <f t="shared" ref="C18:I18" si="3">(C17-C16)/C16</f>
        <v>3</v>
      </c>
      <c r="D18" s="7">
        <f t="shared" si="3"/>
        <v>2.89189189189189</v>
      </c>
      <c r="E18" s="7"/>
      <c r="F18" s="7" t="s">
        <v>27</v>
      </c>
      <c r="G18" s="7">
        <f t="shared" si="3"/>
        <v>-1</v>
      </c>
      <c r="H18" s="7">
        <f t="shared" si="3"/>
        <v>-0.666666666666667</v>
      </c>
      <c r="I18" s="7">
        <f t="shared" si="3"/>
        <v>-0.675675675675676</v>
      </c>
    </row>
    <row r="20" ht="34" customHeight="1" spans="1:9">
      <c r="A20" s="2" t="s">
        <v>28</v>
      </c>
      <c r="B20" s="3" t="s">
        <v>2</v>
      </c>
      <c r="C20" s="3" t="s">
        <v>16</v>
      </c>
      <c r="D20" s="3" t="s">
        <v>17</v>
      </c>
      <c r="E20" s="3" t="s">
        <v>18</v>
      </c>
      <c r="F20" s="3" t="s">
        <v>19</v>
      </c>
      <c r="G20" s="3" t="s">
        <v>20</v>
      </c>
      <c r="H20" s="3" t="s">
        <v>21</v>
      </c>
      <c r="I20" s="3" t="s">
        <v>22</v>
      </c>
    </row>
    <row r="21" customHeight="1" spans="1:10">
      <c r="A21" s="4" t="s">
        <v>12</v>
      </c>
      <c r="B21" s="5">
        <v>173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5">
        <v>19</v>
      </c>
      <c r="I21" s="7">
        <f t="shared" ref="I21:I23" si="4">H21/B21</f>
        <v>0.109826589595376</v>
      </c>
      <c r="J21" s="1" t="s">
        <v>29</v>
      </c>
    </row>
    <row r="22" customHeight="1" spans="1:9">
      <c r="A22" s="4" t="s">
        <v>23</v>
      </c>
      <c r="B22" s="5">
        <v>155</v>
      </c>
      <c r="C22" s="5">
        <v>2</v>
      </c>
      <c r="D22" s="7">
        <f>C22/B22</f>
        <v>0.0129032258064516</v>
      </c>
      <c r="E22" s="5">
        <v>2</v>
      </c>
      <c r="F22" s="6">
        <v>0</v>
      </c>
      <c r="G22" s="5">
        <v>1</v>
      </c>
      <c r="H22" s="5">
        <v>14</v>
      </c>
      <c r="I22" s="7">
        <f t="shared" si="4"/>
        <v>0.0903225806451613</v>
      </c>
    </row>
    <row r="23" customHeight="1" spans="1:10">
      <c r="A23" s="4" t="s">
        <v>24</v>
      </c>
      <c r="B23" s="5">
        <v>167</v>
      </c>
      <c r="C23" s="5">
        <v>1</v>
      </c>
      <c r="D23" s="7">
        <f>C23/B23</f>
        <v>0.00598802395209581</v>
      </c>
      <c r="E23" s="6">
        <v>0</v>
      </c>
      <c r="F23" s="6">
        <v>0</v>
      </c>
      <c r="G23" s="5">
        <v>1</v>
      </c>
      <c r="H23" s="5">
        <v>19</v>
      </c>
      <c r="I23" s="7">
        <f t="shared" si="4"/>
        <v>0.11377245508982</v>
      </c>
      <c r="J23" s="1" t="s">
        <v>29</v>
      </c>
    </row>
    <row r="24" customHeight="1" spans="1:9">
      <c r="A24" s="8" t="s">
        <v>14</v>
      </c>
      <c r="B24" s="5"/>
      <c r="C24" s="7">
        <f t="shared" ref="C24:I24" si="5">(C23-C22)/C22</f>
        <v>-0.5</v>
      </c>
      <c r="D24" s="7">
        <f t="shared" si="5"/>
        <v>-0.535928143712575</v>
      </c>
      <c r="E24" s="7"/>
      <c r="F24" s="7" t="s">
        <v>27</v>
      </c>
      <c r="G24" s="7">
        <f t="shared" si="5"/>
        <v>0</v>
      </c>
      <c r="H24" s="7">
        <f t="shared" si="5"/>
        <v>0.357142857142857</v>
      </c>
      <c r="I24" s="7">
        <f t="shared" si="5"/>
        <v>0.259623609923011</v>
      </c>
    </row>
    <row r="26" ht="36" customHeight="1" spans="1:9">
      <c r="A26" s="2" t="s">
        <v>28</v>
      </c>
      <c r="B26" s="3" t="s">
        <v>2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</row>
    <row r="27" customHeight="1" spans="1:9">
      <c r="A27" s="4" t="s">
        <v>12</v>
      </c>
      <c r="B27" s="5">
        <v>96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5">
        <v>6</v>
      </c>
      <c r="I27" s="7">
        <f t="shared" ref="I27:I29" si="6">H27/B27</f>
        <v>0.0625</v>
      </c>
    </row>
    <row r="28" customHeight="1" spans="1:9">
      <c r="A28" s="4" t="s">
        <v>23</v>
      </c>
      <c r="B28" s="5">
        <v>99</v>
      </c>
      <c r="C28" s="5">
        <v>1</v>
      </c>
      <c r="D28" s="7">
        <f>C28/B28</f>
        <v>0.0101010101010101</v>
      </c>
      <c r="E28" s="5">
        <v>0</v>
      </c>
      <c r="F28" s="5">
        <v>1</v>
      </c>
      <c r="G28" s="5">
        <v>0</v>
      </c>
      <c r="H28" s="5">
        <v>16</v>
      </c>
      <c r="I28" s="7">
        <f t="shared" si="6"/>
        <v>0.161616161616162</v>
      </c>
    </row>
    <row r="29" customHeight="1" spans="1:9">
      <c r="A29" s="4" t="s">
        <v>24</v>
      </c>
      <c r="B29" s="5">
        <v>98</v>
      </c>
      <c r="C29" s="5">
        <v>3</v>
      </c>
      <c r="D29" s="7">
        <f>C29/B29</f>
        <v>0.0306122448979592</v>
      </c>
      <c r="E29" s="6">
        <v>0</v>
      </c>
      <c r="F29" s="5">
        <v>1</v>
      </c>
      <c r="G29" s="5">
        <v>2</v>
      </c>
      <c r="H29" s="5">
        <v>11</v>
      </c>
      <c r="I29" s="7">
        <f t="shared" si="6"/>
        <v>0.112244897959184</v>
      </c>
    </row>
    <row r="30" customHeight="1" spans="1:9">
      <c r="A30" s="8" t="s">
        <v>14</v>
      </c>
      <c r="B30" s="5"/>
      <c r="C30" s="7">
        <f t="shared" ref="C30:I30" si="7">(C29-C28)/C28</f>
        <v>2</v>
      </c>
      <c r="D30" s="7">
        <f t="shared" si="7"/>
        <v>2.03061224489796</v>
      </c>
      <c r="E30" s="7"/>
      <c r="F30" s="7">
        <f>(F29-F28)/F28</f>
        <v>0</v>
      </c>
      <c r="G30" s="7" t="e">
        <f t="shared" si="7"/>
        <v>#DIV/0!</v>
      </c>
      <c r="H30" s="7">
        <f t="shared" si="7"/>
        <v>-0.3125</v>
      </c>
      <c r="I30" s="7">
        <f t="shared" si="7"/>
        <v>-0.305484693877551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Wafa</dc:creator>
  <cp:lastModifiedBy>Wafa</cp:lastModifiedBy>
  <dcterms:created xsi:type="dcterms:W3CDTF">2023-09-28T03:50:46Z</dcterms:created>
  <dcterms:modified xsi:type="dcterms:W3CDTF">2023-09-28T05:09:40Z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A6C2BB153BA9442F91F8AC87B27A716C_11</vt:lpwstr>
  </property>
  <property fmtid="{D5CDD505-2E9C-101B-9397-08002B2CF9AE}" pid="3" name="KSOProductBuildVer">
    <vt:lpwstr>1033-12.2.0.13215</vt:lpwstr>
  </property>
</Properties>
</file>