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30"/>
  </bookViews>
  <sheets>
    <sheet name="Aggregaated Results" sheetId="4" r:id="rId1"/>
    <sheet name="Individual Families" sheetId="2" r:id="rId2"/>
    <sheet name="Sheet1" sheetId="1" r:id="rId3"/>
    <sheet name="RAW" sheetId="3" r:id="rId4"/>
  </sheets>
  <calcPr calcId="144525"/>
</workbook>
</file>

<file path=xl/sharedStrings.xml><?xml version="1.0" encoding="utf-8"?>
<sst xmlns="http://schemas.openxmlformats.org/spreadsheetml/2006/main" count="1076" uniqueCount="103">
  <si>
    <t>Select Geography Button / Dropdown</t>
  </si>
  <si>
    <t>Total Unique Visits</t>
  </si>
  <si>
    <t>"Select Geography" Clicks</t>
  </si>
  <si>
    <t>CTR</t>
  </si>
  <si>
    <t>"View Global Report" Clicks</t>
  </si>
  <si>
    <t>Additional Page Visits</t>
  </si>
  <si>
    <t>Additional Page Visits %</t>
  </si>
  <si>
    <r>
      <t xml:space="preserve">% Drop
</t>
    </r>
    <r>
      <rPr>
        <sz val="8"/>
        <color theme="0"/>
        <rFont val="Calibri"/>
        <charset val="134"/>
        <scheme val="minor"/>
      </rPr>
      <t>People Clicked on Dropdwn but not clickd on Geo link</t>
    </r>
  </si>
  <si>
    <t>Form Submitted</t>
  </si>
  <si>
    <r>
      <t xml:space="preserve">% </t>
    </r>
    <r>
      <rPr>
        <b/>
        <sz val="10"/>
        <color theme="0"/>
        <rFont val="Calibri"/>
        <charset val="134"/>
        <scheme val="minor"/>
      </rPr>
      <t>Form Submitted</t>
    </r>
  </si>
  <si>
    <t>Control</t>
  </si>
  <si>
    <t>-</t>
  </si>
  <si>
    <t>Variation-1</t>
  </si>
  <si>
    <t>Variation-2</t>
  </si>
  <si>
    <t>% Diff (V1 Vs V2)</t>
  </si>
  <si>
    <t>Avg. Vists Per Day</t>
  </si>
  <si>
    <t>Increase Additional Visits Per day</t>
  </si>
  <si>
    <t xml:space="preserve">229-Family ID-7220 ReitMarket
</t>
  </si>
  <si>
    <t>Visits</t>
  </si>
  <si>
    <t>Show Geography Button Click-v1 and V2</t>
  </si>
  <si>
    <t>Show Geography Button Click-v1 and V2 - CTR</t>
  </si>
  <si>
    <t>Show country popup close-v1</t>
  </si>
  <si>
    <t>View global report link</t>
  </si>
  <si>
    <t>Select Geography Link Clicks</t>
  </si>
  <si>
    <t>Additionl Vists to Geo Link</t>
  </si>
  <si>
    <t>Total From Download</t>
  </si>
  <si>
    <t>Form Download Rate</t>
  </si>
  <si>
    <t xml:space="preserve">228-Family ID-7048 ProteinMarket
</t>
  </si>
  <si>
    <t>Form Download</t>
  </si>
  <si>
    <t>226-Family ID-6309 PaperAndPaperboardPackagingMarket</t>
  </si>
  <si>
    <t xml:space="preserve">225-Family ID-3039 OilandGasMarket
</t>
  </si>
  <si>
    <t>224-Family ID-6029 OilandGasEPCMarket</t>
  </si>
  <si>
    <t xml:space="preserve">223-Family ID-5151 ManagementConsultingServiceMarket
</t>
  </si>
  <si>
    <t xml:space="preserve">222-Family ID-3738 GeneticTestingMarket
</t>
  </si>
  <si>
    <t>221-Family ID-3230 FashionAccessoryMarket</t>
  </si>
  <si>
    <t xml:space="preserve">220-Family ID-3217 FacilityManagementMarket
</t>
  </si>
  <si>
    <t>219-Family ID-2825 ECigaretteMarket</t>
  </si>
  <si>
    <t xml:space="preserve">218-Family ID-1576 CarbonFiberMarket
</t>
  </si>
  <si>
    <t xml:space="preserve">217-Fmaily ID-1479 BuyNowPayLaterBnplServiceMarket
</t>
  </si>
  <si>
    <t>216-Family ID-1166 BicycleMarket</t>
  </si>
  <si>
    <t>215-Family ID-262 AgricultureMarket</t>
  </si>
  <si>
    <t>214-Family ID-240 AgriculturalMachineryMarket</t>
  </si>
  <si>
    <t xml:space="preserve">209-Family ID-2643 DigitalOutOfHomeDoohMarket
</t>
  </si>
  <si>
    <t xml:space="preserve">208-Family ID-2629 DigitalForensicMarket
</t>
  </si>
  <si>
    <t xml:space="preserve">206-Family ID-2215 ContinuouGlucoseMonitoringCgmMarket
</t>
  </si>
  <si>
    <t>204-Family ID-2162 ConstructionEquipmentRentalMarket</t>
  </si>
  <si>
    <t xml:space="preserve">203-Family ID-2506 DefenseMarket
</t>
  </si>
  <si>
    <t>202-Family ID-2230 ContractLogisticMarket</t>
  </si>
  <si>
    <t>201-Family ID-2200 ContainerGlassMarket</t>
  </si>
  <si>
    <t>200-Family ID-2140 ConnectedCarMarket</t>
  </si>
  <si>
    <t xml:space="preserve">199-Family ID-2104 ComputerMonitorMarket
</t>
  </si>
  <si>
    <t xml:space="preserve">198-Fmaily ID-2098 ComputedTomographyCtMarket
</t>
  </si>
  <si>
    <t>195-Family ID-1919 CngAndLpgVehicleMarket</t>
  </si>
  <si>
    <t>194-Family ID-1851 ClinicalNutritionMarket</t>
  </si>
  <si>
    <t xml:space="preserve">193-Family ID-1821 CityGasDistributionCGDMarket
</t>
  </si>
  <si>
    <t>192-Family ID-1801 ChromatographyResinMarket</t>
  </si>
  <si>
    <t>191-Family ID-1766 ChemicalSensorMarket</t>
  </si>
  <si>
    <t>190-Family ID-1750 CharterJetServiceMarket</t>
  </si>
  <si>
    <t>189-Family ID-1719 CeramicCoatingMarket</t>
  </si>
  <si>
    <t>188-Family ID-1714 CentrifugalCompressorMarket</t>
  </si>
  <si>
    <t xml:space="preserve">187-Family ID-1661 CausticSodaMarket
</t>
  </si>
  <si>
    <t>185-Family ID-1609 CardiovascularDeviceMarket</t>
  </si>
  <si>
    <t>182-Family ID-1548 CannedFoodPackagingMarket</t>
  </si>
  <si>
    <t>181-Family ID-1521 CancerBiomarkerMarket</t>
  </si>
  <si>
    <t>180-Family ID-1505 CalciumCarbonateMarket</t>
  </si>
  <si>
    <t>178-Family ID-1380 BotanicalSupplementMarket</t>
  </si>
  <si>
    <t>177-Family ID-1376 BorderSecurityMarket</t>
  </si>
  <si>
    <t>176-Family ID-1375 BoppFilmMarket</t>
  </si>
  <si>
    <t xml:space="preserve">175-Family ID-1361BoilerWaterTreatmentChemicalMarket
</t>
  </si>
  <si>
    <t>174-Family ID-1358 BodyTemperatureMonitoringMarket</t>
  </si>
  <si>
    <t>173-Family ID-1303 BlisterPackagingMarket</t>
  </si>
  <si>
    <t>172-Fmaily ID-1218 BiofertilizerMarket</t>
  </si>
  <si>
    <t>171-Family ID-1180 BioethanolMarket</t>
  </si>
  <si>
    <t>168-Family ID-1123 BatteryManufacturingEquipmentMarket</t>
  </si>
  <si>
    <t xml:space="preserve">167-Family ID-1077 BakeryIngredientMarket
</t>
  </si>
  <si>
    <t xml:space="preserve">166-Family ID-1068 BaconMarket
</t>
  </si>
  <si>
    <t>165-Family ID-1001 AutomotiveUpholsteryMarket</t>
  </si>
  <si>
    <t>164-Family ID-938 AutomotivePartAluminumDieCastingMarket</t>
  </si>
  <si>
    <t>163-Family ID-871 AutomotiveExhaustAftertreatmentSystemMarket</t>
  </si>
  <si>
    <t>162-Family ID-815 AutomotiveBearingMarket</t>
  </si>
  <si>
    <t xml:space="preserve">161-Family ID-792 AutomotiveAhssMarket
</t>
  </si>
  <si>
    <t xml:space="preserve">160-Family ID-785 AutomotiveActuatorMarket
</t>
  </si>
  <si>
    <t>159-Family ID-753 AutomatedMaterialHandlingAndStorageSystemMarke</t>
  </si>
  <si>
    <t>158-Family ID-735 AutoimmuneDiseaseDiagnosticMarket</t>
  </si>
  <si>
    <t>157-Family ID-719 AttackHelicopterMarket</t>
  </si>
  <si>
    <t>156-Family ID-648 AromatherapyDiffuserMarket</t>
  </si>
  <si>
    <t>154-Family ID-497 AnesthesiumDrugMarket</t>
  </si>
  <si>
    <t>153-Family ID-370 AirPurifierMarket</t>
  </si>
  <si>
    <t>152-Family ID-348 AirDefenseSystemMarket</t>
  </si>
  <si>
    <t>BuyNow</t>
  </si>
  <si>
    <t>Japanaese new fiield</t>
  </si>
  <si>
    <t>Buy Now Button Click</t>
  </si>
  <si>
    <t>Buy Now Button Click-CTR</t>
  </si>
  <si>
    <t>Pay Button Click</t>
  </si>
  <si>
    <t>Proceed to buy</t>
  </si>
  <si>
    <t>Buy Now</t>
  </si>
  <si>
    <t>Form Open</t>
  </si>
  <si>
    <t>Form Open Rate</t>
  </si>
  <si>
    <t>From Submit</t>
  </si>
  <si>
    <t>From Submit Rate</t>
  </si>
  <si>
    <t>Variation</t>
  </si>
  <si>
    <t>% Diff</t>
  </si>
  <si>
    <t>Campaing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</si>
</sst>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 * #,##0_ ;_ * \-#,##0_ ;_ * &quot;-&quot;??_ ;_ @_ "/>
    <numFmt numFmtId="179" formatCode="0_ "/>
  </numFmts>
  <fonts count="29">
    <font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sz val="9"/>
      <color theme="0"/>
      <name val="Calibri"/>
      <charset val="134"/>
      <scheme val="minor"/>
    </font>
    <font>
      <sz val="9"/>
      <color theme="0" tint="-0.35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b/>
      <sz val="10"/>
      <color theme="9"/>
      <name val="Calibri"/>
      <charset val="134"/>
      <scheme val="minor"/>
    </font>
    <font>
      <i/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8"/>
      <color theme="0"/>
      <name val="Calibri"/>
      <charset val="134"/>
      <scheme val="minor"/>
    </font>
    <font>
      <b/>
      <sz val="10"/>
      <color theme="0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2" tint="-0.75"/>
        <bgColor indexed="64"/>
      </patternFill>
    </fill>
    <fill>
      <patternFill patternType="solid">
        <fgColor theme="1" tint="0.2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5" borderId="16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19" applyNumberFormat="0" applyAlignment="0" applyProtection="0">
      <alignment vertical="center"/>
    </xf>
    <xf numFmtId="0" fontId="17" fillId="7" borderId="20" applyNumberFormat="0" applyAlignment="0" applyProtection="0">
      <alignment vertical="center"/>
    </xf>
    <xf numFmtId="0" fontId="18" fillId="7" borderId="19" applyNumberFormat="0" applyAlignment="0" applyProtection="0">
      <alignment vertical="center"/>
    </xf>
    <xf numFmtId="0" fontId="19" fillId="8" borderId="21" applyNumberFormat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1" fillId="0" borderId="23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0" fontId="1" fillId="0" borderId="1" xfId="3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2" borderId="1" xfId="0" applyFont="1" applyFill="1" applyBorder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0" borderId="1" xfId="0" applyFont="1" applyBorder="1">
      <alignment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3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4" fillId="0" borderId="1" xfId="0" applyNumberFormat="1" applyFont="1" applyBorder="1">
      <alignment vertical="center"/>
    </xf>
    <xf numFmtId="10" fontId="6" fillId="0" borderId="1" xfId="0" applyNumberFormat="1" applyFont="1" applyBorder="1">
      <alignment vertical="center"/>
    </xf>
    <xf numFmtId="0" fontId="4" fillId="0" borderId="0" xfId="0" applyFont="1">
      <alignment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178" fontId="4" fillId="0" borderId="4" xfId="1" applyNumberFormat="1" applyFont="1" applyBorder="1" applyAlignment="1">
      <alignment vertical="center"/>
    </xf>
    <xf numFmtId="0" fontId="4" fillId="0" borderId="5" xfId="0" applyFont="1" applyBorder="1" applyAlignment="1">
      <alignment vertical="center"/>
    </xf>
    <xf numFmtId="10" fontId="4" fillId="0" borderId="6" xfId="3" applyNumberFormat="1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0" fontId="4" fillId="0" borderId="1" xfId="3" applyNumberFormat="1" applyFont="1" applyBorder="1" applyAlignment="1">
      <alignment horizontal="right" vertical="center"/>
    </xf>
    <xf numFmtId="10" fontId="4" fillId="0" borderId="1" xfId="3" applyNumberFormat="1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78" fontId="4" fillId="0" borderId="9" xfId="1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10" fontId="4" fillId="0" borderId="11" xfId="3" applyNumberFormat="1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0" fontId="4" fillId="0" borderId="8" xfId="3" applyNumberFormat="1" applyFont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10" fontId="7" fillId="4" borderId="4" xfId="3" applyNumberFormat="1" applyFont="1" applyFill="1" applyBorder="1" applyAlignment="1">
      <alignment vertical="center"/>
    </xf>
    <xf numFmtId="10" fontId="7" fillId="4" borderId="13" xfId="3" applyNumberFormat="1" applyFont="1" applyFill="1" applyBorder="1" applyAlignment="1">
      <alignment vertical="center"/>
    </xf>
    <xf numFmtId="10" fontId="7" fillId="4" borderId="14" xfId="3" applyNumberFormat="1" applyFont="1" applyFill="1" applyBorder="1" applyAlignment="1">
      <alignment vertical="center"/>
    </xf>
    <xf numFmtId="10" fontId="7" fillId="4" borderId="15" xfId="3" applyNumberFormat="1" applyFont="1" applyFill="1" applyBorder="1" applyAlignment="1">
      <alignment vertical="center"/>
    </xf>
    <xf numFmtId="178" fontId="4" fillId="0" borderId="0" xfId="1" applyNumberFormat="1" applyFont="1">
      <alignment vertical="center"/>
    </xf>
    <xf numFmtId="10" fontId="4" fillId="0" borderId="0" xfId="0" applyNumberFormat="1" applyFont="1">
      <alignment vertical="center"/>
    </xf>
    <xf numFmtId="179" fontId="4" fillId="0" borderId="0" xfId="0" applyNumberFormat="1" applyFo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10" fontId="7" fillId="4" borderId="1" xfId="3" applyNumberFormat="1" applyFont="1" applyFill="1" applyBorder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tabSelected="1" workbookViewId="0">
      <selection activeCell="E23" sqref="E23"/>
    </sheetView>
  </sheetViews>
  <sheetFormatPr defaultColWidth="9.14285714285714" defaultRowHeight="12.75"/>
  <cols>
    <col min="1" max="1" width="16.4285714285714" style="18" customWidth="1"/>
    <col min="2" max="2" width="19.7142857142857" style="18" customWidth="1"/>
    <col min="3" max="3" width="22.4285714285714" style="18" customWidth="1"/>
    <col min="4" max="4" width="23.8571428571429" style="18" customWidth="1"/>
    <col min="5" max="5" width="24.8571428571429" style="18" customWidth="1"/>
    <col min="6" max="6" width="19.7142857142857" style="18" hidden="1" customWidth="1"/>
    <col min="7" max="7" width="21.2857142857143" style="18" customWidth="1"/>
    <col min="8" max="8" width="26.7142857142857" style="18" customWidth="1"/>
    <col min="9" max="10" width="19.7142857142857" style="18" customWidth="1"/>
    <col min="11" max="16384" width="9.14285714285714" style="18"/>
  </cols>
  <sheetData>
    <row r="1" ht="13.5"/>
    <row r="2" ht="21" customHeight="1" spans="3:4">
      <c r="C2" s="19" t="s">
        <v>0</v>
      </c>
      <c r="D2" s="20"/>
    </row>
    <row r="3" ht="36" customHeight="1" spans="1:10">
      <c r="A3" s="21"/>
      <c r="B3" s="22" t="s">
        <v>1</v>
      </c>
      <c r="C3" s="23" t="s">
        <v>2</v>
      </c>
      <c r="D3" s="24" t="s">
        <v>3</v>
      </c>
      <c r="E3" s="25" t="s">
        <v>4</v>
      </c>
      <c r="F3" s="26" t="s">
        <v>5</v>
      </c>
      <c r="G3" s="26" t="s">
        <v>6</v>
      </c>
      <c r="H3" s="26" t="s">
        <v>7</v>
      </c>
      <c r="I3" s="50" t="s">
        <v>8</v>
      </c>
      <c r="J3" s="26" t="s">
        <v>9</v>
      </c>
    </row>
    <row r="4" spans="1:10">
      <c r="A4" s="27" t="s">
        <v>10</v>
      </c>
      <c r="B4" s="28">
        <v>2705</v>
      </c>
      <c r="C4" s="29">
        <v>0</v>
      </c>
      <c r="D4" s="30">
        <f>C4/B4</f>
        <v>0</v>
      </c>
      <c r="E4" s="31">
        <v>0</v>
      </c>
      <c r="F4" s="32">
        <v>0</v>
      </c>
      <c r="G4" s="33" t="s">
        <v>11</v>
      </c>
      <c r="H4" s="33" t="s">
        <v>11</v>
      </c>
      <c r="I4" s="32">
        <v>198</v>
      </c>
      <c r="J4" s="34">
        <f>I4/B4</f>
        <v>0.0731977818853974</v>
      </c>
    </row>
    <row r="5" spans="1:10">
      <c r="A5" s="27" t="s">
        <v>12</v>
      </c>
      <c r="B5" s="28">
        <v>2689</v>
      </c>
      <c r="C5" s="29">
        <v>100</v>
      </c>
      <c r="D5" s="30">
        <f>C5/B5</f>
        <v>0.0371885459278542</v>
      </c>
      <c r="E5" s="31">
        <v>27</v>
      </c>
      <c r="F5" s="32">
        <v>34</v>
      </c>
      <c r="G5" s="34">
        <f>F5/B5</f>
        <v>0.0126441056154704</v>
      </c>
      <c r="H5" s="34">
        <v>0.66</v>
      </c>
      <c r="I5" s="32">
        <v>199</v>
      </c>
      <c r="J5" s="34">
        <f>I5/B5</f>
        <v>0.0740052063964299</v>
      </c>
    </row>
    <row r="6" spans="1:10">
      <c r="A6" s="35" t="s">
        <v>13</v>
      </c>
      <c r="B6" s="36">
        <v>2634</v>
      </c>
      <c r="C6" s="37">
        <v>145</v>
      </c>
      <c r="D6" s="38">
        <f>C6/B6</f>
        <v>0.0550493545937737</v>
      </c>
      <c r="E6" s="39">
        <v>37</v>
      </c>
      <c r="F6" s="40">
        <v>40</v>
      </c>
      <c r="G6" s="41">
        <f>F6/B6</f>
        <v>0.0151860288534548</v>
      </c>
      <c r="H6" s="34">
        <v>0.7271</v>
      </c>
      <c r="I6" s="40">
        <v>187</v>
      </c>
      <c r="J6" s="41">
        <f>I6/B6</f>
        <v>0.0709946848899013</v>
      </c>
    </row>
    <row r="7" ht="13.5" spans="1:10">
      <c r="A7" s="42" t="s">
        <v>14</v>
      </c>
      <c r="B7" s="43">
        <f>(B6-B5)/B5</f>
        <v>-0.0204537002603198</v>
      </c>
      <c r="C7" s="44">
        <f>(C6-C5)/C5</f>
        <v>0.45</v>
      </c>
      <c r="D7" s="45">
        <f>(D6-D5)/D5</f>
        <v>0.480277145026576</v>
      </c>
      <c r="E7" s="46">
        <f>(E6-E5)/E5</f>
        <v>0.37037037037037</v>
      </c>
      <c r="F7" s="43">
        <f>(F6-F5)/F5</f>
        <v>0.176470588235294</v>
      </c>
      <c r="G7" s="43">
        <f>(G6-G5)/G5</f>
        <v>0.201036223145295</v>
      </c>
      <c r="H7" s="43">
        <f>(H6-H5)/H5</f>
        <v>0.101666666666667</v>
      </c>
      <c r="I7" s="43">
        <f>(I6-I5)/I5</f>
        <v>-0.0603015075376884</v>
      </c>
      <c r="J7" s="51">
        <f>(J6-J5)/J5</f>
        <v>-0.0406798609600774</v>
      </c>
    </row>
    <row r="9" spans="2:3">
      <c r="B9" s="18" t="s">
        <v>15</v>
      </c>
      <c r="C9" s="47">
        <v>51000</v>
      </c>
    </row>
    <row r="10" spans="2:3">
      <c r="B10" s="18" t="s">
        <v>5</v>
      </c>
      <c r="C10" s="48">
        <v>0.0139</v>
      </c>
    </row>
    <row r="11" spans="2:3">
      <c r="B11" s="18" t="s">
        <v>16</v>
      </c>
      <c r="C11" s="49">
        <f>0.0139*51000</f>
        <v>708.9</v>
      </c>
    </row>
  </sheetData>
  <mergeCells count="1">
    <mergeCell ref="C2:D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327"/>
  <sheetViews>
    <sheetView workbookViewId="0">
      <selection activeCell="A2" sqref="A2"/>
    </sheetView>
  </sheetViews>
  <sheetFormatPr defaultColWidth="9.14285714285714" defaultRowHeight="15" customHeight="1"/>
  <cols>
    <col min="1" max="1" width="40.2857142857143" style="1" customWidth="1"/>
    <col min="2" max="2" width="13.8571428571429" style="1" customWidth="1"/>
    <col min="3" max="3" width="22" style="1" customWidth="1"/>
    <col min="4" max="4" width="24" style="1" customWidth="1"/>
    <col min="5" max="5" width="13" style="1" customWidth="1"/>
    <col min="6" max="6" width="17.8571428571429" style="1" customWidth="1"/>
    <col min="7" max="8" width="20.1428571428571" style="1" customWidth="1"/>
    <col min="9" max="9" width="16.2857142857143" style="1" customWidth="1"/>
    <col min="10" max="10" width="16.1428571428571" style="1" customWidth="1"/>
    <col min="11" max="11" width="17" style="1" customWidth="1"/>
    <col min="12" max="16384" width="9.14285714285714" style="1"/>
  </cols>
  <sheetData>
    <row r="2" ht="33" customHeight="1" spans="1:11">
      <c r="A2" s="2" t="s">
        <v>17</v>
      </c>
      <c r="B2" s="3" t="s">
        <v>18</v>
      </c>
      <c r="C2" s="3" t="s">
        <v>19</v>
      </c>
      <c r="D2" s="3" t="s">
        <v>20</v>
      </c>
      <c r="E2" s="3" t="s">
        <v>21</v>
      </c>
      <c r="F2" s="3" t="s">
        <v>22</v>
      </c>
      <c r="G2" s="3" t="s">
        <v>23</v>
      </c>
      <c r="H2" s="3" t="s">
        <v>24</v>
      </c>
      <c r="I2" s="3" t="s">
        <v>25</v>
      </c>
      <c r="J2" s="3" t="s">
        <v>26</v>
      </c>
      <c r="K2" s="3"/>
    </row>
    <row r="3" customHeight="1" spans="1:11">
      <c r="A3" s="4" t="s">
        <v>10</v>
      </c>
      <c r="B3" s="5">
        <v>29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5">
        <v>4</v>
      </c>
      <c r="J3" s="7">
        <f>I3/B3</f>
        <v>0.137931034482759</v>
      </c>
      <c r="K3" s="5"/>
    </row>
    <row r="4" customHeight="1" spans="1:11">
      <c r="A4" s="4" t="s">
        <v>12</v>
      </c>
      <c r="B4" s="5">
        <v>30</v>
      </c>
      <c r="C4" s="5">
        <v>1</v>
      </c>
      <c r="D4" s="7">
        <f>C4/B4</f>
        <v>0.0333333333333333</v>
      </c>
      <c r="E4" s="5">
        <v>0</v>
      </c>
      <c r="F4" s="5">
        <v>0</v>
      </c>
      <c r="G4" s="5">
        <v>1</v>
      </c>
      <c r="H4" s="5">
        <f>G4</f>
        <v>1</v>
      </c>
      <c r="I4" s="5">
        <v>10</v>
      </c>
      <c r="J4" s="7">
        <f>I4/B4</f>
        <v>0.333333333333333</v>
      </c>
      <c r="K4" s="5"/>
    </row>
    <row r="5" customHeight="1" spans="1:11">
      <c r="A5" s="4" t="s">
        <v>13</v>
      </c>
      <c r="B5" s="5">
        <v>33</v>
      </c>
      <c r="C5" s="5">
        <v>1</v>
      </c>
      <c r="D5" s="7">
        <f>C5/B5</f>
        <v>0.0303030303030303</v>
      </c>
      <c r="E5" s="6">
        <v>0</v>
      </c>
      <c r="F5" s="5">
        <v>0</v>
      </c>
      <c r="G5" s="5">
        <v>0</v>
      </c>
      <c r="H5" s="5">
        <f>G5</f>
        <v>0</v>
      </c>
      <c r="I5" s="5">
        <v>9</v>
      </c>
      <c r="J5" s="7">
        <f>I5/B5</f>
        <v>0.272727272727273</v>
      </c>
      <c r="K5" s="5">
        <v>4</v>
      </c>
    </row>
    <row r="7" ht="35" customHeight="1" spans="1:11">
      <c r="A7" s="2" t="s">
        <v>27</v>
      </c>
      <c r="B7" s="3" t="s">
        <v>18</v>
      </c>
      <c r="C7" s="3" t="s">
        <v>19</v>
      </c>
      <c r="D7" s="3" t="s">
        <v>20</v>
      </c>
      <c r="E7" s="3" t="s">
        <v>21</v>
      </c>
      <c r="F7" s="3" t="s">
        <v>22</v>
      </c>
      <c r="G7" s="3" t="s">
        <v>23</v>
      </c>
      <c r="H7" s="3" t="s">
        <v>24</v>
      </c>
      <c r="I7" s="3" t="s">
        <v>28</v>
      </c>
      <c r="J7" s="3" t="s">
        <v>26</v>
      </c>
      <c r="K7" s="3"/>
    </row>
    <row r="8" customHeight="1" spans="1:11">
      <c r="A8" s="4" t="s">
        <v>10</v>
      </c>
      <c r="B8" s="5">
        <v>291</v>
      </c>
      <c r="C8" s="6">
        <v>65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5">
        <v>5</v>
      </c>
      <c r="J8" s="7">
        <f>I8/B8</f>
        <v>0.0171821305841924</v>
      </c>
      <c r="K8" s="5"/>
    </row>
    <row r="9" customHeight="1" spans="1:11">
      <c r="A9" s="4" t="s">
        <v>12</v>
      </c>
      <c r="B9" s="5">
        <v>280</v>
      </c>
      <c r="C9" s="5">
        <v>52</v>
      </c>
      <c r="D9" s="7">
        <f>C9/B9</f>
        <v>0.185714285714286</v>
      </c>
      <c r="E9" s="5">
        <v>0</v>
      </c>
      <c r="F9" s="5">
        <v>0</v>
      </c>
      <c r="G9" s="5">
        <v>0</v>
      </c>
      <c r="H9" s="5">
        <f>G9</f>
        <v>0</v>
      </c>
      <c r="I9" s="5">
        <v>3</v>
      </c>
      <c r="J9" s="7">
        <f>I9/B9</f>
        <v>0.0107142857142857</v>
      </c>
      <c r="K9" s="5"/>
    </row>
    <row r="10" customHeight="1" spans="1:11">
      <c r="A10" s="4" t="s">
        <v>13</v>
      </c>
      <c r="B10" s="5">
        <v>273</v>
      </c>
      <c r="C10" s="5">
        <v>65</v>
      </c>
      <c r="D10" s="7">
        <f>C10/B10</f>
        <v>0.238095238095238</v>
      </c>
      <c r="E10" s="6">
        <v>0</v>
      </c>
      <c r="F10" s="5">
        <v>0</v>
      </c>
      <c r="G10" s="5">
        <v>0</v>
      </c>
      <c r="H10" s="5">
        <f>G10</f>
        <v>0</v>
      </c>
      <c r="I10" s="5">
        <v>7</v>
      </c>
      <c r="J10" s="7">
        <f>I10/B10</f>
        <v>0.0256410256410256</v>
      </c>
      <c r="K10" s="5">
        <v>3</v>
      </c>
    </row>
    <row r="12" ht="37" customHeight="1" spans="1:11">
      <c r="A12" s="2" t="s">
        <v>29</v>
      </c>
      <c r="B12" s="3" t="s">
        <v>18</v>
      </c>
      <c r="C12" s="3" t="s">
        <v>19</v>
      </c>
      <c r="D12" s="3" t="s">
        <v>20</v>
      </c>
      <c r="E12" s="3" t="s">
        <v>21</v>
      </c>
      <c r="F12" s="3" t="s">
        <v>22</v>
      </c>
      <c r="G12" s="3" t="s">
        <v>23</v>
      </c>
      <c r="H12" s="3" t="s">
        <v>24</v>
      </c>
      <c r="I12" s="3" t="s">
        <v>28</v>
      </c>
      <c r="J12" s="3" t="s">
        <v>26</v>
      </c>
      <c r="K12" s="3"/>
    </row>
    <row r="13" customHeight="1" spans="1:11">
      <c r="A13" s="4" t="s">
        <v>10</v>
      </c>
      <c r="B13" s="5">
        <v>29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5">
        <v>2</v>
      </c>
      <c r="J13" s="7">
        <f t="shared" ref="J13:J15" si="0">I13/B13</f>
        <v>0.0689655172413793</v>
      </c>
      <c r="K13" s="5"/>
    </row>
    <row r="14" customHeight="1" spans="1:11">
      <c r="A14" s="4" t="s">
        <v>12</v>
      </c>
      <c r="B14" s="5">
        <v>43</v>
      </c>
      <c r="C14" s="5">
        <v>0</v>
      </c>
      <c r="D14" s="7">
        <f>C14/B14</f>
        <v>0</v>
      </c>
      <c r="E14" s="5">
        <v>0</v>
      </c>
      <c r="F14" s="5">
        <v>0</v>
      </c>
      <c r="G14" s="5">
        <v>0</v>
      </c>
      <c r="H14" s="5">
        <f>G14</f>
        <v>0</v>
      </c>
      <c r="I14" s="5">
        <v>8</v>
      </c>
      <c r="J14" s="7">
        <f t="shared" si="0"/>
        <v>0.186046511627907</v>
      </c>
      <c r="K14" s="5"/>
    </row>
    <row r="15" customHeight="1" spans="1:11">
      <c r="A15" s="4" t="s">
        <v>13</v>
      </c>
      <c r="B15" s="5">
        <v>29</v>
      </c>
      <c r="C15" s="5">
        <v>1</v>
      </c>
      <c r="D15" s="7">
        <f>C15/B15</f>
        <v>0.0344827586206897</v>
      </c>
      <c r="E15" s="6">
        <v>0</v>
      </c>
      <c r="F15" s="5">
        <v>1</v>
      </c>
      <c r="G15" s="5">
        <v>0</v>
      </c>
      <c r="H15" s="5">
        <f>G15</f>
        <v>0</v>
      </c>
      <c r="I15" s="5">
        <v>3</v>
      </c>
      <c r="J15" s="7">
        <f t="shared" si="0"/>
        <v>0.103448275862069</v>
      </c>
      <c r="K15" s="5">
        <v>4</v>
      </c>
    </row>
    <row r="17" ht="34" customHeight="1" spans="1:11">
      <c r="A17" s="2" t="s">
        <v>30</v>
      </c>
      <c r="B17" s="3" t="s">
        <v>18</v>
      </c>
      <c r="C17" s="3" t="s">
        <v>19</v>
      </c>
      <c r="D17" s="3" t="s">
        <v>20</v>
      </c>
      <c r="E17" s="3" t="s">
        <v>21</v>
      </c>
      <c r="F17" s="3" t="s">
        <v>22</v>
      </c>
      <c r="G17" s="3" t="s">
        <v>23</v>
      </c>
      <c r="H17" s="3" t="s">
        <v>24</v>
      </c>
      <c r="I17" s="3" t="s">
        <v>28</v>
      </c>
      <c r="J17" s="3" t="s">
        <v>26</v>
      </c>
      <c r="K17" s="3"/>
    </row>
    <row r="18" customHeight="1" spans="1:11">
      <c r="A18" s="4" t="s">
        <v>10</v>
      </c>
      <c r="B18" s="5">
        <v>310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5">
        <v>84</v>
      </c>
      <c r="J18" s="7">
        <f t="shared" ref="J18:J20" si="1">I18/B18</f>
        <v>0.270967741935484</v>
      </c>
      <c r="K18" s="5"/>
    </row>
    <row r="19" customHeight="1" spans="1:11">
      <c r="A19" s="4" t="s">
        <v>12</v>
      </c>
      <c r="B19" s="5">
        <v>323</v>
      </c>
      <c r="C19" s="5">
        <v>5</v>
      </c>
      <c r="D19" s="7">
        <f t="shared" ref="D19:D25" si="2">C19/B19</f>
        <v>0.0154798761609907</v>
      </c>
      <c r="E19" s="5">
        <v>2</v>
      </c>
      <c r="F19" s="5">
        <v>0</v>
      </c>
      <c r="G19" s="5">
        <v>0</v>
      </c>
      <c r="H19" s="5">
        <f t="shared" ref="H19:H25" si="3">G19</f>
        <v>0</v>
      </c>
      <c r="I19" s="5">
        <v>56</v>
      </c>
      <c r="J19" s="7">
        <f t="shared" si="1"/>
        <v>0.173374613003096</v>
      </c>
      <c r="K19" s="5"/>
    </row>
    <row r="20" customHeight="1" spans="1:11">
      <c r="A20" s="4" t="s">
        <v>13</v>
      </c>
      <c r="B20" s="5">
        <v>338</v>
      </c>
      <c r="C20" s="5">
        <v>8</v>
      </c>
      <c r="D20" s="7">
        <f t="shared" si="2"/>
        <v>0.0236686390532544</v>
      </c>
      <c r="E20" s="6">
        <v>0</v>
      </c>
      <c r="F20" s="5">
        <v>1</v>
      </c>
      <c r="G20" s="5">
        <v>0</v>
      </c>
      <c r="H20" s="5">
        <f t="shared" si="3"/>
        <v>0</v>
      </c>
      <c r="I20" s="5">
        <v>41</v>
      </c>
      <c r="J20" s="7">
        <f t="shared" si="1"/>
        <v>0.121301775147929</v>
      </c>
      <c r="K20" s="5">
        <v>13</v>
      </c>
    </row>
    <row r="22" ht="36" customHeight="1" spans="1:11">
      <c r="A22" s="2" t="s">
        <v>31</v>
      </c>
      <c r="B22" s="3" t="s">
        <v>18</v>
      </c>
      <c r="C22" s="3" t="s">
        <v>19</v>
      </c>
      <c r="D22" s="3" t="s">
        <v>20</v>
      </c>
      <c r="E22" s="3" t="s">
        <v>21</v>
      </c>
      <c r="F22" s="3" t="s">
        <v>22</v>
      </c>
      <c r="G22" s="3" t="s">
        <v>23</v>
      </c>
      <c r="H22" s="3" t="s">
        <v>24</v>
      </c>
      <c r="I22" s="3" t="s">
        <v>28</v>
      </c>
      <c r="J22" s="3" t="s">
        <v>26</v>
      </c>
      <c r="K22" s="3"/>
    </row>
    <row r="23" customHeight="1" spans="1:11">
      <c r="A23" s="4" t="s">
        <v>10</v>
      </c>
      <c r="B23" s="5">
        <v>13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5">
        <v>1</v>
      </c>
      <c r="J23" s="7">
        <f t="shared" ref="J23:J25" si="4">I23/B23</f>
        <v>0.0769230769230769</v>
      </c>
      <c r="K23" s="5"/>
    </row>
    <row r="24" customHeight="1" spans="1:11">
      <c r="A24" s="4" t="s">
        <v>12</v>
      </c>
      <c r="B24" s="5">
        <v>18</v>
      </c>
      <c r="C24" s="5">
        <v>1</v>
      </c>
      <c r="D24" s="7">
        <f t="shared" si="2"/>
        <v>0.0555555555555556</v>
      </c>
      <c r="E24" s="5">
        <v>0</v>
      </c>
      <c r="F24" s="5">
        <v>0</v>
      </c>
      <c r="G24" s="5">
        <v>1</v>
      </c>
      <c r="H24" s="5">
        <f t="shared" si="3"/>
        <v>1</v>
      </c>
      <c r="I24" s="5">
        <v>8</v>
      </c>
      <c r="J24" s="7">
        <f t="shared" si="4"/>
        <v>0.444444444444444</v>
      </c>
      <c r="K24" s="5"/>
    </row>
    <row r="25" customHeight="1" spans="1:11">
      <c r="A25" s="4" t="s">
        <v>13</v>
      </c>
      <c r="B25" s="5">
        <v>22</v>
      </c>
      <c r="C25" s="5">
        <v>0</v>
      </c>
      <c r="D25" s="7">
        <f t="shared" si="2"/>
        <v>0</v>
      </c>
      <c r="E25" s="6">
        <v>0</v>
      </c>
      <c r="F25" s="5">
        <v>0</v>
      </c>
      <c r="G25" s="5">
        <v>0</v>
      </c>
      <c r="H25" s="5">
        <f t="shared" si="3"/>
        <v>0</v>
      </c>
      <c r="I25" s="5">
        <v>6</v>
      </c>
      <c r="J25" s="7">
        <f t="shared" si="4"/>
        <v>0.272727272727273</v>
      </c>
      <c r="K25" s="5">
        <v>1</v>
      </c>
    </row>
    <row r="27" ht="31" customHeight="1" spans="1:11">
      <c r="A27" s="2" t="s">
        <v>31</v>
      </c>
      <c r="B27" s="3" t="s">
        <v>18</v>
      </c>
      <c r="C27" s="3" t="s">
        <v>19</v>
      </c>
      <c r="D27" s="3" t="s">
        <v>20</v>
      </c>
      <c r="E27" s="3" t="s">
        <v>21</v>
      </c>
      <c r="F27" s="3" t="s">
        <v>22</v>
      </c>
      <c r="G27" s="3" t="s">
        <v>23</v>
      </c>
      <c r="H27" s="3" t="s">
        <v>24</v>
      </c>
      <c r="I27" s="3" t="s">
        <v>28</v>
      </c>
      <c r="J27" s="3" t="s">
        <v>26</v>
      </c>
      <c r="K27" s="3"/>
    </row>
    <row r="28" customHeight="1" spans="1:11">
      <c r="A28" s="4" t="s">
        <v>10</v>
      </c>
      <c r="B28" s="5">
        <v>13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5">
        <v>1</v>
      </c>
      <c r="J28" s="7">
        <f t="shared" ref="J28:J30" si="5">I28/B28</f>
        <v>0.0769230769230769</v>
      </c>
      <c r="K28" s="5"/>
    </row>
    <row r="29" customHeight="1" spans="1:11">
      <c r="A29" s="4" t="s">
        <v>12</v>
      </c>
      <c r="B29" s="5">
        <v>18</v>
      </c>
      <c r="C29" s="5">
        <v>1</v>
      </c>
      <c r="D29" s="7">
        <f t="shared" ref="D29:D35" si="6">C29/B29</f>
        <v>0.0555555555555556</v>
      </c>
      <c r="E29" s="5">
        <v>0</v>
      </c>
      <c r="F29" s="5">
        <v>0</v>
      </c>
      <c r="G29" s="5">
        <v>1</v>
      </c>
      <c r="H29" s="5">
        <f t="shared" ref="H29:H35" si="7">G29</f>
        <v>1</v>
      </c>
      <c r="I29" s="5">
        <v>8</v>
      </c>
      <c r="J29" s="7">
        <f t="shared" si="5"/>
        <v>0.444444444444444</v>
      </c>
      <c r="K29" s="5"/>
    </row>
    <row r="30" customHeight="1" spans="1:11">
      <c r="A30" s="4" t="s">
        <v>13</v>
      </c>
      <c r="B30" s="5">
        <v>22</v>
      </c>
      <c r="C30" s="5">
        <v>0</v>
      </c>
      <c r="D30" s="7">
        <f t="shared" si="6"/>
        <v>0</v>
      </c>
      <c r="E30" s="6">
        <v>0</v>
      </c>
      <c r="F30" s="5">
        <v>0</v>
      </c>
      <c r="G30" s="5">
        <v>0</v>
      </c>
      <c r="H30" s="5">
        <f t="shared" si="7"/>
        <v>0</v>
      </c>
      <c r="I30" s="5">
        <v>6</v>
      </c>
      <c r="J30" s="7">
        <f t="shared" si="5"/>
        <v>0.272727272727273</v>
      </c>
      <c r="K30" s="5">
        <v>1</v>
      </c>
    </row>
    <row r="32" ht="31" customHeight="1" spans="1:11">
      <c r="A32" s="2" t="s">
        <v>32</v>
      </c>
      <c r="B32" s="3" t="s">
        <v>18</v>
      </c>
      <c r="C32" s="3" t="s">
        <v>19</v>
      </c>
      <c r="D32" s="3" t="s">
        <v>20</v>
      </c>
      <c r="E32" s="3" t="s">
        <v>21</v>
      </c>
      <c r="F32" s="3" t="s">
        <v>22</v>
      </c>
      <c r="G32" s="3" t="s">
        <v>23</v>
      </c>
      <c r="H32" s="3" t="s">
        <v>24</v>
      </c>
      <c r="I32" s="3" t="s">
        <v>28</v>
      </c>
      <c r="J32" s="3" t="s">
        <v>26</v>
      </c>
      <c r="K32" s="3"/>
    </row>
    <row r="33" customHeight="1" spans="1:11">
      <c r="A33" s="4" t="s">
        <v>10</v>
      </c>
      <c r="B33" s="5">
        <v>68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5">
        <v>4</v>
      </c>
      <c r="J33" s="7">
        <f t="shared" ref="J33:J35" si="8">I33/B33</f>
        <v>0.0588235294117647</v>
      </c>
      <c r="K33" s="5"/>
    </row>
    <row r="34" customHeight="1" spans="1:11">
      <c r="A34" s="4" t="s">
        <v>12</v>
      </c>
      <c r="B34" s="5">
        <v>59</v>
      </c>
      <c r="C34" s="5">
        <v>1</v>
      </c>
      <c r="D34" s="7">
        <f t="shared" si="6"/>
        <v>0.0169491525423729</v>
      </c>
      <c r="E34" s="5">
        <v>0</v>
      </c>
      <c r="F34" s="5">
        <v>0</v>
      </c>
      <c r="G34" s="5">
        <v>0</v>
      </c>
      <c r="H34" s="5">
        <f t="shared" si="7"/>
        <v>0</v>
      </c>
      <c r="I34" s="5">
        <v>1</v>
      </c>
      <c r="J34" s="7">
        <f t="shared" si="8"/>
        <v>0.0169491525423729</v>
      </c>
      <c r="K34" s="5"/>
    </row>
    <row r="35" customHeight="1" spans="1:11">
      <c r="A35" s="4" t="s">
        <v>13</v>
      </c>
      <c r="B35" s="5">
        <v>58</v>
      </c>
      <c r="C35" s="5">
        <v>3</v>
      </c>
      <c r="D35" s="7">
        <f t="shared" si="6"/>
        <v>0.0517241379310345</v>
      </c>
      <c r="E35" s="6">
        <v>0</v>
      </c>
      <c r="F35" s="5">
        <v>3</v>
      </c>
      <c r="G35" s="5">
        <v>3</v>
      </c>
      <c r="H35" s="5">
        <f t="shared" si="7"/>
        <v>3</v>
      </c>
      <c r="I35" s="5">
        <v>4</v>
      </c>
      <c r="J35" s="7">
        <f t="shared" si="8"/>
        <v>0.0689655172413793</v>
      </c>
      <c r="K35" s="5">
        <v>1</v>
      </c>
    </row>
    <row r="37" ht="34" customHeight="1" spans="1:11">
      <c r="A37" s="2" t="s">
        <v>33</v>
      </c>
      <c r="B37" s="3" t="s">
        <v>18</v>
      </c>
      <c r="C37" s="3" t="s">
        <v>19</v>
      </c>
      <c r="D37" s="3" t="s">
        <v>20</v>
      </c>
      <c r="E37" s="3" t="s">
        <v>21</v>
      </c>
      <c r="F37" s="3" t="s">
        <v>22</v>
      </c>
      <c r="G37" s="3" t="s">
        <v>23</v>
      </c>
      <c r="H37" s="3" t="s">
        <v>24</v>
      </c>
      <c r="I37" s="3" t="s">
        <v>28</v>
      </c>
      <c r="J37" s="3" t="s">
        <v>26</v>
      </c>
      <c r="K37" s="3"/>
    </row>
    <row r="38" customHeight="1" spans="1:11">
      <c r="A38" s="4" t="s">
        <v>10</v>
      </c>
      <c r="B38" s="5">
        <v>23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5">
        <v>3</v>
      </c>
      <c r="J38" s="7">
        <f t="shared" ref="J38:J40" si="9">I38/B38</f>
        <v>0.130434782608696</v>
      </c>
      <c r="K38" s="5"/>
    </row>
    <row r="39" customHeight="1" spans="1:11">
      <c r="A39" s="4" t="s">
        <v>12</v>
      </c>
      <c r="B39" s="5">
        <v>24</v>
      </c>
      <c r="C39" s="5">
        <v>2</v>
      </c>
      <c r="D39" s="7">
        <f t="shared" ref="D39:D45" si="10">C39/B39</f>
        <v>0.0833333333333333</v>
      </c>
      <c r="E39" s="5">
        <v>1</v>
      </c>
      <c r="F39" s="5">
        <v>1</v>
      </c>
      <c r="G39" s="5">
        <v>4</v>
      </c>
      <c r="H39" s="5">
        <f t="shared" ref="H39:H45" si="11">G39</f>
        <v>4</v>
      </c>
      <c r="I39" s="5">
        <v>8</v>
      </c>
      <c r="J39" s="7">
        <f t="shared" si="9"/>
        <v>0.333333333333333</v>
      </c>
      <c r="K39" s="5"/>
    </row>
    <row r="40" customHeight="1" spans="1:11">
      <c r="A40" s="4" t="s">
        <v>13</v>
      </c>
      <c r="B40" s="5">
        <v>20</v>
      </c>
      <c r="C40" s="5">
        <v>2</v>
      </c>
      <c r="D40" s="7">
        <f t="shared" si="10"/>
        <v>0.1</v>
      </c>
      <c r="E40" s="6">
        <v>0</v>
      </c>
      <c r="F40" s="5">
        <v>1</v>
      </c>
      <c r="G40" s="5">
        <v>0</v>
      </c>
      <c r="H40" s="5">
        <f t="shared" si="11"/>
        <v>0</v>
      </c>
      <c r="I40" s="5">
        <v>6</v>
      </c>
      <c r="J40" s="7">
        <f t="shared" si="9"/>
        <v>0.3</v>
      </c>
      <c r="K40" s="5">
        <v>1</v>
      </c>
    </row>
    <row r="42" ht="33" customHeight="1" spans="1:10">
      <c r="A42" s="2" t="s">
        <v>34</v>
      </c>
      <c r="B42" s="3" t="s">
        <v>18</v>
      </c>
      <c r="C42" s="3" t="s">
        <v>19</v>
      </c>
      <c r="D42" s="3" t="s">
        <v>20</v>
      </c>
      <c r="E42" s="3" t="s">
        <v>21</v>
      </c>
      <c r="F42" s="3" t="s">
        <v>22</v>
      </c>
      <c r="G42" s="3" t="s">
        <v>23</v>
      </c>
      <c r="H42" s="3" t="s">
        <v>24</v>
      </c>
      <c r="I42" s="3" t="s">
        <v>28</v>
      </c>
      <c r="J42" s="3" t="s">
        <v>26</v>
      </c>
    </row>
    <row r="43" customHeight="1" spans="1:10">
      <c r="A43" s="4" t="s">
        <v>10</v>
      </c>
      <c r="B43" s="5">
        <v>29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5">
        <v>2</v>
      </c>
      <c r="J43" s="7">
        <f t="shared" ref="J43:J45" si="12">I43/B43</f>
        <v>0.0689655172413793</v>
      </c>
    </row>
    <row r="44" customHeight="1" spans="1:10">
      <c r="A44" s="4" t="s">
        <v>12</v>
      </c>
      <c r="B44" s="5">
        <v>38</v>
      </c>
      <c r="C44" s="5">
        <v>2</v>
      </c>
      <c r="D44" s="7">
        <f t="shared" si="10"/>
        <v>0.0526315789473684</v>
      </c>
      <c r="E44" s="5">
        <v>1</v>
      </c>
      <c r="F44" s="5">
        <v>1</v>
      </c>
      <c r="G44" s="5">
        <v>1</v>
      </c>
      <c r="H44" s="5">
        <f t="shared" si="11"/>
        <v>1</v>
      </c>
      <c r="I44" s="5">
        <v>8</v>
      </c>
      <c r="J44" s="7">
        <f t="shared" si="12"/>
        <v>0.210526315789474</v>
      </c>
    </row>
    <row r="45" customHeight="1" spans="1:10">
      <c r="A45" s="4" t="s">
        <v>13</v>
      </c>
      <c r="B45" s="5">
        <v>32</v>
      </c>
      <c r="C45" s="5">
        <v>1</v>
      </c>
      <c r="D45" s="7">
        <f t="shared" si="10"/>
        <v>0.03125</v>
      </c>
      <c r="E45" s="6">
        <v>0</v>
      </c>
      <c r="F45" s="5">
        <v>1</v>
      </c>
      <c r="G45" s="5">
        <v>0</v>
      </c>
      <c r="H45" s="5">
        <f t="shared" si="11"/>
        <v>0</v>
      </c>
      <c r="I45" s="5">
        <v>6</v>
      </c>
      <c r="J45" s="7">
        <f t="shared" si="12"/>
        <v>0.1875</v>
      </c>
    </row>
    <row r="47" ht="36" customHeight="1" spans="1:10">
      <c r="A47" s="2" t="s">
        <v>35</v>
      </c>
      <c r="B47" s="3" t="s">
        <v>18</v>
      </c>
      <c r="C47" s="3" t="s">
        <v>19</v>
      </c>
      <c r="D47" s="3" t="s">
        <v>20</v>
      </c>
      <c r="E47" s="3" t="s">
        <v>21</v>
      </c>
      <c r="F47" s="3" t="s">
        <v>22</v>
      </c>
      <c r="G47" s="3" t="s">
        <v>23</v>
      </c>
      <c r="H47" s="3" t="s">
        <v>24</v>
      </c>
      <c r="I47" s="3" t="s">
        <v>28</v>
      </c>
      <c r="J47" s="3" t="s">
        <v>26</v>
      </c>
    </row>
    <row r="48" customHeight="1" spans="1:10">
      <c r="A48" s="4" t="s">
        <v>10</v>
      </c>
      <c r="B48" s="5">
        <v>405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5">
        <v>29</v>
      </c>
      <c r="J48" s="7">
        <f t="shared" ref="J48:J50" si="13">I48/B48</f>
        <v>0.0716049382716049</v>
      </c>
    </row>
    <row r="49" customHeight="1" spans="1:10">
      <c r="A49" s="4" t="s">
        <v>12</v>
      </c>
      <c r="B49" s="5">
        <v>378</v>
      </c>
      <c r="C49" s="5">
        <v>5</v>
      </c>
      <c r="D49" s="7">
        <f t="shared" ref="D49:D55" si="14">C49/B49</f>
        <v>0.0132275132275132</v>
      </c>
      <c r="E49" s="5">
        <v>4</v>
      </c>
      <c r="F49" s="5">
        <v>3</v>
      </c>
      <c r="G49" s="5">
        <v>2</v>
      </c>
      <c r="H49" s="5">
        <f t="shared" ref="H49:H55" si="15">G49</f>
        <v>2</v>
      </c>
      <c r="I49" s="5">
        <v>19</v>
      </c>
      <c r="J49" s="7">
        <f t="shared" si="13"/>
        <v>0.0502645502645503</v>
      </c>
    </row>
    <row r="50" customHeight="1" spans="1:10">
      <c r="A50" s="4" t="s">
        <v>13</v>
      </c>
      <c r="B50" s="5">
        <v>359</v>
      </c>
      <c r="C50" s="5">
        <v>7</v>
      </c>
      <c r="D50" s="7">
        <f t="shared" si="14"/>
        <v>0.0194986072423398</v>
      </c>
      <c r="E50" s="6">
        <v>0</v>
      </c>
      <c r="F50" s="5">
        <v>2</v>
      </c>
      <c r="G50" s="5">
        <v>1</v>
      </c>
      <c r="H50" s="5">
        <f t="shared" si="15"/>
        <v>1</v>
      </c>
      <c r="I50" s="5">
        <v>14</v>
      </c>
      <c r="J50" s="7">
        <f t="shared" si="13"/>
        <v>0.0389972144846797</v>
      </c>
    </row>
    <row r="52" ht="39" customHeight="1" spans="1:10">
      <c r="A52" s="2" t="s">
        <v>36</v>
      </c>
      <c r="B52" s="3" t="s">
        <v>18</v>
      </c>
      <c r="C52" s="3" t="s">
        <v>19</v>
      </c>
      <c r="D52" s="3" t="s">
        <v>20</v>
      </c>
      <c r="E52" s="3" t="s">
        <v>21</v>
      </c>
      <c r="F52" s="3" t="s">
        <v>22</v>
      </c>
      <c r="G52" s="3" t="s">
        <v>23</v>
      </c>
      <c r="H52" s="3" t="s">
        <v>24</v>
      </c>
      <c r="I52" s="3" t="s">
        <v>28</v>
      </c>
      <c r="J52" s="3" t="s">
        <v>26</v>
      </c>
    </row>
    <row r="53" customHeight="1" spans="1:10">
      <c r="A53" s="4" t="s">
        <v>10</v>
      </c>
      <c r="B53" s="5">
        <v>56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5">
        <v>6</v>
      </c>
      <c r="J53" s="7">
        <f t="shared" ref="J53:J55" si="16">I53/B53</f>
        <v>0.107142857142857</v>
      </c>
    </row>
    <row r="54" customHeight="1" spans="1:10">
      <c r="A54" s="4" t="s">
        <v>12</v>
      </c>
      <c r="B54" s="5">
        <v>50</v>
      </c>
      <c r="C54" s="5">
        <v>2</v>
      </c>
      <c r="D54" s="7">
        <f t="shared" si="14"/>
        <v>0.04</v>
      </c>
      <c r="E54" s="5">
        <v>1</v>
      </c>
      <c r="F54" s="5">
        <v>3</v>
      </c>
      <c r="G54" s="5">
        <v>1</v>
      </c>
      <c r="H54" s="5">
        <f t="shared" si="15"/>
        <v>1</v>
      </c>
      <c r="I54" s="5">
        <v>10</v>
      </c>
      <c r="J54" s="7">
        <f t="shared" si="16"/>
        <v>0.2</v>
      </c>
    </row>
    <row r="55" customHeight="1" spans="1:10">
      <c r="A55" s="4" t="s">
        <v>13</v>
      </c>
      <c r="B55" s="5">
        <v>55</v>
      </c>
      <c r="C55" s="5">
        <v>2</v>
      </c>
      <c r="D55" s="7">
        <f t="shared" si="14"/>
        <v>0.0363636363636364</v>
      </c>
      <c r="E55" s="6">
        <v>0</v>
      </c>
      <c r="F55" s="5">
        <v>2</v>
      </c>
      <c r="G55" s="5">
        <v>1</v>
      </c>
      <c r="H55" s="5">
        <f t="shared" si="15"/>
        <v>1</v>
      </c>
      <c r="I55" s="5">
        <v>9</v>
      </c>
      <c r="J55" s="7">
        <f t="shared" si="16"/>
        <v>0.163636363636364</v>
      </c>
    </row>
    <row r="57" ht="38" customHeight="1" spans="1:10">
      <c r="A57" s="2" t="s">
        <v>37</v>
      </c>
      <c r="B57" s="3" t="s">
        <v>18</v>
      </c>
      <c r="C57" s="3" t="s">
        <v>19</v>
      </c>
      <c r="D57" s="3" t="s">
        <v>20</v>
      </c>
      <c r="E57" s="3" t="s">
        <v>21</v>
      </c>
      <c r="F57" s="3" t="s">
        <v>22</v>
      </c>
      <c r="G57" s="3" t="s">
        <v>23</v>
      </c>
      <c r="H57" s="3" t="s">
        <v>24</v>
      </c>
      <c r="I57" s="3" t="s">
        <v>28</v>
      </c>
      <c r="J57" s="3" t="s">
        <v>26</v>
      </c>
    </row>
    <row r="58" customHeight="1" spans="1:10">
      <c r="A58" s="4" t="s">
        <v>10</v>
      </c>
      <c r="B58" s="5">
        <v>31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5">
        <v>1</v>
      </c>
      <c r="J58" s="7">
        <f t="shared" ref="J58:J60" si="17">I58/B58</f>
        <v>0.032258064516129</v>
      </c>
    </row>
    <row r="59" customHeight="1" spans="1:10">
      <c r="A59" s="4" t="s">
        <v>12</v>
      </c>
      <c r="B59" s="5">
        <v>26</v>
      </c>
      <c r="C59" s="5">
        <v>2</v>
      </c>
      <c r="D59" s="7">
        <f t="shared" ref="D59:D65" si="18">C59/B59</f>
        <v>0.0769230769230769</v>
      </c>
      <c r="E59" s="5">
        <v>1</v>
      </c>
      <c r="F59" s="5">
        <v>2</v>
      </c>
      <c r="G59" s="5">
        <v>2</v>
      </c>
      <c r="H59" s="5">
        <f t="shared" ref="H59:H65" si="19">G59</f>
        <v>2</v>
      </c>
      <c r="I59" s="5">
        <v>1</v>
      </c>
      <c r="J59" s="7">
        <f t="shared" si="17"/>
        <v>0.0384615384615385</v>
      </c>
    </row>
    <row r="60" customHeight="1" spans="1:10">
      <c r="A60" s="4" t="s">
        <v>13</v>
      </c>
      <c r="B60" s="5">
        <v>19</v>
      </c>
      <c r="C60" s="5">
        <v>1</v>
      </c>
      <c r="D60" s="7">
        <f t="shared" si="18"/>
        <v>0.0526315789473684</v>
      </c>
      <c r="E60" s="6">
        <v>0</v>
      </c>
      <c r="F60" s="5">
        <v>2</v>
      </c>
      <c r="G60" s="5">
        <v>0</v>
      </c>
      <c r="H60" s="5">
        <f t="shared" si="19"/>
        <v>0</v>
      </c>
      <c r="I60" s="5">
        <v>0</v>
      </c>
      <c r="J60" s="7">
        <f t="shared" si="17"/>
        <v>0</v>
      </c>
    </row>
    <row r="62" ht="40" customHeight="1" spans="1:10">
      <c r="A62" s="2" t="s">
        <v>38</v>
      </c>
      <c r="B62" s="3" t="s">
        <v>18</v>
      </c>
      <c r="C62" s="3" t="s">
        <v>19</v>
      </c>
      <c r="D62" s="3" t="s">
        <v>20</v>
      </c>
      <c r="E62" s="3" t="s">
        <v>21</v>
      </c>
      <c r="F62" s="3" t="s">
        <v>22</v>
      </c>
      <c r="G62" s="3" t="s">
        <v>23</v>
      </c>
      <c r="H62" s="3" t="s">
        <v>24</v>
      </c>
      <c r="I62" s="3" t="s">
        <v>28</v>
      </c>
      <c r="J62" s="3" t="s">
        <v>26</v>
      </c>
    </row>
    <row r="63" customHeight="1" spans="1:10">
      <c r="A63" s="4" t="s">
        <v>10</v>
      </c>
      <c r="B63" s="5">
        <v>61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5">
        <v>2</v>
      </c>
      <c r="J63" s="7">
        <f t="shared" ref="J63:J65" si="20">I63/B63</f>
        <v>0.0327868852459016</v>
      </c>
    </row>
    <row r="64" customHeight="1" spans="1:10">
      <c r="A64" s="4" t="s">
        <v>12</v>
      </c>
      <c r="B64" s="5">
        <v>54</v>
      </c>
      <c r="C64" s="5">
        <v>1</v>
      </c>
      <c r="D64" s="7">
        <f t="shared" si="18"/>
        <v>0.0185185185185185</v>
      </c>
      <c r="E64" s="5">
        <v>2</v>
      </c>
      <c r="F64" s="5">
        <v>2</v>
      </c>
      <c r="G64" s="5">
        <v>1</v>
      </c>
      <c r="H64" s="5">
        <f t="shared" si="19"/>
        <v>1</v>
      </c>
      <c r="I64" s="5">
        <v>1</v>
      </c>
      <c r="J64" s="7">
        <f t="shared" si="20"/>
        <v>0.0185185185185185</v>
      </c>
    </row>
    <row r="65" customHeight="1" spans="1:10">
      <c r="A65" s="4" t="s">
        <v>13</v>
      </c>
      <c r="B65" s="5">
        <v>55</v>
      </c>
      <c r="C65" s="5">
        <v>3</v>
      </c>
      <c r="D65" s="7">
        <f t="shared" si="18"/>
        <v>0.0545454545454545</v>
      </c>
      <c r="E65" s="6">
        <v>0</v>
      </c>
      <c r="F65" s="5">
        <v>3</v>
      </c>
      <c r="G65" s="5">
        <v>3</v>
      </c>
      <c r="H65" s="5">
        <f t="shared" si="19"/>
        <v>3</v>
      </c>
      <c r="I65" s="5">
        <v>3</v>
      </c>
      <c r="J65" s="7">
        <f t="shared" si="20"/>
        <v>0.0545454545454545</v>
      </c>
    </row>
    <row r="67" ht="32" customHeight="1" spans="1:10">
      <c r="A67" s="2" t="s">
        <v>39</v>
      </c>
      <c r="B67" s="3" t="s">
        <v>18</v>
      </c>
      <c r="C67" s="3" t="s">
        <v>19</v>
      </c>
      <c r="D67" s="3" t="s">
        <v>20</v>
      </c>
      <c r="E67" s="3" t="s">
        <v>21</v>
      </c>
      <c r="F67" s="3" t="s">
        <v>22</v>
      </c>
      <c r="G67" s="3" t="s">
        <v>23</v>
      </c>
      <c r="H67" s="3" t="s">
        <v>24</v>
      </c>
      <c r="I67" s="3" t="s">
        <v>28</v>
      </c>
      <c r="J67" s="3" t="s">
        <v>26</v>
      </c>
    </row>
    <row r="68" customHeight="1" spans="1:10">
      <c r="A68" s="4" t="s">
        <v>10</v>
      </c>
      <c r="B68" s="5">
        <v>57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5">
        <v>2</v>
      </c>
      <c r="J68" s="7">
        <f t="shared" ref="J68:J70" si="21">I68/B68</f>
        <v>0.0350877192982456</v>
      </c>
    </row>
    <row r="69" customHeight="1" spans="1:10">
      <c r="A69" s="4" t="s">
        <v>12</v>
      </c>
      <c r="B69" s="5">
        <v>56</v>
      </c>
      <c r="C69" s="5">
        <v>2</v>
      </c>
      <c r="D69" s="7">
        <f t="shared" ref="D69:D75" si="22">C69/B69</f>
        <v>0.0357142857142857</v>
      </c>
      <c r="E69" s="5">
        <v>1</v>
      </c>
      <c r="F69" s="5">
        <v>3</v>
      </c>
      <c r="G69" s="5">
        <v>2</v>
      </c>
      <c r="H69" s="5">
        <f t="shared" ref="H69:H75" si="23">G69</f>
        <v>2</v>
      </c>
      <c r="I69" s="5">
        <v>1</v>
      </c>
      <c r="J69" s="7">
        <f t="shared" si="21"/>
        <v>0.0178571428571429</v>
      </c>
    </row>
    <row r="70" customHeight="1" spans="1:10">
      <c r="A70" s="4" t="s">
        <v>13</v>
      </c>
      <c r="B70" s="5">
        <v>58</v>
      </c>
      <c r="C70" s="5">
        <v>1</v>
      </c>
      <c r="D70" s="7">
        <f t="shared" si="22"/>
        <v>0.0172413793103448</v>
      </c>
      <c r="E70" s="6">
        <v>0</v>
      </c>
      <c r="F70" s="5">
        <v>1</v>
      </c>
      <c r="G70" s="5">
        <v>1</v>
      </c>
      <c r="H70" s="5">
        <f t="shared" si="23"/>
        <v>1</v>
      </c>
      <c r="I70" s="5">
        <v>2</v>
      </c>
      <c r="J70" s="7">
        <f t="shared" si="21"/>
        <v>0.0344827586206897</v>
      </c>
    </row>
    <row r="72" ht="31" customHeight="1" spans="1:10">
      <c r="A72" s="2" t="s">
        <v>40</v>
      </c>
      <c r="B72" s="3" t="s">
        <v>18</v>
      </c>
      <c r="C72" s="3" t="s">
        <v>19</v>
      </c>
      <c r="D72" s="3" t="s">
        <v>20</v>
      </c>
      <c r="E72" s="3" t="s">
        <v>21</v>
      </c>
      <c r="F72" s="3" t="s">
        <v>22</v>
      </c>
      <c r="G72" s="3" t="s">
        <v>23</v>
      </c>
      <c r="H72" s="3" t="s">
        <v>24</v>
      </c>
      <c r="I72" s="3" t="s">
        <v>28</v>
      </c>
      <c r="J72" s="3" t="s">
        <v>26</v>
      </c>
    </row>
    <row r="73" customHeight="1" spans="1:10">
      <c r="A73" s="4" t="s">
        <v>10</v>
      </c>
      <c r="B73" s="5">
        <v>252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5">
        <v>15</v>
      </c>
      <c r="J73" s="7">
        <f t="shared" ref="J73:J75" si="24">I73/B73</f>
        <v>0.0595238095238095</v>
      </c>
    </row>
    <row r="74" customHeight="1" spans="1:10">
      <c r="A74" s="4" t="s">
        <v>12</v>
      </c>
      <c r="B74" s="5">
        <v>219</v>
      </c>
      <c r="C74" s="5">
        <v>5</v>
      </c>
      <c r="D74" s="7">
        <f t="shared" si="22"/>
        <v>0.0228310502283105</v>
      </c>
      <c r="E74" s="5">
        <v>4</v>
      </c>
      <c r="F74" s="5">
        <v>0</v>
      </c>
      <c r="G74" s="5">
        <v>4</v>
      </c>
      <c r="H74" s="5">
        <f t="shared" si="23"/>
        <v>4</v>
      </c>
      <c r="I74" s="5">
        <v>20</v>
      </c>
      <c r="J74" s="7">
        <f t="shared" si="24"/>
        <v>0.091324200913242</v>
      </c>
    </row>
    <row r="75" customHeight="1" spans="1:10">
      <c r="A75" s="4" t="s">
        <v>13</v>
      </c>
      <c r="B75" s="5">
        <v>247</v>
      </c>
      <c r="C75" s="5">
        <v>3</v>
      </c>
      <c r="D75" s="7">
        <f t="shared" si="22"/>
        <v>0.0121457489878543</v>
      </c>
      <c r="E75" s="6">
        <v>0</v>
      </c>
      <c r="F75" s="5">
        <v>0</v>
      </c>
      <c r="G75" s="5">
        <v>2</v>
      </c>
      <c r="H75" s="5">
        <f t="shared" si="23"/>
        <v>2</v>
      </c>
      <c r="I75" s="5">
        <v>22</v>
      </c>
      <c r="J75" s="7">
        <f t="shared" si="24"/>
        <v>0.0890688259109312</v>
      </c>
    </row>
    <row r="77" ht="32" customHeight="1" spans="1:10">
      <c r="A77" s="2" t="s">
        <v>41</v>
      </c>
      <c r="B77" s="3" t="s">
        <v>18</v>
      </c>
      <c r="C77" s="3" t="s">
        <v>19</v>
      </c>
      <c r="D77" s="3" t="s">
        <v>20</v>
      </c>
      <c r="E77" s="3" t="s">
        <v>21</v>
      </c>
      <c r="F77" s="3" t="s">
        <v>22</v>
      </c>
      <c r="G77" s="3" t="s">
        <v>23</v>
      </c>
      <c r="H77" s="3" t="s">
        <v>24</v>
      </c>
      <c r="I77" s="3" t="s">
        <v>28</v>
      </c>
      <c r="J77" s="3" t="s">
        <v>26</v>
      </c>
    </row>
    <row r="78" customHeight="1" spans="1:10">
      <c r="A78" s="4" t="s">
        <v>10</v>
      </c>
      <c r="B78" s="5">
        <v>138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5">
        <v>6</v>
      </c>
      <c r="J78" s="7">
        <f t="shared" ref="J78:J80" si="25">I78/B78</f>
        <v>0.0434782608695652</v>
      </c>
    </row>
    <row r="79" customHeight="1" spans="1:10">
      <c r="A79" s="4" t="s">
        <v>12</v>
      </c>
      <c r="B79" s="5">
        <v>149</v>
      </c>
      <c r="C79" s="5">
        <v>2</v>
      </c>
      <c r="D79" s="7">
        <f t="shared" ref="D79:D85" si="26">C79/B79</f>
        <v>0.0134228187919463</v>
      </c>
      <c r="E79" s="5">
        <v>2</v>
      </c>
      <c r="F79" s="5">
        <v>2</v>
      </c>
      <c r="G79" s="5">
        <v>1</v>
      </c>
      <c r="H79" s="5">
        <f t="shared" ref="H79:H85" si="27">G79</f>
        <v>1</v>
      </c>
      <c r="I79" s="5">
        <v>17</v>
      </c>
      <c r="J79" s="7">
        <f t="shared" si="25"/>
        <v>0.114093959731544</v>
      </c>
    </row>
    <row r="80" customHeight="1" spans="1:10">
      <c r="A80" s="4" t="s">
        <v>13</v>
      </c>
      <c r="B80" s="5">
        <v>143</v>
      </c>
      <c r="C80" s="5">
        <v>5</v>
      </c>
      <c r="D80" s="7">
        <f t="shared" si="26"/>
        <v>0.034965034965035</v>
      </c>
      <c r="E80" s="6">
        <v>0</v>
      </c>
      <c r="F80" s="5">
        <v>1</v>
      </c>
      <c r="G80" s="5">
        <v>3</v>
      </c>
      <c r="H80" s="5">
        <f t="shared" si="27"/>
        <v>3</v>
      </c>
      <c r="I80" s="5">
        <v>19</v>
      </c>
      <c r="J80" s="7">
        <f t="shared" si="25"/>
        <v>0.132867132867133</v>
      </c>
    </row>
    <row r="82" ht="39" customHeight="1" spans="1:10">
      <c r="A82" s="2" t="s">
        <v>42</v>
      </c>
      <c r="B82" s="3" t="s">
        <v>18</v>
      </c>
      <c r="C82" s="3" t="s">
        <v>19</v>
      </c>
      <c r="D82" s="3" t="s">
        <v>20</v>
      </c>
      <c r="E82" s="3" t="s">
        <v>21</v>
      </c>
      <c r="F82" s="3" t="s">
        <v>22</v>
      </c>
      <c r="G82" s="3" t="s">
        <v>23</v>
      </c>
      <c r="H82" s="3" t="s">
        <v>24</v>
      </c>
      <c r="I82" s="3" t="s">
        <v>28</v>
      </c>
      <c r="J82" s="3" t="s">
        <v>26</v>
      </c>
    </row>
    <row r="83" customHeight="1" spans="1:10">
      <c r="A83" s="4" t="s">
        <v>10</v>
      </c>
      <c r="B83" s="5">
        <v>14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5">
        <v>1</v>
      </c>
      <c r="J83" s="7">
        <f t="shared" ref="J83:J85" si="28">I83/B83</f>
        <v>0.0714285714285714</v>
      </c>
    </row>
    <row r="84" customHeight="1" spans="1:10">
      <c r="A84" s="4" t="s">
        <v>12</v>
      </c>
      <c r="B84" s="5">
        <v>18</v>
      </c>
      <c r="C84" s="5">
        <v>1</v>
      </c>
      <c r="D84" s="7">
        <f t="shared" si="26"/>
        <v>0.0555555555555556</v>
      </c>
      <c r="E84" s="5">
        <v>0</v>
      </c>
      <c r="F84" s="5">
        <v>0</v>
      </c>
      <c r="G84" s="5">
        <v>0</v>
      </c>
      <c r="H84" s="5">
        <f t="shared" si="27"/>
        <v>0</v>
      </c>
      <c r="I84" s="5">
        <v>2</v>
      </c>
      <c r="J84" s="7">
        <f t="shared" si="28"/>
        <v>0.111111111111111</v>
      </c>
    </row>
    <row r="85" customHeight="1" spans="1:10">
      <c r="A85" s="4" t="s">
        <v>13</v>
      </c>
      <c r="B85" s="5">
        <v>15</v>
      </c>
      <c r="C85" s="5">
        <v>0</v>
      </c>
      <c r="D85" s="7">
        <f t="shared" si="26"/>
        <v>0</v>
      </c>
      <c r="E85" s="6">
        <v>0</v>
      </c>
      <c r="F85" s="5">
        <v>0</v>
      </c>
      <c r="G85" s="5">
        <v>0</v>
      </c>
      <c r="H85" s="5">
        <f t="shared" si="27"/>
        <v>0</v>
      </c>
      <c r="I85" s="5">
        <v>1</v>
      </c>
      <c r="J85" s="7">
        <f t="shared" si="28"/>
        <v>0.0666666666666667</v>
      </c>
    </row>
    <row r="87" ht="38" customHeight="1" spans="1:10">
      <c r="A87" s="2" t="s">
        <v>43</v>
      </c>
      <c r="B87" s="3" t="s">
        <v>18</v>
      </c>
      <c r="C87" s="3" t="s">
        <v>19</v>
      </c>
      <c r="D87" s="3" t="s">
        <v>20</v>
      </c>
      <c r="E87" s="3" t="s">
        <v>21</v>
      </c>
      <c r="F87" s="3" t="s">
        <v>22</v>
      </c>
      <c r="G87" s="3" t="s">
        <v>23</v>
      </c>
      <c r="H87" s="3" t="s">
        <v>24</v>
      </c>
      <c r="I87" s="3" t="s">
        <v>28</v>
      </c>
      <c r="J87" s="3" t="s">
        <v>26</v>
      </c>
    </row>
    <row r="88" customHeight="1" spans="1:10">
      <c r="A88" s="4" t="s">
        <v>10</v>
      </c>
      <c r="B88" s="5">
        <v>20</v>
      </c>
      <c r="C88" s="6">
        <v>0</v>
      </c>
      <c r="D88" s="6">
        <v>0</v>
      </c>
      <c r="E88" s="6">
        <v>0</v>
      </c>
      <c r="F88" s="6">
        <v>0</v>
      </c>
      <c r="G88" s="6">
        <v>0</v>
      </c>
      <c r="H88" s="6">
        <v>0</v>
      </c>
      <c r="I88" s="5">
        <v>0</v>
      </c>
      <c r="J88" s="7">
        <f t="shared" ref="J88:J90" si="29">I88/B88</f>
        <v>0</v>
      </c>
    </row>
    <row r="89" customHeight="1" spans="1:10">
      <c r="A89" s="4" t="s">
        <v>12</v>
      </c>
      <c r="B89" s="5">
        <v>12</v>
      </c>
      <c r="C89" s="5">
        <v>0</v>
      </c>
      <c r="D89" s="7">
        <f>C89/B89</f>
        <v>0</v>
      </c>
      <c r="E89" s="5">
        <v>0</v>
      </c>
      <c r="F89" s="5">
        <v>0</v>
      </c>
      <c r="G89" s="5">
        <v>0</v>
      </c>
      <c r="H89" s="5">
        <f>G89</f>
        <v>0</v>
      </c>
      <c r="I89" s="5">
        <v>0</v>
      </c>
      <c r="J89" s="7">
        <f t="shared" si="29"/>
        <v>0</v>
      </c>
    </row>
    <row r="90" customHeight="1" spans="1:10">
      <c r="A90" s="4" t="s">
        <v>13</v>
      </c>
      <c r="B90" s="5">
        <v>18</v>
      </c>
      <c r="C90" s="5">
        <v>1</v>
      </c>
      <c r="D90" s="7">
        <f>C90/B90</f>
        <v>0.0555555555555556</v>
      </c>
      <c r="E90" s="6">
        <v>0</v>
      </c>
      <c r="F90" s="5">
        <v>0</v>
      </c>
      <c r="G90" s="5">
        <v>1</v>
      </c>
      <c r="H90" s="5">
        <f>G90</f>
        <v>1</v>
      </c>
      <c r="I90" s="5">
        <v>1</v>
      </c>
      <c r="J90" s="7">
        <f t="shared" si="29"/>
        <v>0.0555555555555556</v>
      </c>
    </row>
    <row r="93" ht="38" customHeight="1" spans="1:10">
      <c r="A93" s="2" t="s">
        <v>44</v>
      </c>
      <c r="B93" s="3" t="s">
        <v>18</v>
      </c>
      <c r="C93" s="3" t="s">
        <v>19</v>
      </c>
      <c r="D93" s="3" t="s">
        <v>20</v>
      </c>
      <c r="E93" s="3" t="s">
        <v>21</v>
      </c>
      <c r="F93" s="3" t="s">
        <v>22</v>
      </c>
      <c r="G93" s="3" t="s">
        <v>23</v>
      </c>
      <c r="H93" s="3" t="s">
        <v>24</v>
      </c>
      <c r="I93" s="3" t="s">
        <v>28</v>
      </c>
      <c r="J93" s="3" t="s">
        <v>26</v>
      </c>
    </row>
    <row r="94" customHeight="1" spans="1:10">
      <c r="A94" s="4" t="s">
        <v>10</v>
      </c>
      <c r="B94" s="5">
        <v>68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5">
        <v>4</v>
      </c>
      <c r="J94" s="7">
        <f t="shared" ref="J94:J96" si="30">I94/B94</f>
        <v>0.0588235294117647</v>
      </c>
    </row>
    <row r="95" customHeight="1" spans="1:10">
      <c r="A95" s="4" t="s">
        <v>12</v>
      </c>
      <c r="B95" s="5">
        <v>73</v>
      </c>
      <c r="C95" s="5">
        <v>1</v>
      </c>
      <c r="D95" s="7">
        <f>C95/B95</f>
        <v>0.0136986301369863</v>
      </c>
      <c r="E95" s="5">
        <v>1</v>
      </c>
      <c r="F95" s="5">
        <v>1</v>
      </c>
      <c r="G95" s="5">
        <v>1</v>
      </c>
      <c r="H95" s="5">
        <f>G95</f>
        <v>1</v>
      </c>
      <c r="I95" s="5">
        <v>1</v>
      </c>
      <c r="J95" s="7">
        <f t="shared" si="30"/>
        <v>0.0136986301369863</v>
      </c>
    </row>
    <row r="96" customHeight="1" spans="1:10">
      <c r="A96" s="4" t="s">
        <v>13</v>
      </c>
      <c r="B96" s="5">
        <v>71</v>
      </c>
      <c r="C96" s="5">
        <v>2</v>
      </c>
      <c r="D96" s="7">
        <f>C96/B96</f>
        <v>0.028169014084507</v>
      </c>
      <c r="E96" s="6">
        <v>0</v>
      </c>
      <c r="F96" s="5">
        <v>1</v>
      </c>
      <c r="G96" s="5">
        <v>1</v>
      </c>
      <c r="H96" s="5">
        <f>G96</f>
        <v>1</v>
      </c>
      <c r="I96" s="5">
        <v>2</v>
      </c>
      <c r="J96" s="7">
        <f t="shared" si="30"/>
        <v>0.028169014084507</v>
      </c>
    </row>
    <row r="99" ht="40" customHeight="1" spans="1:10">
      <c r="A99" s="2" t="s">
        <v>45</v>
      </c>
      <c r="B99" s="3" t="s">
        <v>18</v>
      </c>
      <c r="C99" s="3" t="s">
        <v>19</v>
      </c>
      <c r="D99" s="3" t="s">
        <v>20</v>
      </c>
      <c r="E99" s="3" t="s">
        <v>21</v>
      </c>
      <c r="F99" s="3" t="s">
        <v>22</v>
      </c>
      <c r="G99" s="3" t="s">
        <v>23</v>
      </c>
      <c r="H99" s="3" t="s">
        <v>24</v>
      </c>
      <c r="I99" s="3" t="s">
        <v>28</v>
      </c>
      <c r="J99" s="3" t="s">
        <v>26</v>
      </c>
    </row>
    <row r="100" customHeight="1" spans="1:10">
      <c r="A100" s="4" t="s">
        <v>10</v>
      </c>
      <c r="B100" s="5">
        <v>15</v>
      </c>
      <c r="C100" s="6">
        <v>0</v>
      </c>
      <c r="D100" s="6">
        <v>0</v>
      </c>
      <c r="E100" s="6">
        <v>0</v>
      </c>
      <c r="F100" s="6">
        <v>0</v>
      </c>
      <c r="G100" s="6">
        <v>0</v>
      </c>
      <c r="H100" s="6">
        <v>0</v>
      </c>
      <c r="I100" s="5">
        <v>0</v>
      </c>
      <c r="J100" s="7">
        <f t="shared" ref="J100:J102" si="31">I100/B100</f>
        <v>0</v>
      </c>
    </row>
    <row r="101" customHeight="1" spans="1:10">
      <c r="A101" s="4" t="s">
        <v>12</v>
      </c>
      <c r="B101" s="5">
        <v>17</v>
      </c>
      <c r="C101" s="5">
        <v>1</v>
      </c>
      <c r="D101" s="7">
        <f t="shared" ref="D101:D107" si="32">C101/B101</f>
        <v>0.0588235294117647</v>
      </c>
      <c r="E101" s="5">
        <v>1</v>
      </c>
      <c r="F101" s="5">
        <v>1</v>
      </c>
      <c r="G101" s="5">
        <v>1</v>
      </c>
      <c r="H101" s="5">
        <f t="shared" ref="H101:H107" si="33">G101</f>
        <v>1</v>
      </c>
      <c r="I101" s="5">
        <v>0</v>
      </c>
      <c r="J101" s="7">
        <f t="shared" si="31"/>
        <v>0</v>
      </c>
    </row>
    <row r="102" customHeight="1" spans="1:10">
      <c r="A102" s="4" t="s">
        <v>13</v>
      </c>
      <c r="B102" s="5">
        <v>18</v>
      </c>
      <c r="C102" s="5">
        <v>0</v>
      </c>
      <c r="D102" s="7">
        <f t="shared" si="32"/>
        <v>0</v>
      </c>
      <c r="E102" s="6">
        <v>0</v>
      </c>
      <c r="F102" s="5">
        <v>0</v>
      </c>
      <c r="G102" s="5">
        <v>0</v>
      </c>
      <c r="H102" s="5">
        <f t="shared" si="33"/>
        <v>0</v>
      </c>
      <c r="I102" s="5">
        <v>0</v>
      </c>
      <c r="J102" s="7">
        <f t="shared" si="31"/>
        <v>0</v>
      </c>
    </row>
    <row r="104" ht="30" customHeight="1" spans="1:10">
      <c r="A104" s="2" t="s">
        <v>46</v>
      </c>
      <c r="B104" s="3" t="s">
        <v>18</v>
      </c>
      <c r="C104" s="3" t="s">
        <v>19</v>
      </c>
      <c r="D104" s="3" t="s">
        <v>20</v>
      </c>
      <c r="E104" s="3" t="s">
        <v>21</v>
      </c>
      <c r="F104" s="3" t="s">
        <v>22</v>
      </c>
      <c r="G104" s="3" t="s">
        <v>23</v>
      </c>
      <c r="H104" s="3" t="s">
        <v>24</v>
      </c>
      <c r="I104" s="3" t="s">
        <v>28</v>
      </c>
      <c r="J104" s="3" t="s">
        <v>26</v>
      </c>
    </row>
    <row r="105" customHeight="1" spans="1:10">
      <c r="A105" s="4" t="s">
        <v>10</v>
      </c>
      <c r="B105" s="5">
        <v>224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5">
        <v>5</v>
      </c>
      <c r="J105" s="7">
        <f t="shared" ref="J105:J107" si="34">I105/B105</f>
        <v>0.0223214285714286</v>
      </c>
    </row>
    <row r="106" customHeight="1" spans="1:10">
      <c r="A106" s="4" t="s">
        <v>12</v>
      </c>
      <c r="B106" s="5">
        <v>173</v>
      </c>
      <c r="C106" s="5">
        <v>1</v>
      </c>
      <c r="D106" s="7">
        <f t="shared" si="32"/>
        <v>0.00578034682080925</v>
      </c>
      <c r="E106" s="5">
        <v>2</v>
      </c>
      <c r="F106" s="5">
        <v>0</v>
      </c>
      <c r="G106" s="5">
        <v>1</v>
      </c>
      <c r="H106" s="5">
        <f t="shared" si="33"/>
        <v>1</v>
      </c>
      <c r="I106" s="5">
        <v>2</v>
      </c>
      <c r="J106" s="7">
        <f t="shared" si="34"/>
        <v>0.0115606936416185</v>
      </c>
    </row>
    <row r="107" customHeight="1" spans="1:10">
      <c r="A107" s="4" t="s">
        <v>13</v>
      </c>
      <c r="B107" s="5">
        <v>179</v>
      </c>
      <c r="C107" s="5">
        <v>4</v>
      </c>
      <c r="D107" s="7">
        <f t="shared" si="32"/>
        <v>0.0223463687150838</v>
      </c>
      <c r="E107" s="6">
        <v>0</v>
      </c>
      <c r="F107" s="5">
        <v>0</v>
      </c>
      <c r="G107" s="5">
        <v>3</v>
      </c>
      <c r="H107" s="5">
        <f t="shared" si="33"/>
        <v>3</v>
      </c>
      <c r="I107" s="5">
        <v>8</v>
      </c>
      <c r="J107" s="7">
        <f t="shared" si="34"/>
        <v>0.0446927374301676</v>
      </c>
    </row>
    <row r="109" ht="32" customHeight="1" spans="1:10">
      <c r="A109" s="2" t="s">
        <v>47</v>
      </c>
      <c r="B109" s="3" t="s">
        <v>18</v>
      </c>
      <c r="C109" s="3" t="s">
        <v>19</v>
      </c>
      <c r="D109" s="3" t="s">
        <v>20</v>
      </c>
      <c r="E109" s="3" t="s">
        <v>21</v>
      </c>
      <c r="F109" s="3" t="s">
        <v>22</v>
      </c>
      <c r="G109" s="3" t="s">
        <v>23</v>
      </c>
      <c r="H109" s="3" t="s">
        <v>24</v>
      </c>
      <c r="I109" s="3" t="s">
        <v>28</v>
      </c>
      <c r="J109" s="3" t="s">
        <v>26</v>
      </c>
    </row>
    <row r="110" customHeight="1" spans="1:10">
      <c r="A110" s="4" t="s">
        <v>10</v>
      </c>
      <c r="B110" s="5">
        <v>32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5">
        <v>4</v>
      </c>
      <c r="J110" s="7">
        <f t="shared" ref="J110:J112" si="35">I110/B110</f>
        <v>0.125</v>
      </c>
    </row>
    <row r="111" customHeight="1" spans="1:10">
      <c r="A111" s="4" t="s">
        <v>12</v>
      </c>
      <c r="B111" s="5">
        <v>40</v>
      </c>
      <c r="C111" s="5">
        <v>0</v>
      </c>
      <c r="D111" s="7">
        <f t="shared" ref="D111:D117" si="36">C111/B111</f>
        <v>0</v>
      </c>
      <c r="E111" s="5">
        <v>0</v>
      </c>
      <c r="F111" s="5">
        <v>0</v>
      </c>
      <c r="G111" s="5">
        <v>0</v>
      </c>
      <c r="H111" s="5">
        <f t="shared" ref="H111:H117" si="37">G111</f>
        <v>0</v>
      </c>
      <c r="I111" s="5">
        <v>1</v>
      </c>
      <c r="J111" s="7">
        <f t="shared" si="35"/>
        <v>0.025</v>
      </c>
    </row>
    <row r="112" customHeight="1" spans="1:10">
      <c r="A112" s="4" t="s">
        <v>13</v>
      </c>
      <c r="B112" s="5">
        <v>29</v>
      </c>
      <c r="C112" s="5">
        <v>1</v>
      </c>
      <c r="D112" s="7">
        <f t="shared" si="36"/>
        <v>0.0344827586206897</v>
      </c>
      <c r="E112" s="6">
        <v>0</v>
      </c>
      <c r="F112" s="5">
        <v>0</v>
      </c>
      <c r="G112" s="5">
        <v>0</v>
      </c>
      <c r="H112" s="5">
        <f t="shared" si="37"/>
        <v>0</v>
      </c>
      <c r="I112" s="5">
        <v>3</v>
      </c>
      <c r="J112" s="7">
        <f t="shared" si="35"/>
        <v>0.103448275862069</v>
      </c>
    </row>
    <row r="114" ht="33" customHeight="1" spans="1:10">
      <c r="A114" s="2" t="s">
        <v>48</v>
      </c>
      <c r="B114" s="3" t="s">
        <v>18</v>
      </c>
      <c r="C114" s="3" t="s">
        <v>19</v>
      </c>
      <c r="D114" s="3" t="s">
        <v>20</v>
      </c>
      <c r="E114" s="3" t="s">
        <v>21</v>
      </c>
      <c r="F114" s="3" t="s">
        <v>22</v>
      </c>
      <c r="G114" s="3" t="s">
        <v>23</v>
      </c>
      <c r="H114" s="3" t="s">
        <v>24</v>
      </c>
      <c r="I114" s="3" t="s">
        <v>28</v>
      </c>
      <c r="J114" s="3" t="s">
        <v>26</v>
      </c>
    </row>
    <row r="115" customHeight="1" spans="1:10">
      <c r="A115" s="4" t="s">
        <v>10</v>
      </c>
      <c r="B115" s="5">
        <v>26</v>
      </c>
      <c r="C115" s="6">
        <v>0</v>
      </c>
      <c r="D115" s="6">
        <v>0</v>
      </c>
      <c r="E115" s="6">
        <v>0</v>
      </c>
      <c r="F115" s="6">
        <v>0</v>
      </c>
      <c r="G115" s="6">
        <v>0</v>
      </c>
      <c r="H115" s="6">
        <v>0</v>
      </c>
      <c r="I115" s="5">
        <v>3</v>
      </c>
      <c r="J115" s="7">
        <f t="shared" ref="J115:J117" si="38">I115/B115</f>
        <v>0.115384615384615</v>
      </c>
    </row>
    <row r="116" customHeight="1" spans="1:10">
      <c r="A116" s="4" t="s">
        <v>12</v>
      </c>
      <c r="B116" s="5">
        <v>26</v>
      </c>
      <c r="C116" s="5">
        <v>0</v>
      </c>
      <c r="D116" s="7">
        <f t="shared" si="36"/>
        <v>0</v>
      </c>
      <c r="E116" s="5">
        <v>0</v>
      </c>
      <c r="F116" s="5">
        <v>0</v>
      </c>
      <c r="G116" s="5">
        <v>0</v>
      </c>
      <c r="H116" s="5">
        <f t="shared" si="37"/>
        <v>0</v>
      </c>
      <c r="I116" s="5">
        <v>0</v>
      </c>
      <c r="J116" s="7">
        <f t="shared" si="38"/>
        <v>0</v>
      </c>
    </row>
    <row r="117" customHeight="1" spans="1:10">
      <c r="A117" s="4" t="s">
        <v>13</v>
      </c>
      <c r="B117" s="5">
        <v>40</v>
      </c>
      <c r="C117" s="5">
        <v>0</v>
      </c>
      <c r="D117" s="7">
        <f t="shared" si="36"/>
        <v>0</v>
      </c>
      <c r="E117" s="6">
        <v>0</v>
      </c>
      <c r="F117" s="5">
        <v>0</v>
      </c>
      <c r="G117" s="5">
        <v>0</v>
      </c>
      <c r="H117" s="5">
        <f t="shared" si="37"/>
        <v>0</v>
      </c>
      <c r="I117" s="5">
        <v>0</v>
      </c>
      <c r="J117" s="7">
        <f t="shared" si="38"/>
        <v>0</v>
      </c>
    </row>
    <row r="119" ht="30" customHeight="1" spans="1:10">
      <c r="A119" s="2" t="s">
        <v>49</v>
      </c>
      <c r="B119" s="3" t="s">
        <v>18</v>
      </c>
      <c r="C119" s="3" t="s">
        <v>19</v>
      </c>
      <c r="D119" s="3" t="s">
        <v>20</v>
      </c>
      <c r="E119" s="3" t="s">
        <v>21</v>
      </c>
      <c r="F119" s="3" t="s">
        <v>22</v>
      </c>
      <c r="G119" s="3" t="s">
        <v>23</v>
      </c>
      <c r="H119" s="3" t="s">
        <v>24</v>
      </c>
      <c r="I119" s="3" t="s">
        <v>28</v>
      </c>
      <c r="J119" s="3" t="s">
        <v>26</v>
      </c>
    </row>
    <row r="120" customHeight="1" spans="1:10">
      <c r="A120" s="4" t="s">
        <v>10</v>
      </c>
      <c r="B120" s="5">
        <v>18</v>
      </c>
      <c r="C120" s="6">
        <v>0</v>
      </c>
      <c r="D120" s="6">
        <v>0</v>
      </c>
      <c r="E120" s="6">
        <v>0</v>
      </c>
      <c r="F120" s="6">
        <v>0</v>
      </c>
      <c r="G120" s="6">
        <v>0</v>
      </c>
      <c r="H120" s="6">
        <v>0</v>
      </c>
      <c r="I120" s="5">
        <v>0</v>
      </c>
      <c r="J120" s="7">
        <f t="shared" ref="J120:J122" si="39">I120/B120</f>
        <v>0</v>
      </c>
    </row>
    <row r="121" customHeight="1" spans="1:10">
      <c r="A121" s="4" t="s">
        <v>12</v>
      </c>
      <c r="B121" s="5">
        <v>15</v>
      </c>
      <c r="C121" s="5">
        <v>0</v>
      </c>
      <c r="D121" s="7">
        <f t="shared" ref="D121:D127" si="40">C121/B121</f>
        <v>0</v>
      </c>
      <c r="E121" s="5">
        <v>0</v>
      </c>
      <c r="F121" s="5">
        <v>0</v>
      </c>
      <c r="G121" s="5">
        <v>0</v>
      </c>
      <c r="H121" s="5">
        <f t="shared" ref="H121:H127" si="41">G121</f>
        <v>0</v>
      </c>
      <c r="I121" s="5">
        <v>0</v>
      </c>
      <c r="J121" s="7">
        <f t="shared" si="39"/>
        <v>0</v>
      </c>
    </row>
    <row r="122" customHeight="1" spans="1:10">
      <c r="A122" s="4" t="s">
        <v>13</v>
      </c>
      <c r="B122" s="5">
        <v>17</v>
      </c>
      <c r="C122" s="5">
        <v>0</v>
      </c>
      <c r="D122" s="7">
        <f t="shared" si="40"/>
        <v>0</v>
      </c>
      <c r="E122" s="6">
        <v>0</v>
      </c>
      <c r="F122" s="5">
        <v>0</v>
      </c>
      <c r="G122" s="5">
        <v>0</v>
      </c>
      <c r="H122" s="5">
        <f t="shared" si="41"/>
        <v>0</v>
      </c>
      <c r="I122" s="5">
        <v>0</v>
      </c>
      <c r="J122" s="7">
        <f t="shared" si="39"/>
        <v>0</v>
      </c>
    </row>
    <row r="124" ht="30" customHeight="1" spans="1:10">
      <c r="A124" s="2" t="s">
        <v>50</v>
      </c>
      <c r="B124" s="3" t="s">
        <v>18</v>
      </c>
      <c r="C124" s="3" t="s">
        <v>19</v>
      </c>
      <c r="D124" s="3" t="s">
        <v>20</v>
      </c>
      <c r="E124" s="3" t="s">
        <v>21</v>
      </c>
      <c r="F124" s="3" t="s">
        <v>22</v>
      </c>
      <c r="G124" s="3" t="s">
        <v>23</v>
      </c>
      <c r="H124" s="3" t="s">
        <v>24</v>
      </c>
      <c r="I124" s="3" t="s">
        <v>28</v>
      </c>
      <c r="J124" s="3" t="s">
        <v>26</v>
      </c>
    </row>
    <row r="125" customHeight="1" spans="1:10">
      <c r="A125" s="4" t="s">
        <v>10</v>
      </c>
      <c r="B125" s="5">
        <v>26</v>
      </c>
      <c r="C125" s="6">
        <v>0</v>
      </c>
      <c r="D125" s="6">
        <v>0</v>
      </c>
      <c r="E125" s="6">
        <v>0</v>
      </c>
      <c r="F125" s="6">
        <v>0</v>
      </c>
      <c r="G125" s="6">
        <v>0</v>
      </c>
      <c r="H125" s="6">
        <v>0</v>
      </c>
      <c r="I125" s="5">
        <v>3</v>
      </c>
      <c r="J125" s="7">
        <f t="shared" ref="J125:J127" si="42">I125/B125</f>
        <v>0.115384615384615</v>
      </c>
    </row>
    <row r="126" customHeight="1" spans="1:10">
      <c r="A126" s="4" t="s">
        <v>12</v>
      </c>
      <c r="B126" s="5">
        <v>25</v>
      </c>
      <c r="C126" s="5">
        <v>0</v>
      </c>
      <c r="D126" s="7">
        <f t="shared" si="40"/>
        <v>0</v>
      </c>
      <c r="E126" s="5">
        <v>0</v>
      </c>
      <c r="F126" s="5">
        <v>0</v>
      </c>
      <c r="G126" s="5">
        <v>0</v>
      </c>
      <c r="H126" s="5">
        <f t="shared" si="41"/>
        <v>0</v>
      </c>
      <c r="I126" s="5">
        <v>0</v>
      </c>
      <c r="J126" s="7">
        <f t="shared" si="42"/>
        <v>0</v>
      </c>
    </row>
    <row r="127" customHeight="1" spans="1:10">
      <c r="A127" s="4" t="s">
        <v>13</v>
      </c>
      <c r="B127" s="5">
        <v>23</v>
      </c>
      <c r="C127" s="5">
        <v>1</v>
      </c>
      <c r="D127" s="7">
        <f t="shared" si="40"/>
        <v>0.0434782608695652</v>
      </c>
      <c r="E127" s="6">
        <v>0</v>
      </c>
      <c r="F127" s="5">
        <v>0</v>
      </c>
      <c r="G127" s="5">
        <v>0</v>
      </c>
      <c r="H127" s="5">
        <f t="shared" si="41"/>
        <v>0</v>
      </c>
      <c r="I127" s="5">
        <v>0</v>
      </c>
      <c r="J127" s="7">
        <f t="shared" si="42"/>
        <v>0</v>
      </c>
    </row>
    <row r="129" ht="30" customHeight="1" spans="1:10">
      <c r="A129" s="2" t="s">
        <v>51</v>
      </c>
      <c r="B129" s="3" t="s">
        <v>18</v>
      </c>
      <c r="C129" s="3" t="s">
        <v>19</v>
      </c>
      <c r="D129" s="3" t="s">
        <v>20</v>
      </c>
      <c r="E129" s="3" t="s">
        <v>21</v>
      </c>
      <c r="F129" s="3" t="s">
        <v>22</v>
      </c>
      <c r="G129" s="3" t="s">
        <v>23</v>
      </c>
      <c r="H129" s="3" t="s">
        <v>24</v>
      </c>
      <c r="I129" s="3" t="s">
        <v>28</v>
      </c>
      <c r="J129" s="3" t="s">
        <v>26</v>
      </c>
    </row>
    <row r="130" customHeight="1" spans="1:10">
      <c r="A130" s="4" t="s">
        <v>10</v>
      </c>
      <c r="B130" s="5">
        <v>28</v>
      </c>
      <c r="C130" s="6">
        <v>0</v>
      </c>
      <c r="D130" s="6">
        <v>0</v>
      </c>
      <c r="E130" s="6">
        <v>0</v>
      </c>
      <c r="F130" s="6">
        <v>0</v>
      </c>
      <c r="G130" s="6">
        <v>0</v>
      </c>
      <c r="H130" s="6">
        <v>0</v>
      </c>
      <c r="I130" s="5">
        <v>1</v>
      </c>
      <c r="J130" s="7">
        <f t="shared" ref="J130:J132" si="43">I130/B130</f>
        <v>0.0357142857142857</v>
      </c>
    </row>
    <row r="131" customHeight="1" spans="1:10">
      <c r="A131" s="4" t="s">
        <v>12</v>
      </c>
      <c r="B131" s="5">
        <v>34</v>
      </c>
      <c r="C131" s="5">
        <v>0</v>
      </c>
      <c r="D131" s="7">
        <f t="shared" ref="D131:D137" si="44">C131/B131</f>
        <v>0</v>
      </c>
      <c r="E131" s="5">
        <v>0</v>
      </c>
      <c r="F131" s="5">
        <v>0</v>
      </c>
      <c r="G131" s="5">
        <v>0</v>
      </c>
      <c r="H131" s="5">
        <f t="shared" ref="H131:H137" si="45">G131</f>
        <v>0</v>
      </c>
      <c r="I131" s="5">
        <v>0</v>
      </c>
      <c r="J131" s="7">
        <f t="shared" si="43"/>
        <v>0</v>
      </c>
    </row>
    <row r="132" customHeight="1" spans="1:10">
      <c r="A132" s="4" t="s">
        <v>13</v>
      </c>
      <c r="B132" s="5">
        <v>29</v>
      </c>
      <c r="C132" s="5">
        <v>2</v>
      </c>
      <c r="D132" s="7">
        <f t="shared" si="44"/>
        <v>0.0689655172413793</v>
      </c>
      <c r="E132" s="6">
        <v>0</v>
      </c>
      <c r="F132" s="5">
        <v>0</v>
      </c>
      <c r="G132" s="5">
        <v>0</v>
      </c>
      <c r="H132" s="5">
        <f t="shared" si="45"/>
        <v>0</v>
      </c>
      <c r="I132" s="5">
        <v>1</v>
      </c>
      <c r="J132" s="7">
        <f t="shared" si="43"/>
        <v>0.0344827586206897</v>
      </c>
    </row>
    <row r="134" ht="30" customHeight="1" spans="1:10">
      <c r="A134" s="2" t="s">
        <v>52</v>
      </c>
      <c r="B134" s="3" t="s">
        <v>18</v>
      </c>
      <c r="C134" s="3" t="s">
        <v>19</v>
      </c>
      <c r="D134" s="3" t="s">
        <v>20</v>
      </c>
      <c r="E134" s="3" t="s">
        <v>21</v>
      </c>
      <c r="F134" s="3" t="s">
        <v>22</v>
      </c>
      <c r="G134" s="3" t="s">
        <v>23</v>
      </c>
      <c r="H134" s="3" t="s">
        <v>24</v>
      </c>
      <c r="I134" s="3" t="s">
        <v>28</v>
      </c>
      <c r="J134" s="3" t="s">
        <v>26</v>
      </c>
    </row>
    <row r="135" customHeight="1" spans="1:10">
      <c r="A135" s="4" t="s">
        <v>10</v>
      </c>
      <c r="B135" s="5">
        <v>15</v>
      </c>
      <c r="C135" s="6">
        <v>0</v>
      </c>
      <c r="D135" s="6">
        <v>0</v>
      </c>
      <c r="E135" s="6">
        <v>0</v>
      </c>
      <c r="F135" s="6">
        <v>0</v>
      </c>
      <c r="G135" s="6">
        <v>0</v>
      </c>
      <c r="H135" s="6">
        <v>0</v>
      </c>
      <c r="I135" s="5">
        <v>1</v>
      </c>
      <c r="J135" s="7">
        <f t="shared" ref="J135:J137" si="46">I135/B135</f>
        <v>0.0666666666666667</v>
      </c>
    </row>
    <row r="136" customHeight="1" spans="1:10">
      <c r="A136" s="4" t="s">
        <v>12</v>
      </c>
      <c r="B136" s="5">
        <v>14</v>
      </c>
      <c r="C136" s="5">
        <v>1</v>
      </c>
      <c r="D136" s="7">
        <f t="shared" si="44"/>
        <v>0.0714285714285714</v>
      </c>
      <c r="E136" s="5">
        <v>1</v>
      </c>
      <c r="F136" s="5">
        <v>1</v>
      </c>
      <c r="G136" s="5">
        <v>1</v>
      </c>
      <c r="H136" s="5">
        <f t="shared" si="45"/>
        <v>1</v>
      </c>
      <c r="I136" s="5">
        <v>2</v>
      </c>
      <c r="J136" s="7">
        <f t="shared" si="46"/>
        <v>0.142857142857143</v>
      </c>
    </row>
    <row r="137" customHeight="1" spans="1:10">
      <c r="A137" s="4" t="s">
        <v>13</v>
      </c>
      <c r="B137" s="5">
        <v>18</v>
      </c>
      <c r="C137" s="5">
        <v>3</v>
      </c>
      <c r="D137" s="7">
        <f t="shared" si="44"/>
        <v>0.166666666666667</v>
      </c>
      <c r="E137" s="6">
        <v>0</v>
      </c>
      <c r="F137" s="5">
        <v>3</v>
      </c>
      <c r="G137" s="5">
        <v>2</v>
      </c>
      <c r="H137" s="5">
        <f t="shared" si="45"/>
        <v>2</v>
      </c>
      <c r="I137" s="5">
        <v>1</v>
      </c>
      <c r="J137" s="7">
        <f t="shared" si="46"/>
        <v>0.0555555555555556</v>
      </c>
    </row>
    <row r="139" ht="30" customHeight="1" spans="1:10">
      <c r="A139" s="2" t="s">
        <v>53</v>
      </c>
      <c r="B139" s="3" t="s">
        <v>18</v>
      </c>
      <c r="C139" s="3" t="s">
        <v>19</v>
      </c>
      <c r="D139" s="3" t="s">
        <v>20</v>
      </c>
      <c r="E139" s="3" t="s">
        <v>21</v>
      </c>
      <c r="F139" s="3" t="s">
        <v>22</v>
      </c>
      <c r="G139" s="3" t="s">
        <v>23</v>
      </c>
      <c r="H139" s="3" t="s">
        <v>24</v>
      </c>
      <c r="I139" s="3" t="s">
        <v>28</v>
      </c>
      <c r="J139" s="3" t="s">
        <v>26</v>
      </c>
    </row>
    <row r="140" customHeight="1" spans="1:10">
      <c r="A140" s="4" t="s">
        <v>10</v>
      </c>
      <c r="B140" s="5">
        <v>18</v>
      </c>
      <c r="C140" s="6">
        <v>0</v>
      </c>
      <c r="D140" s="6">
        <v>0</v>
      </c>
      <c r="E140" s="6">
        <v>0</v>
      </c>
      <c r="F140" s="6">
        <v>0</v>
      </c>
      <c r="G140" s="6">
        <v>0</v>
      </c>
      <c r="H140" s="6">
        <v>0</v>
      </c>
      <c r="I140" s="5">
        <v>1</v>
      </c>
      <c r="J140" s="7">
        <f t="shared" ref="J140:J142" si="47">I140/B140</f>
        <v>0.0555555555555556</v>
      </c>
    </row>
    <row r="141" customHeight="1" spans="1:10">
      <c r="A141" s="4" t="s">
        <v>12</v>
      </c>
      <c r="B141" s="5">
        <v>22</v>
      </c>
      <c r="C141" s="5">
        <v>2</v>
      </c>
      <c r="D141" s="7">
        <f t="shared" ref="D141:D147" si="48">C141/B141</f>
        <v>0.0909090909090909</v>
      </c>
      <c r="E141" s="5">
        <v>0</v>
      </c>
      <c r="F141" s="5">
        <v>2</v>
      </c>
      <c r="G141" s="5">
        <v>2</v>
      </c>
      <c r="H141" s="5">
        <f t="shared" ref="H141:H147" si="49">G141</f>
        <v>2</v>
      </c>
      <c r="I141" s="5">
        <v>2</v>
      </c>
      <c r="J141" s="7">
        <f t="shared" si="47"/>
        <v>0.0909090909090909</v>
      </c>
    </row>
    <row r="142" customHeight="1" spans="1:10">
      <c r="A142" s="4" t="s">
        <v>13</v>
      </c>
      <c r="B142" s="5">
        <v>24</v>
      </c>
      <c r="C142" s="5">
        <v>1</v>
      </c>
      <c r="D142" s="7">
        <f t="shared" si="48"/>
        <v>0.0416666666666667</v>
      </c>
      <c r="E142" s="6">
        <v>0</v>
      </c>
      <c r="F142" s="5">
        <v>0</v>
      </c>
      <c r="G142" s="5">
        <v>1</v>
      </c>
      <c r="H142" s="5">
        <f t="shared" si="49"/>
        <v>1</v>
      </c>
      <c r="I142" s="5">
        <v>1</v>
      </c>
      <c r="J142" s="7">
        <f t="shared" si="47"/>
        <v>0.0416666666666667</v>
      </c>
    </row>
    <row r="144" ht="30" customHeight="1" spans="1:10">
      <c r="A144" s="2" t="s">
        <v>54</v>
      </c>
      <c r="B144" s="3" t="s">
        <v>18</v>
      </c>
      <c r="C144" s="3" t="s">
        <v>19</v>
      </c>
      <c r="D144" s="3" t="s">
        <v>20</v>
      </c>
      <c r="E144" s="3" t="s">
        <v>21</v>
      </c>
      <c r="F144" s="3" t="s">
        <v>22</v>
      </c>
      <c r="G144" s="3" t="s">
        <v>23</v>
      </c>
      <c r="H144" s="3" t="s">
        <v>24</v>
      </c>
      <c r="I144" s="3" t="s">
        <v>28</v>
      </c>
      <c r="J144" s="3" t="s">
        <v>26</v>
      </c>
    </row>
    <row r="145" customHeight="1" spans="1:10">
      <c r="A145" s="4" t="s">
        <v>10</v>
      </c>
      <c r="B145" s="5">
        <v>32</v>
      </c>
      <c r="C145" s="6">
        <v>0</v>
      </c>
      <c r="D145" s="6">
        <v>0</v>
      </c>
      <c r="E145" s="6">
        <v>0</v>
      </c>
      <c r="F145" s="6">
        <v>0</v>
      </c>
      <c r="G145" s="6">
        <v>0</v>
      </c>
      <c r="H145" s="6">
        <v>0</v>
      </c>
      <c r="I145" s="5">
        <v>0</v>
      </c>
      <c r="J145" s="7">
        <f t="shared" ref="J145:J147" si="50">I145/B145</f>
        <v>0</v>
      </c>
    </row>
    <row r="146" customHeight="1" spans="1:10">
      <c r="A146" s="4" t="s">
        <v>12</v>
      </c>
      <c r="B146" s="5">
        <v>36</v>
      </c>
      <c r="C146" s="5">
        <v>1</v>
      </c>
      <c r="D146" s="7">
        <f t="shared" si="48"/>
        <v>0.0277777777777778</v>
      </c>
      <c r="E146" s="5">
        <v>0</v>
      </c>
      <c r="F146" s="5">
        <v>1</v>
      </c>
      <c r="G146" s="5">
        <v>1</v>
      </c>
      <c r="H146" s="5">
        <f t="shared" si="49"/>
        <v>1</v>
      </c>
      <c r="I146" s="5">
        <v>1</v>
      </c>
      <c r="J146" s="7">
        <f t="shared" si="50"/>
        <v>0.0277777777777778</v>
      </c>
    </row>
    <row r="147" customHeight="1" spans="1:10">
      <c r="A147" s="4" t="s">
        <v>13</v>
      </c>
      <c r="B147" s="5">
        <v>31</v>
      </c>
      <c r="C147" s="5">
        <v>2</v>
      </c>
      <c r="D147" s="7">
        <f t="shared" si="48"/>
        <v>0.0645161290322581</v>
      </c>
      <c r="E147" s="6">
        <v>0</v>
      </c>
      <c r="F147" s="5">
        <v>2</v>
      </c>
      <c r="G147" s="5">
        <v>2</v>
      </c>
      <c r="H147" s="5">
        <f t="shared" si="49"/>
        <v>2</v>
      </c>
      <c r="I147" s="5">
        <v>1</v>
      </c>
      <c r="J147" s="7">
        <f t="shared" si="50"/>
        <v>0.032258064516129</v>
      </c>
    </row>
    <row r="149" ht="30" customHeight="1" spans="1:10">
      <c r="A149" s="2" t="s">
        <v>55</v>
      </c>
      <c r="B149" s="3" t="s">
        <v>18</v>
      </c>
      <c r="C149" s="3" t="s">
        <v>19</v>
      </c>
      <c r="D149" s="3" t="s">
        <v>20</v>
      </c>
      <c r="E149" s="3" t="s">
        <v>21</v>
      </c>
      <c r="F149" s="3" t="s">
        <v>22</v>
      </c>
      <c r="G149" s="3" t="s">
        <v>23</v>
      </c>
      <c r="H149" s="3" t="s">
        <v>24</v>
      </c>
      <c r="I149" s="3" t="s">
        <v>28</v>
      </c>
      <c r="J149" s="3" t="s">
        <v>26</v>
      </c>
    </row>
    <row r="150" customHeight="1" spans="1:10">
      <c r="A150" s="4" t="s">
        <v>10</v>
      </c>
      <c r="B150" s="5">
        <v>4</v>
      </c>
      <c r="C150" s="6">
        <v>0</v>
      </c>
      <c r="D150" s="6">
        <v>0</v>
      </c>
      <c r="E150" s="6">
        <v>0</v>
      </c>
      <c r="F150" s="6">
        <v>0</v>
      </c>
      <c r="G150" s="6">
        <v>0</v>
      </c>
      <c r="H150" s="6">
        <v>0</v>
      </c>
      <c r="I150" s="5">
        <v>0</v>
      </c>
      <c r="J150" s="7">
        <f t="shared" ref="J150:J152" si="51">I150/B150</f>
        <v>0</v>
      </c>
    </row>
    <row r="151" customHeight="1" spans="1:10">
      <c r="A151" s="4" t="s">
        <v>12</v>
      </c>
      <c r="B151" s="5">
        <v>4</v>
      </c>
      <c r="C151" s="5">
        <v>0</v>
      </c>
      <c r="D151" s="7">
        <f t="shared" ref="D151:D157" si="52">C151/B151</f>
        <v>0</v>
      </c>
      <c r="E151" s="5">
        <v>0</v>
      </c>
      <c r="F151" s="5">
        <v>0</v>
      </c>
      <c r="G151" s="5">
        <v>0</v>
      </c>
      <c r="H151" s="5">
        <f t="shared" ref="H151:H157" si="53">G151</f>
        <v>0</v>
      </c>
      <c r="I151" s="5">
        <v>0</v>
      </c>
      <c r="J151" s="7">
        <f t="shared" si="51"/>
        <v>0</v>
      </c>
    </row>
    <row r="152" customHeight="1" spans="1:10">
      <c r="A152" s="4" t="s">
        <v>13</v>
      </c>
      <c r="B152" s="5">
        <v>3</v>
      </c>
      <c r="C152" s="5">
        <v>0</v>
      </c>
      <c r="D152" s="7">
        <f t="shared" si="52"/>
        <v>0</v>
      </c>
      <c r="E152" s="6">
        <v>0</v>
      </c>
      <c r="F152" s="5">
        <v>0</v>
      </c>
      <c r="G152" s="5">
        <v>0</v>
      </c>
      <c r="H152" s="5">
        <f t="shared" si="53"/>
        <v>0</v>
      </c>
      <c r="I152" s="5">
        <v>0</v>
      </c>
      <c r="J152" s="7">
        <f t="shared" si="51"/>
        <v>0</v>
      </c>
    </row>
    <row r="154" ht="30" customHeight="1" spans="1:10">
      <c r="A154" s="2" t="s">
        <v>56</v>
      </c>
      <c r="B154" s="3" t="s">
        <v>18</v>
      </c>
      <c r="C154" s="3" t="s">
        <v>19</v>
      </c>
      <c r="D154" s="3" t="s">
        <v>20</v>
      </c>
      <c r="E154" s="3" t="s">
        <v>21</v>
      </c>
      <c r="F154" s="3" t="s">
        <v>22</v>
      </c>
      <c r="G154" s="3" t="s">
        <v>23</v>
      </c>
      <c r="H154" s="3" t="s">
        <v>24</v>
      </c>
      <c r="I154" s="3" t="s">
        <v>28</v>
      </c>
      <c r="J154" s="3" t="s">
        <v>26</v>
      </c>
    </row>
    <row r="155" customHeight="1" spans="1:10">
      <c r="A155" s="4" t="s">
        <v>10</v>
      </c>
      <c r="B155" s="5">
        <v>2</v>
      </c>
      <c r="C155" s="6">
        <v>0</v>
      </c>
      <c r="D155" s="6">
        <v>0</v>
      </c>
      <c r="E155" s="6">
        <v>0</v>
      </c>
      <c r="F155" s="6">
        <v>0</v>
      </c>
      <c r="G155" s="6">
        <v>0</v>
      </c>
      <c r="H155" s="6">
        <v>0</v>
      </c>
      <c r="I155" s="5">
        <v>0</v>
      </c>
      <c r="J155" s="7">
        <f t="shared" ref="J155:J157" si="54">I155/B155</f>
        <v>0</v>
      </c>
    </row>
    <row r="156" customHeight="1" spans="1:10">
      <c r="A156" s="4" t="s">
        <v>12</v>
      </c>
      <c r="B156" s="5">
        <v>4</v>
      </c>
      <c r="C156" s="5">
        <v>0</v>
      </c>
      <c r="D156" s="7">
        <f t="shared" si="52"/>
        <v>0</v>
      </c>
      <c r="E156" s="5">
        <v>0</v>
      </c>
      <c r="F156" s="5">
        <v>0</v>
      </c>
      <c r="G156" s="5">
        <v>0</v>
      </c>
      <c r="H156" s="5">
        <f t="shared" si="53"/>
        <v>0</v>
      </c>
      <c r="I156" s="5">
        <v>0</v>
      </c>
      <c r="J156" s="7">
        <f t="shared" si="54"/>
        <v>0</v>
      </c>
    </row>
    <row r="157" customHeight="1" spans="1:10">
      <c r="A157" s="4" t="s">
        <v>13</v>
      </c>
      <c r="B157" s="5">
        <v>4</v>
      </c>
      <c r="C157" s="5">
        <v>0</v>
      </c>
      <c r="D157" s="7">
        <f t="shared" si="52"/>
        <v>0</v>
      </c>
      <c r="E157" s="6">
        <v>0</v>
      </c>
      <c r="F157" s="5">
        <v>0</v>
      </c>
      <c r="G157" s="5">
        <v>0</v>
      </c>
      <c r="H157" s="5">
        <f t="shared" si="53"/>
        <v>0</v>
      </c>
      <c r="I157" s="5">
        <v>0</v>
      </c>
      <c r="J157" s="7">
        <f t="shared" si="54"/>
        <v>0</v>
      </c>
    </row>
    <row r="159" ht="30" customHeight="1" spans="1:10">
      <c r="A159" s="2" t="s">
        <v>57</v>
      </c>
      <c r="B159" s="3" t="s">
        <v>18</v>
      </c>
      <c r="C159" s="3" t="s">
        <v>19</v>
      </c>
      <c r="D159" s="3" t="s">
        <v>20</v>
      </c>
      <c r="E159" s="3" t="s">
        <v>21</v>
      </c>
      <c r="F159" s="3" t="s">
        <v>22</v>
      </c>
      <c r="G159" s="3" t="s">
        <v>23</v>
      </c>
      <c r="H159" s="3" t="s">
        <v>24</v>
      </c>
      <c r="I159" s="3" t="s">
        <v>28</v>
      </c>
      <c r="J159" s="3" t="s">
        <v>26</v>
      </c>
    </row>
    <row r="160" customHeight="1" spans="1:10">
      <c r="A160" s="4" t="s">
        <v>10</v>
      </c>
      <c r="B160" s="5">
        <v>10</v>
      </c>
      <c r="C160" s="6">
        <v>0</v>
      </c>
      <c r="D160" s="6">
        <v>0</v>
      </c>
      <c r="E160" s="6">
        <v>0</v>
      </c>
      <c r="F160" s="6">
        <v>0</v>
      </c>
      <c r="G160" s="6">
        <v>0</v>
      </c>
      <c r="H160" s="6">
        <v>0</v>
      </c>
      <c r="I160" s="5">
        <v>0</v>
      </c>
      <c r="J160" s="7">
        <f t="shared" ref="J160:J162" si="55">I160/B160</f>
        <v>0</v>
      </c>
    </row>
    <row r="161" customHeight="1" spans="1:10">
      <c r="A161" s="4" t="s">
        <v>12</v>
      </c>
      <c r="B161" s="5">
        <v>24</v>
      </c>
      <c r="C161" s="5">
        <v>1</v>
      </c>
      <c r="D161" s="7">
        <f t="shared" ref="D161:D167" si="56">C161/B161</f>
        <v>0.0416666666666667</v>
      </c>
      <c r="E161" s="5">
        <v>1</v>
      </c>
      <c r="F161" s="5">
        <v>0</v>
      </c>
      <c r="G161" s="5">
        <v>1</v>
      </c>
      <c r="H161" s="5">
        <f t="shared" ref="H161:H167" si="57">G161</f>
        <v>1</v>
      </c>
      <c r="I161" s="5">
        <v>1</v>
      </c>
      <c r="J161" s="7">
        <f t="shared" si="55"/>
        <v>0.0416666666666667</v>
      </c>
    </row>
    <row r="162" customHeight="1" spans="1:10">
      <c r="A162" s="4" t="s">
        <v>13</v>
      </c>
      <c r="B162" s="5">
        <v>18</v>
      </c>
      <c r="C162" s="5">
        <v>2</v>
      </c>
      <c r="D162" s="7">
        <f t="shared" si="56"/>
        <v>0.111111111111111</v>
      </c>
      <c r="E162" s="6">
        <v>0</v>
      </c>
      <c r="F162" s="5">
        <v>0</v>
      </c>
      <c r="G162" s="5">
        <v>2</v>
      </c>
      <c r="H162" s="5">
        <f t="shared" si="57"/>
        <v>2</v>
      </c>
      <c r="I162" s="5">
        <v>0</v>
      </c>
      <c r="J162" s="7">
        <f t="shared" si="55"/>
        <v>0</v>
      </c>
    </row>
    <row r="164" ht="30" customHeight="1" spans="1:10">
      <c r="A164" s="2" t="s">
        <v>58</v>
      </c>
      <c r="B164" s="3" t="s">
        <v>18</v>
      </c>
      <c r="C164" s="3" t="s">
        <v>19</v>
      </c>
      <c r="D164" s="3" t="s">
        <v>20</v>
      </c>
      <c r="E164" s="3" t="s">
        <v>21</v>
      </c>
      <c r="F164" s="3" t="s">
        <v>22</v>
      </c>
      <c r="G164" s="3" t="s">
        <v>23</v>
      </c>
      <c r="H164" s="3" t="s">
        <v>24</v>
      </c>
      <c r="I164" s="3" t="s">
        <v>28</v>
      </c>
      <c r="J164" s="3" t="s">
        <v>26</v>
      </c>
    </row>
    <row r="165" customHeight="1" spans="1:10">
      <c r="A165" s="4" t="s">
        <v>10</v>
      </c>
      <c r="B165" s="5">
        <v>2</v>
      </c>
      <c r="C165" s="6">
        <v>0</v>
      </c>
      <c r="D165" s="6">
        <v>0</v>
      </c>
      <c r="E165" s="6">
        <v>0</v>
      </c>
      <c r="F165" s="6">
        <v>0</v>
      </c>
      <c r="G165" s="6">
        <v>0</v>
      </c>
      <c r="H165" s="6">
        <v>0</v>
      </c>
      <c r="I165" s="5">
        <v>0</v>
      </c>
      <c r="J165" s="7">
        <f t="shared" ref="J165:J167" si="58">I165/B165</f>
        <v>0</v>
      </c>
    </row>
    <row r="166" customHeight="1" spans="1:10">
      <c r="A166" s="4" t="s">
        <v>12</v>
      </c>
      <c r="B166" s="5">
        <v>1</v>
      </c>
      <c r="C166" s="5">
        <v>0</v>
      </c>
      <c r="D166" s="7">
        <f t="shared" si="56"/>
        <v>0</v>
      </c>
      <c r="E166" s="5">
        <v>0</v>
      </c>
      <c r="F166" s="5">
        <v>0</v>
      </c>
      <c r="G166" s="5">
        <v>0</v>
      </c>
      <c r="H166" s="5">
        <f t="shared" si="57"/>
        <v>0</v>
      </c>
      <c r="I166" s="5">
        <v>0</v>
      </c>
      <c r="J166" s="7">
        <f t="shared" si="58"/>
        <v>0</v>
      </c>
    </row>
    <row r="167" customHeight="1" spans="1:10">
      <c r="A167" s="4" t="s">
        <v>13</v>
      </c>
      <c r="B167" s="5">
        <v>2</v>
      </c>
      <c r="C167" s="5">
        <v>0</v>
      </c>
      <c r="D167" s="7">
        <f t="shared" si="56"/>
        <v>0</v>
      </c>
      <c r="E167" s="6">
        <v>0</v>
      </c>
      <c r="F167" s="5">
        <v>0</v>
      </c>
      <c r="G167" s="5">
        <v>0</v>
      </c>
      <c r="H167" s="5">
        <f t="shared" si="57"/>
        <v>0</v>
      </c>
      <c r="I167" s="5">
        <v>0</v>
      </c>
      <c r="J167" s="7">
        <f t="shared" si="58"/>
        <v>0</v>
      </c>
    </row>
    <row r="169" ht="39" customHeight="1" spans="1:10">
      <c r="A169" s="2" t="s">
        <v>58</v>
      </c>
      <c r="B169" s="3" t="s">
        <v>18</v>
      </c>
      <c r="C169" s="3" t="s">
        <v>19</v>
      </c>
      <c r="D169" s="3" t="s">
        <v>20</v>
      </c>
      <c r="E169" s="3" t="s">
        <v>21</v>
      </c>
      <c r="F169" s="3" t="s">
        <v>22</v>
      </c>
      <c r="G169" s="3" t="s">
        <v>23</v>
      </c>
      <c r="H169" s="3" t="s">
        <v>24</v>
      </c>
      <c r="I169" s="3" t="s">
        <v>28</v>
      </c>
      <c r="J169" s="3" t="s">
        <v>26</v>
      </c>
    </row>
    <row r="170" customHeight="1" spans="1:10">
      <c r="A170" s="4" t="s">
        <v>10</v>
      </c>
      <c r="B170" s="5">
        <v>2</v>
      </c>
      <c r="C170" s="6">
        <v>0</v>
      </c>
      <c r="D170" s="6">
        <v>0</v>
      </c>
      <c r="E170" s="6">
        <v>0</v>
      </c>
      <c r="F170" s="6">
        <v>0</v>
      </c>
      <c r="G170" s="6">
        <v>0</v>
      </c>
      <c r="H170" s="6">
        <v>0</v>
      </c>
      <c r="I170" s="5">
        <v>0</v>
      </c>
      <c r="J170" s="7">
        <f t="shared" ref="J170:J172" si="59">I170/B170</f>
        <v>0</v>
      </c>
    </row>
    <row r="171" customHeight="1" spans="1:10">
      <c r="A171" s="4" t="s">
        <v>12</v>
      </c>
      <c r="B171" s="5">
        <v>1</v>
      </c>
      <c r="C171" s="5">
        <v>0</v>
      </c>
      <c r="D171" s="7">
        <f t="shared" ref="D171:D177" si="60">C171/B171</f>
        <v>0</v>
      </c>
      <c r="E171" s="5">
        <v>0</v>
      </c>
      <c r="F171" s="5">
        <v>0</v>
      </c>
      <c r="G171" s="5">
        <v>0</v>
      </c>
      <c r="H171" s="5">
        <f t="shared" ref="H171:H177" si="61">G171</f>
        <v>0</v>
      </c>
      <c r="I171" s="5">
        <v>0</v>
      </c>
      <c r="J171" s="7">
        <f t="shared" si="59"/>
        <v>0</v>
      </c>
    </row>
    <row r="172" customHeight="1" spans="1:10">
      <c r="A172" s="4" t="s">
        <v>13</v>
      </c>
      <c r="B172" s="5">
        <v>2</v>
      </c>
      <c r="C172" s="5">
        <v>0</v>
      </c>
      <c r="D172" s="7">
        <f t="shared" si="60"/>
        <v>0</v>
      </c>
      <c r="E172" s="6">
        <v>0</v>
      </c>
      <c r="F172" s="5">
        <v>0</v>
      </c>
      <c r="G172" s="5">
        <v>0</v>
      </c>
      <c r="H172" s="5">
        <f t="shared" si="61"/>
        <v>0</v>
      </c>
      <c r="I172" s="5">
        <v>0</v>
      </c>
      <c r="J172" s="7">
        <f t="shared" si="59"/>
        <v>0</v>
      </c>
    </row>
    <row r="174" ht="39" customHeight="1" spans="1:10">
      <c r="A174" s="2" t="s">
        <v>59</v>
      </c>
      <c r="B174" s="3" t="s">
        <v>18</v>
      </c>
      <c r="C174" s="3" t="s">
        <v>19</v>
      </c>
      <c r="D174" s="3" t="s">
        <v>20</v>
      </c>
      <c r="E174" s="3" t="s">
        <v>21</v>
      </c>
      <c r="F174" s="3" t="s">
        <v>22</v>
      </c>
      <c r="G174" s="3" t="s">
        <v>23</v>
      </c>
      <c r="H174" s="3" t="s">
        <v>24</v>
      </c>
      <c r="I174" s="3" t="s">
        <v>28</v>
      </c>
      <c r="J174" s="3" t="s">
        <v>26</v>
      </c>
    </row>
    <row r="175" customHeight="1" spans="1:10">
      <c r="A175" s="4" t="s">
        <v>10</v>
      </c>
      <c r="B175" s="5">
        <v>5</v>
      </c>
      <c r="C175" s="6">
        <v>0</v>
      </c>
      <c r="D175" s="6">
        <v>0</v>
      </c>
      <c r="E175" s="6">
        <v>0</v>
      </c>
      <c r="F175" s="6">
        <v>0</v>
      </c>
      <c r="G175" s="6">
        <v>0</v>
      </c>
      <c r="H175" s="6">
        <v>0</v>
      </c>
      <c r="I175" s="5">
        <v>0</v>
      </c>
      <c r="J175" s="7">
        <f t="shared" ref="J175:J177" si="62">I175/B175</f>
        <v>0</v>
      </c>
    </row>
    <row r="176" customHeight="1" spans="1:10">
      <c r="A176" s="4" t="s">
        <v>12</v>
      </c>
      <c r="B176" s="5">
        <v>10</v>
      </c>
      <c r="C176" s="5">
        <v>0</v>
      </c>
      <c r="D176" s="7">
        <f t="shared" si="60"/>
        <v>0</v>
      </c>
      <c r="E176" s="5">
        <v>0</v>
      </c>
      <c r="F176" s="5">
        <v>0</v>
      </c>
      <c r="G176" s="5">
        <v>0</v>
      </c>
      <c r="H176" s="5">
        <f t="shared" si="61"/>
        <v>0</v>
      </c>
      <c r="I176" s="5">
        <v>0</v>
      </c>
      <c r="J176" s="7">
        <f t="shared" si="62"/>
        <v>0</v>
      </c>
    </row>
    <row r="177" customHeight="1" spans="1:10">
      <c r="A177" s="4" t="s">
        <v>13</v>
      </c>
      <c r="B177" s="5">
        <v>3</v>
      </c>
      <c r="C177" s="5">
        <v>0</v>
      </c>
      <c r="D177" s="7">
        <f t="shared" si="60"/>
        <v>0</v>
      </c>
      <c r="E177" s="6">
        <v>0</v>
      </c>
      <c r="F177" s="5">
        <v>0</v>
      </c>
      <c r="G177" s="5">
        <v>0</v>
      </c>
      <c r="H177" s="5">
        <f t="shared" si="61"/>
        <v>0</v>
      </c>
      <c r="I177" s="5">
        <v>0</v>
      </c>
      <c r="J177" s="7">
        <f t="shared" si="62"/>
        <v>0</v>
      </c>
    </row>
    <row r="179" ht="39" customHeight="1" spans="1:10">
      <c r="A179" s="2" t="s">
        <v>60</v>
      </c>
      <c r="B179" s="3" t="s">
        <v>18</v>
      </c>
      <c r="C179" s="3" t="s">
        <v>19</v>
      </c>
      <c r="D179" s="3" t="s">
        <v>20</v>
      </c>
      <c r="E179" s="3" t="s">
        <v>21</v>
      </c>
      <c r="F179" s="3" t="s">
        <v>22</v>
      </c>
      <c r="G179" s="3" t="s">
        <v>23</v>
      </c>
      <c r="H179" s="3" t="s">
        <v>24</v>
      </c>
      <c r="I179" s="3" t="s">
        <v>28</v>
      </c>
      <c r="J179" s="3" t="s">
        <v>26</v>
      </c>
    </row>
    <row r="180" customHeight="1" spans="1:10">
      <c r="A180" s="4" t="s">
        <v>10</v>
      </c>
      <c r="B180" s="5">
        <v>35</v>
      </c>
      <c r="C180" s="6">
        <v>0</v>
      </c>
      <c r="D180" s="6">
        <v>0</v>
      </c>
      <c r="E180" s="6">
        <v>0</v>
      </c>
      <c r="F180" s="6">
        <v>0</v>
      </c>
      <c r="G180" s="6">
        <v>0</v>
      </c>
      <c r="H180" s="6">
        <v>0</v>
      </c>
      <c r="I180" s="5">
        <v>0</v>
      </c>
      <c r="J180" s="7">
        <f t="shared" ref="J180:J182" si="63">I180/B180</f>
        <v>0</v>
      </c>
    </row>
    <row r="181" customHeight="1" spans="1:10">
      <c r="A181" s="4" t="s">
        <v>12</v>
      </c>
      <c r="B181" s="5">
        <v>45</v>
      </c>
      <c r="C181" s="5">
        <v>1</v>
      </c>
      <c r="D181" s="7">
        <f t="shared" ref="D181:D187" si="64">C181/B181</f>
        <v>0.0222222222222222</v>
      </c>
      <c r="E181" s="5">
        <v>0</v>
      </c>
      <c r="F181" s="5">
        <v>1</v>
      </c>
      <c r="G181" s="5">
        <v>1</v>
      </c>
      <c r="H181" s="5">
        <f t="shared" ref="H181:H187" si="65">G181</f>
        <v>1</v>
      </c>
      <c r="I181" s="5">
        <v>0</v>
      </c>
      <c r="J181" s="7">
        <f t="shared" si="63"/>
        <v>0</v>
      </c>
    </row>
    <row r="182" customHeight="1" spans="1:10">
      <c r="A182" s="4" t="s">
        <v>13</v>
      </c>
      <c r="B182" s="5">
        <v>26</v>
      </c>
      <c r="C182" s="5">
        <v>1</v>
      </c>
      <c r="D182" s="7">
        <f t="shared" si="64"/>
        <v>0.0384615384615385</v>
      </c>
      <c r="E182" s="6">
        <v>0</v>
      </c>
      <c r="F182" s="5">
        <v>2</v>
      </c>
      <c r="G182" s="5">
        <v>2</v>
      </c>
      <c r="H182" s="5">
        <f t="shared" si="65"/>
        <v>2</v>
      </c>
      <c r="I182" s="5">
        <v>0</v>
      </c>
      <c r="J182" s="7">
        <f t="shared" si="63"/>
        <v>0</v>
      </c>
    </row>
    <row r="184" ht="39" customHeight="1" spans="1:10">
      <c r="A184" s="2" t="s">
        <v>61</v>
      </c>
      <c r="B184" s="3" t="s">
        <v>18</v>
      </c>
      <c r="C184" s="3" t="s">
        <v>19</v>
      </c>
      <c r="D184" s="3" t="s">
        <v>20</v>
      </c>
      <c r="E184" s="3" t="s">
        <v>21</v>
      </c>
      <c r="F184" s="3" t="s">
        <v>22</v>
      </c>
      <c r="G184" s="3" t="s">
        <v>23</v>
      </c>
      <c r="H184" s="3" t="s">
        <v>24</v>
      </c>
      <c r="I184" s="3" t="s">
        <v>28</v>
      </c>
      <c r="J184" s="3" t="s">
        <v>26</v>
      </c>
    </row>
    <row r="185" customHeight="1" spans="1:10">
      <c r="A185" s="4" t="s">
        <v>10</v>
      </c>
      <c r="B185" s="5">
        <v>60</v>
      </c>
      <c r="C185" s="6">
        <v>0</v>
      </c>
      <c r="D185" s="6">
        <v>0</v>
      </c>
      <c r="E185" s="6">
        <v>0</v>
      </c>
      <c r="F185" s="6">
        <v>0</v>
      </c>
      <c r="G185" s="6">
        <v>0</v>
      </c>
      <c r="H185" s="6">
        <v>0</v>
      </c>
      <c r="I185" s="5">
        <v>3</v>
      </c>
      <c r="J185" s="7">
        <f t="shared" ref="J185:J187" si="66">I185/B185</f>
        <v>0.05</v>
      </c>
    </row>
    <row r="186" customHeight="1" spans="1:10">
      <c r="A186" s="4" t="s">
        <v>12</v>
      </c>
      <c r="B186" s="5">
        <v>75</v>
      </c>
      <c r="C186" s="5">
        <v>1</v>
      </c>
      <c r="D186" s="7">
        <f t="shared" si="64"/>
        <v>0.0133333333333333</v>
      </c>
      <c r="E186" s="5">
        <v>1</v>
      </c>
      <c r="F186" s="5">
        <v>1</v>
      </c>
      <c r="G186" s="5">
        <v>1</v>
      </c>
      <c r="H186" s="5">
        <f t="shared" si="65"/>
        <v>1</v>
      </c>
      <c r="I186" s="5">
        <v>3</v>
      </c>
      <c r="J186" s="7">
        <f t="shared" si="66"/>
        <v>0.04</v>
      </c>
    </row>
    <row r="187" customHeight="1" spans="1:10">
      <c r="A187" s="4" t="s">
        <v>13</v>
      </c>
      <c r="B187" s="5">
        <v>74</v>
      </c>
      <c r="C187" s="5">
        <v>6</v>
      </c>
      <c r="D187" s="7">
        <f t="shared" si="64"/>
        <v>0.0810810810810811</v>
      </c>
      <c r="E187" s="6">
        <v>0</v>
      </c>
      <c r="F187" s="5">
        <v>3</v>
      </c>
      <c r="G187" s="5">
        <v>3</v>
      </c>
      <c r="H187" s="5">
        <f t="shared" si="65"/>
        <v>3</v>
      </c>
      <c r="I187" s="5">
        <v>2</v>
      </c>
      <c r="J187" s="7">
        <f t="shared" si="66"/>
        <v>0.027027027027027</v>
      </c>
    </row>
    <row r="189" ht="39" customHeight="1" spans="1:10">
      <c r="A189" s="2" t="s">
        <v>62</v>
      </c>
      <c r="B189" s="3" t="s">
        <v>18</v>
      </c>
      <c r="C189" s="3" t="s">
        <v>19</v>
      </c>
      <c r="D189" s="3" t="s">
        <v>20</v>
      </c>
      <c r="E189" s="3" t="s">
        <v>21</v>
      </c>
      <c r="F189" s="3" t="s">
        <v>22</v>
      </c>
      <c r="G189" s="3" t="s">
        <v>23</v>
      </c>
      <c r="H189" s="3" t="s">
        <v>24</v>
      </c>
      <c r="I189" s="3" t="s">
        <v>28</v>
      </c>
      <c r="J189" s="3" t="s">
        <v>26</v>
      </c>
    </row>
    <row r="190" customHeight="1" spans="1:10">
      <c r="A190" s="4" t="s">
        <v>10</v>
      </c>
      <c r="B190" s="5">
        <v>5</v>
      </c>
      <c r="C190" s="6">
        <v>0</v>
      </c>
      <c r="D190" s="6">
        <v>0</v>
      </c>
      <c r="E190" s="6">
        <v>0</v>
      </c>
      <c r="F190" s="6">
        <v>0</v>
      </c>
      <c r="G190" s="6">
        <v>0</v>
      </c>
      <c r="H190" s="6">
        <v>0</v>
      </c>
      <c r="I190" s="5">
        <v>0</v>
      </c>
      <c r="J190" s="7">
        <f t="shared" ref="J190:J192" si="67">I190/B190</f>
        <v>0</v>
      </c>
    </row>
    <row r="191" customHeight="1" spans="1:10">
      <c r="A191" s="4" t="s">
        <v>12</v>
      </c>
      <c r="B191" s="5">
        <v>4</v>
      </c>
      <c r="C191" s="5">
        <v>0</v>
      </c>
      <c r="D191" s="7">
        <f t="shared" ref="D191:D197" si="68">C191/B191</f>
        <v>0</v>
      </c>
      <c r="E191" s="5">
        <v>0</v>
      </c>
      <c r="F191" s="5">
        <v>0</v>
      </c>
      <c r="G191" s="5">
        <v>0</v>
      </c>
      <c r="H191" s="5">
        <f t="shared" ref="H191:H197" si="69">G191</f>
        <v>0</v>
      </c>
      <c r="I191" s="5">
        <v>0</v>
      </c>
      <c r="J191" s="7">
        <f t="shared" si="67"/>
        <v>0</v>
      </c>
    </row>
    <row r="192" customHeight="1" spans="1:10">
      <c r="A192" s="4" t="s">
        <v>13</v>
      </c>
      <c r="B192" s="5">
        <v>5</v>
      </c>
      <c r="C192" s="5">
        <v>0</v>
      </c>
      <c r="D192" s="7">
        <f t="shared" si="68"/>
        <v>0</v>
      </c>
      <c r="E192" s="6">
        <v>0</v>
      </c>
      <c r="F192" s="5">
        <v>0</v>
      </c>
      <c r="G192" s="5">
        <v>0</v>
      </c>
      <c r="H192" s="5">
        <f t="shared" si="69"/>
        <v>0</v>
      </c>
      <c r="I192" s="5">
        <v>0</v>
      </c>
      <c r="J192" s="7">
        <f t="shared" si="67"/>
        <v>0</v>
      </c>
    </row>
    <row r="194" ht="39" customHeight="1" spans="1:10">
      <c r="A194" s="2" t="s">
        <v>63</v>
      </c>
      <c r="B194" s="3" t="s">
        <v>18</v>
      </c>
      <c r="C194" s="3" t="s">
        <v>19</v>
      </c>
      <c r="D194" s="3" t="s">
        <v>20</v>
      </c>
      <c r="E194" s="3" t="s">
        <v>21</v>
      </c>
      <c r="F194" s="3" t="s">
        <v>22</v>
      </c>
      <c r="G194" s="3" t="s">
        <v>23</v>
      </c>
      <c r="H194" s="3" t="s">
        <v>24</v>
      </c>
      <c r="I194" s="3" t="s">
        <v>28</v>
      </c>
      <c r="J194" s="3" t="s">
        <v>26</v>
      </c>
    </row>
    <row r="195" customHeight="1" spans="1:10">
      <c r="A195" s="4" t="s">
        <v>10</v>
      </c>
      <c r="B195" s="5">
        <v>3</v>
      </c>
      <c r="C195" s="6">
        <v>0</v>
      </c>
      <c r="D195" s="6">
        <v>0</v>
      </c>
      <c r="E195" s="6">
        <v>0</v>
      </c>
      <c r="F195" s="6">
        <v>0</v>
      </c>
      <c r="G195" s="6">
        <v>0</v>
      </c>
      <c r="H195" s="6">
        <v>0</v>
      </c>
      <c r="I195" s="5">
        <v>0</v>
      </c>
      <c r="J195" s="7">
        <f t="shared" ref="J195:J197" si="70">I195/B195</f>
        <v>0</v>
      </c>
    </row>
    <row r="196" customHeight="1" spans="1:10">
      <c r="A196" s="4" t="s">
        <v>12</v>
      </c>
      <c r="B196" s="5">
        <v>3</v>
      </c>
      <c r="C196" s="5">
        <v>0</v>
      </c>
      <c r="D196" s="7">
        <f t="shared" si="68"/>
        <v>0</v>
      </c>
      <c r="E196" s="5">
        <v>0</v>
      </c>
      <c r="F196" s="5">
        <v>0</v>
      </c>
      <c r="G196" s="5">
        <v>0</v>
      </c>
      <c r="H196" s="5">
        <f t="shared" si="69"/>
        <v>0</v>
      </c>
      <c r="I196" s="5">
        <v>0</v>
      </c>
      <c r="J196" s="7">
        <f t="shared" si="70"/>
        <v>0</v>
      </c>
    </row>
    <row r="197" customHeight="1" spans="1:10">
      <c r="A197" s="4" t="s">
        <v>13</v>
      </c>
      <c r="B197" s="5">
        <v>5</v>
      </c>
      <c r="C197" s="5">
        <v>0</v>
      </c>
      <c r="D197" s="7">
        <f t="shared" si="68"/>
        <v>0</v>
      </c>
      <c r="E197" s="6">
        <v>0</v>
      </c>
      <c r="F197" s="5">
        <v>0</v>
      </c>
      <c r="G197" s="5">
        <v>0</v>
      </c>
      <c r="H197" s="5">
        <f t="shared" si="69"/>
        <v>0</v>
      </c>
      <c r="I197" s="5">
        <v>0</v>
      </c>
      <c r="J197" s="7">
        <f t="shared" si="70"/>
        <v>0</v>
      </c>
    </row>
    <row r="199" ht="39" customHeight="1" spans="1:10">
      <c r="A199" s="2" t="s">
        <v>64</v>
      </c>
      <c r="B199" s="3" t="s">
        <v>18</v>
      </c>
      <c r="C199" s="3" t="s">
        <v>19</v>
      </c>
      <c r="D199" s="3" t="s">
        <v>20</v>
      </c>
      <c r="E199" s="3" t="s">
        <v>21</v>
      </c>
      <c r="F199" s="3" t="s">
        <v>22</v>
      </c>
      <c r="G199" s="3" t="s">
        <v>23</v>
      </c>
      <c r="H199" s="3" t="s">
        <v>24</v>
      </c>
      <c r="I199" s="3" t="s">
        <v>28</v>
      </c>
      <c r="J199" s="3" t="s">
        <v>26</v>
      </c>
    </row>
    <row r="200" customHeight="1" spans="1:10">
      <c r="A200" s="4" t="s">
        <v>10</v>
      </c>
      <c r="B200" s="5">
        <v>18</v>
      </c>
      <c r="C200" s="6">
        <v>0</v>
      </c>
      <c r="D200" s="6">
        <v>0</v>
      </c>
      <c r="E200" s="6">
        <v>0</v>
      </c>
      <c r="F200" s="6">
        <v>0</v>
      </c>
      <c r="G200" s="6">
        <v>0</v>
      </c>
      <c r="H200" s="6">
        <v>0</v>
      </c>
      <c r="I200" s="5">
        <v>1</v>
      </c>
      <c r="J200" s="7">
        <f t="shared" ref="J200:J202" si="71">I200/B200</f>
        <v>0.0555555555555556</v>
      </c>
    </row>
    <row r="201" customHeight="1" spans="1:10">
      <c r="A201" s="4" t="s">
        <v>12</v>
      </c>
      <c r="B201" s="5">
        <v>26</v>
      </c>
      <c r="C201" s="5">
        <v>1</v>
      </c>
      <c r="D201" s="7">
        <f t="shared" ref="D201:D207" si="72">C201/B201</f>
        <v>0.0384615384615385</v>
      </c>
      <c r="E201" s="5">
        <v>0</v>
      </c>
      <c r="F201" s="5">
        <v>1</v>
      </c>
      <c r="G201" s="5">
        <v>1</v>
      </c>
      <c r="H201" s="5">
        <f t="shared" ref="H201:H207" si="73">G201</f>
        <v>1</v>
      </c>
      <c r="I201" s="5">
        <v>0</v>
      </c>
      <c r="J201" s="7">
        <f t="shared" si="71"/>
        <v>0</v>
      </c>
    </row>
    <row r="202" customHeight="1" spans="1:10">
      <c r="A202" s="4" t="s">
        <v>13</v>
      </c>
      <c r="B202" s="5">
        <v>32</v>
      </c>
      <c r="C202" s="5">
        <v>1</v>
      </c>
      <c r="D202" s="7">
        <f t="shared" si="72"/>
        <v>0.03125</v>
      </c>
      <c r="E202" s="6">
        <v>0</v>
      </c>
      <c r="F202" s="5">
        <v>1</v>
      </c>
      <c r="G202" s="5">
        <v>0</v>
      </c>
      <c r="H202" s="5">
        <f t="shared" si="73"/>
        <v>0</v>
      </c>
      <c r="I202" s="5">
        <v>0</v>
      </c>
      <c r="J202" s="7">
        <f t="shared" si="71"/>
        <v>0</v>
      </c>
    </row>
    <row r="204" ht="39" customHeight="1" spans="1:10">
      <c r="A204" s="2" t="s">
        <v>65</v>
      </c>
      <c r="B204" s="3" t="s">
        <v>18</v>
      </c>
      <c r="C204" s="3" t="s">
        <v>19</v>
      </c>
      <c r="D204" s="3" t="s">
        <v>20</v>
      </c>
      <c r="E204" s="3" t="s">
        <v>21</v>
      </c>
      <c r="F204" s="3" t="s">
        <v>22</v>
      </c>
      <c r="G204" s="3" t="s">
        <v>23</v>
      </c>
      <c r="H204" s="3" t="s">
        <v>24</v>
      </c>
      <c r="I204" s="3" t="s">
        <v>28</v>
      </c>
      <c r="J204" s="3" t="s">
        <v>26</v>
      </c>
    </row>
    <row r="205" customHeight="1" spans="1:10">
      <c r="A205" s="4" t="s">
        <v>10</v>
      </c>
      <c r="B205" s="5">
        <v>3</v>
      </c>
      <c r="C205" s="6">
        <v>0</v>
      </c>
      <c r="D205" s="6">
        <v>0</v>
      </c>
      <c r="E205" s="6">
        <v>0</v>
      </c>
      <c r="F205" s="6">
        <v>0</v>
      </c>
      <c r="G205" s="6">
        <v>0</v>
      </c>
      <c r="H205" s="6">
        <v>0</v>
      </c>
      <c r="I205" s="5">
        <v>0</v>
      </c>
      <c r="J205" s="7">
        <f t="shared" ref="J205:J207" si="74">I205/B205</f>
        <v>0</v>
      </c>
    </row>
    <row r="206" customHeight="1" spans="1:10">
      <c r="A206" s="4" t="s">
        <v>12</v>
      </c>
      <c r="B206" s="5">
        <v>8</v>
      </c>
      <c r="C206" s="5">
        <v>0</v>
      </c>
      <c r="D206" s="7">
        <f t="shared" si="72"/>
        <v>0</v>
      </c>
      <c r="E206" s="5">
        <v>0</v>
      </c>
      <c r="F206" s="5">
        <v>0</v>
      </c>
      <c r="G206" s="5">
        <v>0</v>
      </c>
      <c r="H206" s="5">
        <f t="shared" si="73"/>
        <v>0</v>
      </c>
      <c r="I206" s="5">
        <v>0</v>
      </c>
      <c r="J206" s="7">
        <f t="shared" si="74"/>
        <v>0</v>
      </c>
    </row>
    <row r="207" customHeight="1" spans="1:10">
      <c r="A207" s="4" t="s">
        <v>13</v>
      </c>
      <c r="B207" s="5">
        <v>1</v>
      </c>
      <c r="C207" s="5">
        <v>0</v>
      </c>
      <c r="D207" s="7">
        <f t="shared" si="72"/>
        <v>0</v>
      </c>
      <c r="E207" s="6">
        <v>0</v>
      </c>
      <c r="F207" s="5">
        <v>0</v>
      </c>
      <c r="G207" s="5">
        <v>0</v>
      </c>
      <c r="H207" s="5">
        <f t="shared" si="73"/>
        <v>0</v>
      </c>
      <c r="I207" s="5">
        <v>0</v>
      </c>
      <c r="J207" s="7">
        <f t="shared" si="74"/>
        <v>0</v>
      </c>
    </row>
    <row r="209" ht="39" customHeight="1" spans="1:10">
      <c r="A209" s="2" t="s">
        <v>66</v>
      </c>
      <c r="B209" s="3" t="s">
        <v>18</v>
      </c>
      <c r="C209" s="3" t="s">
        <v>19</v>
      </c>
      <c r="D209" s="3" t="s">
        <v>20</v>
      </c>
      <c r="E209" s="3" t="s">
        <v>21</v>
      </c>
      <c r="F209" s="3" t="s">
        <v>22</v>
      </c>
      <c r="G209" s="3" t="s">
        <v>23</v>
      </c>
      <c r="H209" s="3" t="s">
        <v>24</v>
      </c>
      <c r="I209" s="3" t="s">
        <v>28</v>
      </c>
      <c r="J209" s="3" t="s">
        <v>26</v>
      </c>
    </row>
    <row r="210" customHeight="1" spans="1:10">
      <c r="A210" s="4" t="s">
        <v>10</v>
      </c>
      <c r="B210" s="5">
        <v>8</v>
      </c>
      <c r="C210" s="6">
        <v>0</v>
      </c>
      <c r="D210" s="6">
        <v>0</v>
      </c>
      <c r="E210" s="6">
        <v>0</v>
      </c>
      <c r="F210" s="6">
        <v>0</v>
      </c>
      <c r="G210" s="6">
        <v>0</v>
      </c>
      <c r="H210" s="6">
        <v>0</v>
      </c>
      <c r="I210" s="5">
        <v>0</v>
      </c>
      <c r="J210" s="7">
        <f t="shared" ref="J210:J212" si="75">I210/B210</f>
        <v>0</v>
      </c>
    </row>
    <row r="211" customHeight="1" spans="1:10">
      <c r="A211" s="4" t="s">
        <v>12</v>
      </c>
      <c r="B211" s="5">
        <v>7</v>
      </c>
      <c r="C211" s="5">
        <v>0</v>
      </c>
      <c r="D211" s="7">
        <f t="shared" ref="D211:D217" si="76">C211/B211</f>
        <v>0</v>
      </c>
      <c r="E211" s="5">
        <v>0</v>
      </c>
      <c r="F211" s="5">
        <v>0</v>
      </c>
      <c r="G211" s="5">
        <v>0</v>
      </c>
      <c r="H211" s="5">
        <f t="shared" ref="H211:H217" si="77">G211</f>
        <v>0</v>
      </c>
      <c r="I211" s="5">
        <v>0</v>
      </c>
      <c r="J211" s="7">
        <f t="shared" si="75"/>
        <v>0</v>
      </c>
    </row>
    <row r="212" customHeight="1" spans="1:10">
      <c r="A212" s="4" t="s">
        <v>13</v>
      </c>
      <c r="B212" s="5">
        <v>5</v>
      </c>
      <c r="C212" s="5">
        <v>0</v>
      </c>
      <c r="D212" s="7">
        <f t="shared" si="76"/>
        <v>0</v>
      </c>
      <c r="E212" s="6">
        <v>0</v>
      </c>
      <c r="F212" s="5">
        <v>0</v>
      </c>
      <c r="G212" s="5">
        <v>0</v>
      </c>
      <c r="H212" s="5">
        <f t="shared" si="77"/>
        <v>0</v>
      </c>
      <c r="I212" s="5">
        <v>0</v>
      </c>
      <c r="J212" s="7">
        <f t="shared" si="75"/>
        <v>0</v>
      </c>
    </row>
    <row r="214" ht="39" customHeight="1" spans="1:10">
      <c r="A214" s="2" t="s">
        <v>67</v>
      </c>
      <c r="B214" s="3" t="s">
        <v>18</v>
      </c>
      <c r="C214" s="3" t="s">
        <v>19</v>
      </c>
      <c r="D214" s="3" t="s">
        <v>20</v>
      </c>
      <c r="E214" s="3" t="s">
        <v>21</v>
      </c>
      <c r="F214" s="3" t="s">
        <v>22</v>
      </c>
      <c r="G214" s="3" t="s">
        <v>23</v>
      </c>
      <c r="H214" s="3" t="s">
        <v>24</v>
      </c>
      <c r="I214" s="3" t="s">
        <v>28</v>
      </c>
      <c r="J214" s="3" t="s">
        <v>26</v>
      </c>
    </row>
    <row r="215" customHeight="1" spans="1:10">
      <c r="A215" s="4" t="s">
        <v>10</v>
      </c>
      <c r="B215" s="5">
        <v>38</v>
      </c>
      <c r="C215" s="6">
        <v>0</v>
      </c>
      <c r="D215" s="6">
        <v>0</v>
      </c>
      <c r="E215" s="6">
        <v>0</v>
      </c>
      <c r="F215" s="6">
        <v>0</v>
      </c>
      <c r="G215" s="6">
        <v>0</v>
      </c>
      <c r="H215" s="6">
        <v>0</v>
      </c>
      <c r="I215" s="5">
        <v>4</v>
      </c>
      <c r="J215" s="7">
        <f t="shared" ref="J215:J217" si="78">I215/B215</f>
        <v>0.105263157894737</v>
      </c>
    </row>
    <row r="216" customHeight="1" spans="1:10">
      <c r="A216" s="4" t="s">
        <v>12</v>
      </c>
      <c r="B216" s="5">
        <v>38</v>
      </c>
      <c r="C216" s="5">
        <v>0</v>
      </c>
      <c r="D216" s="7">
        <f t="shared" si="76"/>
        <v>0</v>
      </c>
      <c r="E216" s="5">
        <v>0</v>
      </c>
      <c r="F216" s="5">
        <v>0</v>
      </c>
      <c r="G216" s="5">
        <v>0</v>
      </c>
      <c r="H216" s="5">
        <f t="shared" si="77"/>
        <v>0</v>
      </c>
      <c r="I216" s="5">
        <v>1</v>
      </c>
      <c r="J216" s="7">
        <f t="shared" si="78"/>
        <v>0.0263157894736842</v>
      </c>
    </row>
    <row r="217" customHeight="1" spans="1:10">
      <c r="A217" s="4" t="s">
        <v>13</v>
      </c>
      <c r="B217" s="5">
        <v>33</v>
      </c>
      <c r="C217" s="5">
        <v>2</v>
      </c>
      <c r="D217" s="7">
        <f t="shared" si="76"/>
        <v>0.0606060606060606</v>
      </c>
      <c r="E217" s="6">
        <v>0</v>
      </c>
      <c r="F217" s="5">
        <v>1</v>
      </c>
      <c r="G217" s="5">
        <v>1</v>
      </c>
      <c r="H217" s="5">
        <f t="shared" si="77"/>
        <v>1</v>
      </c>
      <c r="I217" s="5">
        <v>0</v>
      </c>
      <c r="J217" s="7">
        <f t="shared" si="78"/>
        <v>0</v>
      </c>
    </row>
    <row r="219" ht="39" customHeight="1" spans="1:10">
      <c r="A219" s="2" t="s">
        <v>68</v>
      </c>
      <c r="B219" s="3" t="s">
        <v>18</v>
      </c>
      <c r="C219" s="3" t="s">
        <v>19</v>
      </c>
      <c r="D219" s="3" t="s">
        <v>20</v>
      </c>
      <c r="E219" s="3" t="s">
        <v>21</v>
      </c>
      <c r="F219" s="3" t="s">
        <v>22</v>
      </c>
      <c r="G219" s="3" t="s">
        <v>23</v>
      </c>
      <c r="H219" s="3" t="s">
        <v>24</v>
      </c>
      <c r="I219" s="3" t="s">
        <v>28</v>
      </c>
      <c r="J219" s="3" t="s">
        <v>26</v>
      </c>
    </row>
    <row r="220" customHeight="1" spans="1:10">
      <c r="A220" s="4" t="s">
        <v>10</v>
      </c>
      <c r="B220" s="5">
        <v>3</v>
      </c>
      <c r="C220" s="6">
        <v>0</v>
      </c>
      <c r="D220" s="6">
        <v>0</v>
      </c>
      <c r="E220" s="6">
        <v>0</v>
      </c>
      <c r="F220" s="6">
        <v>0</v>
      </c>
      <c r="G220" s="6">
        <v>0</v>
      </c>
      <c r="H220" s="6">
        <v>0</v>
      </c>
      <c r="I220" s="5">
        <v>0</v>
      </c>
      <c r="J220" s="7">
        <f t="shared" ref="J220:J222" si="79">I220/B220</f>
        <v>0</v>
      </c>
    </row>
    <row r="221" customHeight="1" spans="1:10">
      <c r="A221" s="4" t="s">
        <v>12</v>
      </c>
      <c r="B221" s="5">
        <v>1</v>
      </c>
      <c r="C221" s="5">
        <v>0</v>
      </c>
      <c r="D221" s="7">
        <f t="shared" ref="D221:D227" si="80">C221/B221</f>
        <v>0</v>
      </c>
      <c r="E221" s="5">
        <v>0</v>
      </c>
      <c r="F221" s="5">
        <v>0</v>
      </c>
      <c r="G221" s="5">
        <v>0</v>
      </c>
      <c r="H221" s="5">
        <f>G221</f>
        <v>0</v>
      </c>
      <c r="I221" s="5">
        <v>0</v>
      </c>
      <c r="J221" s="7">
        <f t="shared" si="79"/>
        <v>0</v>
      </c>
    </row>
    <row r="222" customHeight="1" spans="1:10">
      <c r="A222" s="4" t="s">
        <v>13</v>
      </c>
      <c r="B222" s="5">
        <v>1</v>
      </c>
      <c r="C222" s="5">
        <v>0</v>
      </c>
      <c r="D222" s="7">
        <f t="shared" si="80"/>
        <v>0</v>
      </c>
      <c r="E222" s="6">
        <v>0</v>
      </c>
      <c r="F222" s="5">
        <v>0</v>
      </c>
      <c r="G222" s="5">
        <v>0</v>
      </c>
      <c r="H222" s="5">
        <v>0</v>
      </c>
      <c r="I222" s="5">
        <v>0</v>
      </c>
      <c r="J222" s="7">
        <f t="shared" si="79"/>
        <v>0</v>
      </c>
    </row>
    <row r="224" ht="39" customHeight="1" spans="1:10">
      <c r="A224" s="2" t="s">
        <v>69</v>
      </c>
      <c r="B224" s="3" t="s">
        <v>18</v>
      </c>
      <c r="C224" s="3" t="s">
        <v>19</v>
      </c>
      <c r="D224" s="3" t="s">
        <v>20</v>
      </c>
      <c r="E224" s="3" t="s">
        <v>21</v>
      </c>
      <c r="F224" s="3" t="s">
        <v>22</v>
      </c>
      <c r="G224" s="3" t="s">
        <v>23</v>
      </c>
      <c r="H224" s="3" t="s">
        <v>24</v>
      </c>
      <c r="I224" s="3" t="s">
        <v>28</v>
      </c>
      <c r="J224" s="3" t="s">
        <v>26</v>
      </c>
    </row>
    <row r="225" customHeight="1" spans="1:10">
      <c r="A225" s="4" t="s">
        <v>10</v>
      </c>
      <c r="B225" s="5">
        <v>2</v>
      </c>
      <c r="C225" s="6">
        <v>0</v>
      </c>
      <c r="D225" s="6">
        <v>0</v>
      </c>
      <c r="E225" s="6">
        <v>0</v>
      </c>
      <c r="F225" s="6">
        <v>0</v>
      </c>
      <c r="G225" s="6">
        <v>0</v>
      </c>
      <c r="H225" s="6">
        <v>0</v>
      </c>
      <c r="I225" s="5">
        <v>0</v>
      </c>
      <c r="J225" s="7">
        <f t="shared" ref="J225:J227" si="81">I225/B225</f>
        <v>0</v>
      </c>
    </row>
    <row r="226" customHeight="1" spans="1:10">
      <c r="A226" s="4" t="s">
        <v>12</v>
      </c>
      <c r="B226" s="5">
        <v>5</v>
      </c>
      <c r="C226" s="5">
        <v>0</v>
      </c>
      <c r="D226" s="7">
        <f t="shared" si="80"/>
        <v>0</v>
      </c>
      <c r="E226" s="5">
        <v>0</v>
      </c>
      <c r="F226" s="5">
        <v>0</v>
      </c>
      <c r="G226" s="5">
        <v>0</v>
      </c>
      <c r="H226" s="5">
        <f>G226</f>
        <v>0</v>
      </c>
      <c r="I226" s="5">
        <v>0</v>
      </c>
      <c r="J226" s="7">
        <f t="shared" si="81"/>
        <v>0</v>
      </c>
    </row>
    <row r="227" customHeight="1" spans="1:10">
      <c r="A227" s="4" t="s">
        <v>13</v>
      </c>
      <c r="B227" s="5">
        <v>1</v>
      </c>
      <c r="C227" s="5">
        <v>0</v>
      </c>
      <c r="D227" s="7">
        <f t="shared" si="80"/>
        <v>0</v>
      </c>
      <c r="E227" s="6">
        <v>0</v>
      </c>
      <c r="F227" s="5">
        <v>0</v>
      </c>
      <c r="G227" s="5">
        <v>0</v>
      </c>
      <c r="H227" s="5">
        <v>0</v>
      </c>
      <c r="I227" s="5">
        <v>0</v>
      </c>
      <c r="J227" s="7">
        <f t="shared" si="81"/>
        <v>0</v>
      </c>
    </row>
    <row r="229" ht="39" customHeight="1" spans="1:10">
      <c r="A229" s="2" t="s">
        <v>70</v>
      </c>
      <c r="B229" s="3" t="s">
        <v>18</v>
      </c>
      <c r="C229" s="3" t="s">
        <v>19</v>
      </c>
      <c r="D229" s="3" t="s">
        <v>20</v>
      </c>
      <c r="E229" s="3" t="s">
        <v>21</v>
      </c>
      <c r="F229" s="3" t="s">
        <v>22</v>
      </c>
      <c r="G229" s="3" t="s">
        <v>23</v>
      </c>
      <c r="H229" s="3" t="s">
        <v>24</v>
      </c>
      <c r="I229" s="3" t="s">
        <v>28</v>
      </c>
      <c r="J229" s="3" t="s">
        <v>26</v>
      </c>
    </row>
    <row r="230" customHeight="1" spans="1:10">
      <c r="A230" s="4" t="s">
        <v>10</v>
      </c>
      <c r="B230" s="5">
        <v>12</v>
      </c>
      <c r="C230" s="6">
        <v>0</v>
      </c>
      <c r="D230" s="6">
        <v>0</v>
      </c>
      <c r="E230" s="6">
        <v>0</v>
      </c>
      <c r="F230" s="6">
        <v>0</v>
      </c>
      <c r="G230" s="6">
        <v>0</v>
      </c>
      <c r="H230" s="6">
        <v>0</v>
      </c>
      <c r="I230" s="5">
        <v>1</v>
      </c>
      <c r="J230" s="7">
        <f t="shared" ref="J230:J232" si="82">I230/B230</f>
        <v>0.0833333333333333</v>
      </c>
    </row>
    <row r="231" customHeight="1" spans="1:10">
      <c r="A231" s="4" t="s">
        <v>12</v>
      </c>
      <c r="B231" s="5">
        <v>8</v>
      </c>
      <c r="C231" s="5">
        <v>0</v>
      </c>
      <c r="D231" s="7">
        <f t="shared" ref="D231:D237" si="83">C231/B231</f>
        <v>0</v>
      </c>
      <c r="E231" s="5">
        <v>0</v>
      </c>
      <c r="F231" s="5">
        <v>0</v>
      </c>
      <c r="G231" s="5">
        <v>0</v>
      </c>
      <c r="H231" s="5">
        <f t="shared" ref="H231:H237" si="84">G231</f>
        <v>0</v>
      </c>
      <c r="I231" s="5">
        <v>0</v>
      </c>
      <c r="J231" s="7">
        <f t="shared" si="82"/>
        <v>0</v>
      </c>
    </row>
    <row r="232" customHeight="1" spans="1:10">
      <c r="A232" s="4" t="s">
        <v>13</v>
      </c>
      <c r="B232" s="5">
        <v>12</v>
      </c>
      <c r="C232" s="5">
        <v>1</v>
      </c>
      <c r="D232" s="7">
        <f t="shared" si="83"/>
        <v>0.0833333333333333</v>
      </c>
      <c r="E232" s="6">
        <v>0</v>
      </c>
      <c r="F232" s="5">
        <v>0</v>
      </c>
      <c r="G232" s="5">
        <v>1</v>
      </c>
      <c r="H232" s="5">
        <f t="shared" si="84"/>
        <v>1</v>
      </c>
      <c r="I232" s="5">
        <v>0</v>
      </c>
      <c r="J232" s="7">
        <f t="shared" si="82"/>
        <v>0</v>
      </c>
    </row>
    <row r="234" ht="39" customHeight="1" spans="1:10">
      <c r="A234" s="2" t="s">
        <v>71</v>
      </c>
      <c r="B234" s="3" t="s">
        <v>18</v>
      </c>
      <c r="C234" s="3" t="s">
        <v>19</v>
      </c>
      <c r="D234" s="3" t="s">
        <v>20</v>
      </c>
      <c r="E234" s="3" t="s">
        <v>21</v>
      </c>
      <c r="F234" s="3" t="s">
        <v>22</v>
      </c>
      <c r="G234" s="3" t="s">
        <v>23</v>
      </c>
      <c r="H234" s="3" t="s">
        <v>24</v>
      </c>
      <c r="I234" s="3" t="s">
        <v>28</v>
      </c>
      <c r="J234" s="3" t="s">
        <v>26</v>
      </c>
    </row>
    <row r="235" customHeight="1" spans="1:10">
      <c r="A235" s="4" t="s">
        <v>10</v>
      </c>
      <c r="B235" s="5">
        <v>31</v>
      </c>
      <c r="C235" s="6">
        <v>0</v>
      </c>
      <c r="D235" s="6">
        <v>0</v>
      </c>
      <c r="E235" s="6">
        <v>0</v>
      </c>
      <c r="F235" s="6">
        <v>0</v>
      </c>
      <c r="G235" s="6">
        <v>0</v>
      </c>
      <c r="H235" s="6">
        <v>0</v>
      </c>
      <c r="I235" s="5">
        <v>1</v>
      </c>
      <c r="J235" s="7">
        <f t="shared" ref="J235:J237" si="85">I235/B235</f>
        <v>0.032258064516129</v>
      </c>
    </row>
    <row r="236" customHeight="1" spans="1:10">
      <c r="A236" s="4" t="s">
        <v>12</v>
      </c>
      <c r="B236" s="5">
        <v>32</v>
      </c>
      <c r="C236" s="5">
        <v>0</v>
      </c>
      <c r="D236" s="7">
        <f t="shared" si="83"/>
        <v>0</v>
      </c>
      <c r="E236" s="5">
        <v>0</v>
      </c>
      <c r="F236" s="5">
        <v>0</v>
      </c>
      <c r="G236" s="5">
        <v>0</v>
      </c>
      <c r="H236" s="5">
        <f t="shared" si="84"/>
        <v>0</v>
      </c>
      <c r="I236" s="5">
        <v>0</v>
      </c>
      <c r="J236" s="7">
        <f t="shared" si="85"/>
        <v>0</v>
      </c>
    </row>
    <row r="237" customHeight="1" spans="1:10">
      <c r="A237" s="4" t="s">
        <v>13</v>
      </c>
      <c r="B237" s="5">
        <v>25</v>
      </c>
      <c r="C237" s="5">
        <v>1</v>
      </c>
      <c r="D237" s="7">
        <f t="shared" si="83"/>
        <v>0.04</v>
      </c>
      <c r="E237" s="6">
        <v>0</v>
      </c>
      <c r="F237" s="5">
        <v>0</v>
      </c>
      <c r="G237" s="5">
        <v>1</v>
      </c>
      <c r="H237" s="5">
        <f t="shared" si="84"/>
        <v>1</v>
      </c>
      <c r="I237" s="5">
        <v>0</v>
      </c>
      <c r="J237" s="7">
        <f t="shared" si="85"/>
        <v>0</v>
      </c>
    </row>
    <row r="239" ht="36" customHeight="1" spans="1:10">
      <c r="A239" s="2" t="s">
        <v>72</v>
      </c>
      <c r="B239" s="3" t="s">
        <v>18</v>
      </c>
      <c r="C239" s="3" t="s">
        <v>19</v>
      </c>
      <c r="D239" s="3" t="s">
        <v>20</v>
      </c>
      <c r="E239" s="3" t="s">
        <v>21</v>
      </c>
      <c r="F239" s="3" t="s">
        <v>22</v>
      </c>
      <c r="G239" s="3" t="s">
        <v>23</v>
      </c>
      <c r="H239" s="3" t="s">
        <v>24</v>
      </c>
      <c r="I239" s="3" t="s">
        <v>28</v>
      </c>
      <c r="J239" s="3" t="s">
        <v>26</v>
      </c>
    </row>
    <row r="240" customHeight="1" spans="1:10">
      <c r="A240" s="4" t="s">
        <v>10</v>
      </c>
      <c r="B240" s="5">
        <v>25</v>
      </c>
      <c r="C240" s="6">
        <v>0</v>
      </c>
      <c r="D240" s="6">
        <v>0</v>
      </c>
      <c r="E240" s="6">
        <v>0</v>
      </c>
      <c r="F240" s="6">
        <v>0</v>
      </c>
      <c r="G240" s="6">
        <v>0</v>
      </c>
      <c r="H240" s="6">
        <v>0</v>
      </c>
      <c r="I240" s="5">
        <v>0</v>
      </c>
      <c r="J240" s="7">
        <f t="shared" ref="J240:J242" si="86">I240/B240</f>
        <v>0</v>
      </c>
    </row>
    <row r="241" customHeight="1" spans="1:10">
      <c r="A241" s="4" t="s">
        <v>12</v>
      </c>
      <c r="B241" s="5">
        <v>29</v>
      </c>
      <c r="C241" s="5">
        <v>1</v>
      </c>
      <c r="D241" s="7">
        <f t="shared" ref="D241:D247" si="87">C241/B241</f>
        <v>0.0344827586206897</v>
      </c>
      <c r="E241" s="5">
        <v>0</v>
      </c>
      <c r="F241" s="5">
        <v>1</v>
      </c>
      <c r="G241" s="5">
        <v>1</v>
      </c>
      <c r="H241" s="5">
        <f t="shared" ref="H241:H247" si="88">G241</f>
        <v>1</v>
      </c>
      <c r="I241" s="5">
        <v>0</v>
      </c>
      <c r="J241" s="7">
        <f t="shared" si="86"/>
        <v>0</v>
      </c>
    </row>
    <row r="242" customHeight="1" spans="1:10">
      <c r="A242" s="4" t="s">
        <v>13</v>
      </c>
      <c r="B242" s="5">
        <v>17</v>
      </c>
      <c r="C242" s="5">
        <v>1</v>
      </c>
      <c r="D242" s="7">
        <f t="shared" si="87"/>
        <v>0.0588235294117647</v>
      </c>
      <c r="E242" s="6">
        <v>0</v>
      </c>
      <c r="F242" s="5">
        <v>1</v>
      </c>
      <c r="G242" s="5">
        <v>1</v>
      </c>
      <c r="H242" s="5">
        <f t="shared" si="88"/>
        <v>1</v>
      </c>
      <c r="I242" s="5">
        <v>2</v>
      </c>
      <c r="J242" s="7">
        <f t="shared" si="86"/>
        <v>0.117647058823529</v>
      </c>
    </row>
    <row r="244" ht="36" customHeight="1" spans="1:10">
      <c r="A244" s="2" t="s">
        <v>73</v>
      </c>
      <c r="B244" s="3" t="s">
        <v>18</v>
      </c>
      <c r="C244" s="3" t="s">
        <v>19</v>
      </c>
      <c r="D244" s="3" t="s">
        <v>20</v>
      </c>
      <c r="E244" s="3" t="s">
        <v>21</v>
      </c>
      <c r="F244" s="3" t="s">
        <v>22</v>
      </c>
      <c r="G244" s="3" t="s">
        <v>23</v>
      </c>
      <c r="H244" s="3" t="s">
        <v>24</v>
      </c>
      <c r="I244" s="3" t="s">
        <v>28</v>
      </c>
      <c r="J244" s="3" t="s">
        <v>26</v>
      </c>
    </row>
    <row r="245" customHeight="1" spans="1:10">
      <c r="A245" s="4" t="s">
        <v>10</v>
      </c>
      <c r="B245" s="5">
        <v>11</v>
      </c>
      <c r="C245" s="6">
        <v>0</v>
      </c>
      <c r="D245" s="6">
        <v>0</v>
      </c>
      <c r="E245" s="6">
        <v>0</v>
      </c>
      <c r="F245" s="6">
        <v>0</v>
      </c>
      <c r="G245" s="6">
        <v>0</v>
      </c>
      <c r="H245" s="6">
        <v>0</v>
      </c>
      <c r="I245" s="5">
        <v>0</v>
      </c>
      <c r="J245" s="7">
        <f t="shared" ref="J245:J247" si="89">I245/B245</f>
        <v>0</v>
      </c>
    </row>
    <row r="246" customHeight="1" spans="1:10">
      <c r="A246" s="4" t="s">
        <v>12</v>
      </c>
      <c r="B246" s="5">
        <v>10</v>
      </c>
      <c r="C246" s="5">
        <v>0</v>
      </c>
      <c r="D246" s="7">
        <f t="shared" si="87"/>
        <v>0</v>
      </c>
      <c r="E246" s="5">
        <v>0</v>
      </c>
      <c r="F246" s="5">
        <v>0</v>
      </c>
      <c r="G246" s="5">
        <v>0</v>
      </c>
      <c r="H246" s="5">
        <f t="shared" si="88"/>
        <v>0</v>
      </c>
      <c r="I246" s="5">
        <v>0</v>
      </c>
      <c r="J246" s="7">
        <f t="shared" si="89"/>
        <v>0</v>
      </c>
    </row>
    <row r="247" customHeight="1" spans="1:10">
      <c r="A247" s="4" t="s">
        <v>13</v>
      </c>
      <c r="B247" s="5">
        <v>12</v>
      </c>
      <c r="C247" s="5">
        <v>2</v>
      </c>
      <c r="D247" s="7">
        <f t="shared" si="87"/>
        <v>0.166666666666667</v>
      </c>
      <c r="E247" s="6">
        <v>0</v>
      </c>
      <c r="F247" s="5">
        <v>2</v>
      </c>
      <c r="G247" s="5">
        <v>2</v>
      </c>
      <c r="H247" s="5">
        <f t="shared" si="88"/>
        <v>2</v>
      </c>
      <c r="I247" s="5">
        <v>1</v>
      </c>
      <c r="J247" s="7">
        <f t="shared" si="89"/>
        <v>0.0833333333333333</v>
      </c>
    </row>
    <row r="249" ht="36" customHeight="1" spans="1:10">
      <c r="A249" s="2" t="s">
        <v>73</v>
      </c>
      <c r="B249" s="3" t="s">
        <v>18</v>
      </c>
      <c r="C249" s="3" t="s">
        <v>19</v>
      </c>
      <c r="D249" s="3" t="s">
        <v>20</v>
      </c>
      <c r="E249" s="3" t="s">
        <v>21</v>
      </c>
      <c r="F249" s="3" t="s">
        <v>22</v>
      </c>
      <c r="G249" s="3" t="s">
        <v>23</v>
      </c>
      <c r="H249" s="3" t="s">
        <v>24</v>
      </c>
      <c r="I249" s="3" t="s">
        <v>28</v>
      </c>
      <c r="J249" s="3" t="s">
        <v>26</v>
      </c>
    </row>
    <row r="250" customHeight="1" spans="1:10">
      <c r="A250" s="4" t="s">
        <v>10</v>
      </c>
      <c r="B250" s="5">
        <v>11</v>
      </c>
      <c r="C250" s="6">
        <v>0</v>
      </c>
      <c r="D250" s="6">
        <v>0</v>
      </c>
      <c r="E250" s="6">
        <v>0</v>
      </c>
      <c r="F250" s="6">
        <v>0</v>
      </c>
      <c r="G250" s="6">
        <v>0</v>
      </c>
      <c r="H250" s="6">
        <v>0</v>
      </c>
      <c r="I250" s="5">
        <v>0</v>
      </c>
      <c r="J250" s="7">
        <f t="shared" ref="J250:J252" si="90">I250/B250</f>
        <v>0</v>
      </c>
    </row>
    <row r="251" customHeight="1" spans="1:10">
      <c r="A251" s="4" t="s">
        <v>12</v>
      </c>
      <c r="B251" s="5">
        <v>10</v>
      </c>
      <c r="C251" s="5">
        <v>0</v>
      </c>
      <c r="D251" s="7">
        <f t="shared" ref="D251:D257" si="91">C251/B251</f>
        <v>0</v>
      </c>
      <c r="E251" s="5">
        <v>0</v>
      </c>
      <c r="F251" s="5">
        <v>0</v>
      </c>
      <c r="G251" s="5">
        <v>0</v>
      </c>
      <c r="H251" s="5">
        <f t="shared" ref="H251:H257" si="92">G251</f>
        <v>0</v>
      </c>
      <c r="I251" s="5">
        <v>0</v>
      </c>
      <c r="J251" s="7">
        <f t="shared" si="90"/>
        <v>0</v>
      </c>
    </row>
    <row r="252" customHeight="1" spans="1:10">
      <c r="A252" s="4" t="s">
        <v>13</v>
      </c>
      <c r="B252" s="5">
        <v>12</v>
      </c>
      <c r="C252" s="5">
        <v>2</v>
      </c>
      <c r="D252" s="7">
        <f t="shared" si="91"/>
        <v>0.166666666666667</v>
      </c>
      <c r="E252" s="6">
        <v>0</v>
      </c>
      <c r="F252" s="5">
        <v>2</v>
      </c>
      <c r="G252" s="5">
        <v>2</v>
      </c>
      <c r="H252" s="5">
        <f t="shared" si="92"/>
        <v>2</v>
      </c>
      <c r="I252" s="5">
        <v>1</v>
      </c>
      <c r="J252" s="7">
        <f t="shared" si="90"/>
        <v>0.0833333333333333</v>
      </c>
    </row>
    <row r="254" ht="36" customHeight="1" spans="1:10">
      <c r="A254" s="2" t="s">
        <v>74</v>
      </c>
      <c r="B254" s="3" t="s">
        <v>18</v>
      </c>
      <c r="C254" s="3" t="s">
        <v>19</v>
      </c>
      <c r="D254" s="3" t="s">
        <v>20</v>
      </c>
      <c r="E254" s="3" t="s">
        <v>21</v>
      </c>
      <c r="F254" s="3" t="s">
        <v>22</v>
      </c>
      <c r="G254" s="3" t="s">
        <v>23</v>
      </c>
      <c r="H254" s="3" t="s">
        <v>24</v>
      </c>
      <c r="I254" s="3" t="s">
        <v>28</v>
      </c>
      <c r="J254" s="3" t="s">
        <v>26</v>
      </c>
    </row>
    <row r="255" customHeight="1" spans="1:10">
      <c r="A255" s="4" t="s">
        <v>10</v>
      </c>
      <c r="B255" s="5">
        <v>8</v>
      </c>
      <c r="C255" s="6">
        <v>0</v>
      </c>
      <c r="D255" s="6">
        <v>0</v>
      </c>
      <c r="E255" s="6">
        <v>0</v>
      </c>
      <c r="F255" s="6">
        <v>0</v>
      </c>
      <c r="G255" s="6">
        <v>0</v>
      </c>
      <c r="H255" s="6">
        <v>0</v>
      </c>
      <c r="I255" s="5">
        <v>0</v>
      </c>
      <c r="J255" s="7">
        <f t="shared" ref="J255:J257" si="93">I255/B255</f>
        <v>0</v>
      </c>
    </row>
    <row r="256" customHeight="1" spans="1:10">
      <c r="A256" s="4" t="s">
        <v>12</v>
      </c>
      <c r="B256" s="5">
        <v>11</v>
      </c>
      <c r="C256" s="5">
        <v>0</v>
      </c>
      <c r="D256" s="7">
        <f t="shared" si="91"/>
        <v>0</v>
      </c>
      <c r="E256" s="5">
        <v>0</v>
      </c>
      <c r="F256" s="5">
        <v>0</v>
      </c>
      <c r="G256" s="5">
        <v>0</v>
      </c>
      <c r="H256" s="5">
        <f t="shared" si="92"/>
        <v>0</v>
      </c>
      <c r="I256" s="5">
        <v>0</v>
      </c>
      <c r="J256" s="7">
        <f t="shared" si="93"/>
        <v>0</v>
      </c>
    </row>
    <row r="257" customHeight="1" spans="1:10">
      <c r="A257" s="4" t="s">
        <v>13</v>
      </c>
      <c r="B257" s="5">
        <v>11</v>
      </c>
      <c r="C257" s="5">
        <v>0</v>
      </c>
      <c r="D257" s="7">
        <f t="shared" si="91"/>
        <v>0</v>
      </c>
      <c r="E257" s="6">
        <v>0</v>
      </c>
      <c r="F257" s="5">
        <v>0</v>
      </c>
      <c r="G257" s="5">
        <v>0</v>
      </c>
      <c r="H257" s="5">
        <v>0</v>
      </c>
      <c r="I257" s="5">
        <v>0</v>
      </c>
      <c r="J257" s="7">
        <f t="shared" si="93"/>
        <v>0</v>
      </c>
    </row>
    <row r="259" ht="36" customHeight="1" spans="1:10">
      <c r="A259" s="2" t="s">
        <v>75</v>
      </c>
      <c r="B259" s="3" t="s">
        <v>18</v>
      </c>
      <c r="C259" s="3" t="s">
        <v>19</v>
      </c>
      <c r="D259" s="3" t="s">
        <v>20</v>
      </c>
      <c r="E259" s="3" t="s">
        <v>21</v>
      </c>
      <c r="F259" s="3" t="s">
        <v>22</v>
      </c>
      <c r="G259" s="3" t="s">
        <v>23</v>
      </c>
      <c r="H259" s="3" t="s">
        <v>24</v>
      </c>
      <c r="I259" s="3" t="s">
        <v>28</v>
      </c>
      <c r="J259" s="3" t="s">
        <v>26</v>
      </c>
    </row>
    <row r="260" customHeight="1" spans="1:10">
      <c r="A260" s="4" t="s">
        <v>10</v>
      </c>
      <c r="B260" s="5">
        <v>13</v>
      </c>
      <c r="C260" s="6">
        <v>0</v>
      </c>
      <c r="D260" s="6">
        <v>0</v>
      </c>
      <c r="E260" s="6">
        <v>0</v>
      </c>
      <c r="F260" s="6">
        <v>0</v>
      </c>
      <c r="G260" s="6">
        <v>0</v>
      </c>
      <c r="H260" s="6">
        <v>0</v>
      </c>
      <c r="I260" s="5">
        <v>0</v>
      </c>
      <c r="J260" s="7">
        <f t="shared" ref="J260:J262" si="94">I260/B260</f>
        <v>0</v>
      </c>
    </row>
    <row r="261" customHeight="1" spans="1:10">
      <c r="A261" s="4" t="s">
        <v>12</v>
      </c>
      <c r="B261" s="5">
        <v>11</v>
      </c>
      <c r="C261" s="5">
        <v>0</v>
      </c>
      <c r="D261" s="7">
        <f t="shared" ref="D261:D267" si="95">C261/B261</f>
        <v>0</v>
      </c>
      <c r="E261" s="5">
        <v>0</v>
      </c>
      <c r="F261" s="5">
        <v>0</v>
      </c>
      <c r="G261" s="5">
        <v>0</v>
      </c>
      <c r="H261" s="5">
        <f>G261</f>
        <v>0</v>
      </c>
      <c r="I261" s="5">
        <v>0</v>
      </c>
      <c r="J261" s="7">
        <f t="shared" si="94"/>
        <v>0</v>
      </c>
    </row>
    <row r="262" customHeight="1" spans="1:10">
      <c r="A262" s="4" t="s">
        <v>13</v>
      </c>
      <c r="B262" s="5">
        <v>13</v>
      </c>
      <c r="C262" s="5">
        <v>0</v>
      </c>
      <c r="D262" s="7">
        <f t="shared" si="95"/>
        <v>0</v>
      </c>
      <c r="E262" s="6">
        <v>0</v>
      </c>
      <c r="F262" s="5">
        <v>0</v>
      </c>
      <c r="G262" s="5">
        <v>0</v>
      </c>
      <c r="H262" s="5">
        <v>0</v>
      </c>
      <c r="I262" s="5">
        <v>0</v>
      </c>
      <c r="J262" s="7">
        <f t="shared" si="94"/>
        <v>0</v>
      </c>
    </row>
    <row r="264" ht="36" customHeight="1" spans="1:10">
      <c r="A264" s="2" t="s">
        <v>76</v>
      </c>
      <c r="B264" s="3" t="s">
        <v>18</v>
      </c>
      <c r="C264" s="3" t="s">
        <v>19</v>
      </c>
      <c r="D264" s="3" t="s">
        <v>20</v>
      </c>
      <c r="E264" s="3" t="s">
        <v>21</v>
      </c>
      <c r="F264" s="3" t="s">
        <v>22</v>
      </c>
      <c r="G264" s="3" t="s">
        <v>23</v>
      </c>
      <c r="H264" s="3" t="s">
        <v>24</v>
      </c>
      <c r="I264" s="3" t="s">
        <v>28</v>
      </c>
      <c r="J264" s="3" t="s">
        <v>26</v>
      </c>
    </row>
    <row r="265" customHeight="1" spans="1:10">
      <c r="A265" s="4" t="s">
        <v>10</v>
      </c>
      <c r="B265" s="5">
        <v>6</v>
      </c>
      <c r="C265" s="6">
        <v>0</v>
      </c>
      <c r="D265" s="6">
        <v>0</v>
      </c>
      <c r="E265" s="6">
        <v>0</v>
      </c>
      <c r="F265" s="6">
        <v>0</v>
      </c>
      <c r="G265" s="6">
        <v>0</v>
      </c>
      <c r="H265" s="6">
        <v>0</v>
      </c>
      <c r="I265" s="5">
        <v>0</v>
      </c>
      <c r="J265" s="7">
        <f t="shared" ref="J265:J267" si="96">I265/B265</f>
        <v>0</v>
      </c>
    </row>
    <row r="266" customHeight="1" spans="1:10">
      <c r="A266" s="4" t="s">
        <v>12</v>
      </c>
      <c r="B266" s="5">
        <v>4</v>
      </c>
      <c r="C266" s="5">
        <v>0</v>
      </c>
      <c r="D266" s="7">
        <f t="shared" si="95"/>
        <v>0</v>
      </c>
      <c r="E266" s="5">
        <v>0</v>
      </c>
      <c r="F266" s="5">
        <v>0</v>
      </c>
      <c r="G266" s="5">
        <v>0</v>
      </c>
      <c r="H266" s="5">
        <f>G266</f>
        <v>0</v>
      </c>
      <c r="I266" s="5">
        <v>0</v>
      </c>
      <c r="J266" s="7">
        <f t="shared" si="96"/>
        <v>0</v>
      </c>
    </row>
    <row r="267" customHeight="1" spans="1:10">
      <c r="A267" s="4" t="s">
        <v>13</v>
      </c>
      <c r="B267" s="5">
        <v>4</v>
      </c>
      <c r="C267" s="5">
        <v>0</v>
      </c>
      <c r="D267" s="7">
        <f t="shared" si="95"/>
        <v>0</v>
      </c>
      <c r="E267" s="6">
        <v>0</v>
      </c>
      <c r="F267" s="5">
        <v>0</v>
      </c>
      <c r="G267" s="5">
        <v>0</v>
      </c>
      <c r="H267" s="5">
        <v>0</v>
      </c>
      <c r="I267" s="5">
        <v>0</v>
      </c>
      <c r="J267" s="7">
        <f t="shared" si="96"/>
        <v>0</v>
      </c>
    </row>
    <row r="269" ht="36" customHeight="1" spans="1:10">
      <c r="A269" s="2" t="s">
        <v>77</v>
      </c>
      <c r="B269" s="3" t="s">
        <v>18</v>
      </c>
      <c r="C269" s="3" t="s">
        <v>19</v>
      </c>
      <c r="D269" s="3" t="s">
        <v>20</v>
      </c>
      <c r="E269" s="3" t="s">
        <v>21</v>
      </c>
      <c r="F269" s="3" t="s">
        <v>22</v>
      </c>
      <c r="G269" s="3" t="s">
        <v>23</v>
      </c>
      <c r="H269" s="3" t="s">
        <v>24</v>
      </c>
      <c r="I269" s="3" t="s">
        <v>28</v>
      </c>
      <c r="J269" s="3" t="s">
        <v>26</v>
      </c>
    </row>
    <row r="270" customHeight="1" spans="1:10">
      <c r="A270" s="4" t="s">
        <v>10</v>
      </c>
      <c r="B270" s="5">
        <v>14</v>
      </c>
      <c r="C270" s="6">
        <v>0</v>
      </c>
      <c r="D270" s="6">
        <v>0</v>
      </c>
      <c r="E270" s="6">
        <v>0</v>
      </c>
      <c r="F270" s="6">
        <v>0</v>
      </c>
      <c r="G270" s="6">
        <v>0</v>
      </c>
      <c r="H270" s="6">
        <v>0</v>
      </c>
      <c r="I270" s="5">
        <v>1</v>
      </c>
      <c r="J270" s="7">
        <f t="shared" ref="J270:J272" si="97">I270/B270</f>
        <v>0.0714285714285714</v>
      </c>
    </row>
    <row r="271" customHeight="1" spans="1:10">
      <c r="A271" s="4" t="s">
        <v>12</v>
      </c>
      <c r="B271" s="5">
        <v>15</v>
      </c>
      <c r="C271" s="5">
        <v>2</v>
      </c>
      <c r="D271" s="7">
        <f t="shared" ref="D271:D277" si="98">C271/B271</f>
        <v>0.133333333333333</v>
      </c>
      <c r="E271" s="5">
        <v>0</v>
      </c>
      <c r="F271" s="5">
        <v>0</v>
      </c>
      <c r="G271" s="5">
        <v>0</v>
      </c>
      <c r="H271" s="5">
        <f t="shared" ref="H271:H277" si="99">G271</f>
        <v>0</v>
      </c>
      <c r="I271" s="5">
        <v>0</v>
      </c>
      <c r="J271" s="7">
        <f t="shared" si="97"/>
        <v>0</v>
      </c>
    </row>
    <row r="272" customHeight="1" spans="1:10">
      <c r="A272" s="4" t="s">
        <v>13</v>
      </c>
      <c r="B272" s="5">
        <v>19</v>
      </c>
      <c r="C272" s="5">
        <v>1</v>
      </c>
      <c r="D272" s="7">
        <f t="shared" si="98"/>
        <v>0.0526315789473684</v>
      </c>
      <c r="E272" s="6">
        <v>0</v>
      </c>
      <c r="F272" s="5">
        <v>1</v>
      </c>
      <c r="G272" s="5">
        <v>1</v>
      </c>
      <c r="H272" s="5">
        <f t="shared" si="99"/>
        <v>1</v>
      </c>
      <c r="I272" s="5">
        <v>1</v>
      </c>
      <c r="J272" s="7">
        <f t="shared" si="97"/>
        <v>0.0526315789473684</v>
      </c>
    </row>
    <row r="274" ht="36" customHeight="1" spans="1:10">
      <c r="A274" s="2" t="s">
        <v>78</v>
      </c>
      <c r="B274" s="3" t="s">
        <v>18</v>
      </c>
      <c r="C274" s="3" t="s">
        <v>19</v>
      </c>
      <c r="D274" s="3" t="s">
        <v>20</v>
      </c>
      <c r="E274" s="3" t="s">
        <v>21</v>
      </c>
      <c r="F274" s="3" t="s">
        <v>22</v>
      </c>
      <c r="G274" s="3" t="s">
        <v>23</v>
      </c>
      <c r="H274" s="3" t="s">
        <v>24</v>
      </c>
      <c r="I274" s="3" t="s">
        <v>28</v>
      </c>
      <c r="J274" s="3" t="s">
        <v>26</v>
      </c>
    </row>
    <row r="275" customHeight="1" spans="1:10">
      <c r="A275" s="4" t="s">
        <v>10</v>
      </c>
      <c r="B275" s="5">
        <v>4</v>
      </c>
      <c r="C275" s="6">
        <v>0</v>
      </c>
      <c r="D275" s="6">
        <v>0</v>
      </c>
      <c r="E275" s="6">
        <v>0</v>
      </c>
      <c r="F275" s="6">
        <v>0</v>
      </c>
      <c r="G275" s="6">
        <v>0</v>
      </c>
      <c r="H275" s="6">
        <v>0</v>
      </c>
      <c r="I275" s="5">
        <v>0</v>
      </c>
      <c r="J275" s="7">
        <f t="shared" ref="J275:J277" si="100">I275/B275</f>
        <v>0</v>
      </c>
    </row>
    <row r="276" customHeight="1" spans="1:10">
      <c r="A276" s="4" t="s">
        <v>12</v>
      </c>
      <c r="B276" s="5">
        <v>4</v>
      </c>
      <c r="C276" s="5">
        <v>0</v>
      </c>
      <c r="D276" s="7">
        <f t="shared" si="98"/>
        <v>0</v>
      </c>
      <c r="E276" s="5">
        <v>0</v>
      </c>
      <c r="F276" s="5">
        <v>0</v>
      </c>
      <c r="G276" s="5">
        <v>0</v>
      </c>
      <c r="H276" s="5">
        <f t="shared" si="99"/>
        <v>0</v>
      </c>
      <c r="I276" s="5">
        <v>0</v>
      </c>
      <c r="J276" s="7">
        <f t="shared" si="100"/>
        <v>0</v>
      </c>
    </row>
    <row r="277" customHeight="1" spans="1:10">
      <c r="A277" s="4" t="s">
        <v>13</v>
      </c>
      <c r="B277" s="5">
        <v>3</v>
      </c>
      <c r="C277" s="5">
        <v>2</v>
      </c>
      <c r="D277" s="7">
        <f t="shared" si="98"/>
        <v>0.666666666666667</v>
      </c>
      <c r="E277" s="6">
        <v>0</v>
      </c>
      <c r="F277" s="5">
        <v>0</v>
      </c>
      <c r="G277" s="5">
        <v>1</v>
      </c>
      <c r="H277" s="5">
        <v>0</v>
      </c>
      <c r="I277" s="5">
        <v>1</v>
      </c>
      <c r="J277" s="7">
        <f t="shared" si="100"/>
        <v>0.333333333333333</v>
      </c>
    </row>
    <row r="279" ht="33" customHeight="1" spans="1:10">
      <c r="A279" s="2" t="s">
        <v>79</v>
      </c>
      <c r="B279" s="3" t="s">
        <v>18</v>
      </c>
      <c r="C279" s="3" t="s">
        <v>19</v>
      </c>
      <c r="D279" s="3" t="s">
        <v>20</v>
      </c>
      <c r="E279" s="3" t="s">
        <v>21</v>
      </c>
      <c r="F279" s="3" t="s">
        <v>22</v>
      </c>
      <c r="G279" s="3" t="s">
        <v>23</v>
      </c>
      <c r="H279" s="3" t="s">
        <v>24</v>
      </c>
      <c r="I279" s="3" t="s">
        <v>28</v>
      </c>
      <c r="J279" s="3" t="s">
        <v>26</v>
      </c>
    </row>
    <row r="280" customHeight="1" spans="1:10">
      <c r="A280" s="4" t="s">
        <v>10</v>
      </c>
      <c r="B280" s="5">
        <v>8</v>
      </c>
      <c r="C280" s="6">
        <v>0</v>
      </c>
      <c r="D280" s="6">
        <v>0</v>
      </c>
      <c r="E280" s="6">
        <v>0</v>
      </c>
      <c r="F280" s="6">
        <v>0</v>
      </c>
      <c r="G280" s="6">
        <v>0</v>
      </c>
      <c r="H280" s="6">
        <v>0</v>
      </c>
      <c r="I280" s="5">
        <v>0</v>
      </c>
      <c r="J280" s="7">
        <f t="shared" ref="J280:J282" si="101">I280/B280</f>
        <v>0</v>
      </c>
    </row>
    <row r="281" customHeight="1" spans="1:10">
      <c r="A281" s="4" t="s">
        <v>12</v>
      </c>
      <c r="B281" s="5">
        <v>12</v>
      </c>
      <c r="C281" s="5">
        <v>0</v>
      </c>
      <c r="D281" s="7">
        <f t="shared" ref="D281:D287" si="102">C281/B281</f>
        <v>0</v>
      </c>
      <c r="E281" s="5">
        <v>0</v>
      </c>
      <c r="F281" s="5">
        <v>0</v>
      </c>
      <c r="G281" s="5">
        <v>0</v>
      </c>
      <c r="H281" s="5">
        <f>G281</f>
        <v>0</v>
      </c>
      <c r="I281" s="5">
        <v>0</v>
      </c>
      <c r="J281" s="7">
        <f t="shared" si="101"/>
        <v>0</v>
      </c>
    </row>
    <row r="282" customHeight="1" spans="1:10">
      <c r="A282" s="4" t="s">
        <v>13</v>
      </c>
      <c r="B282" s="5">
        <v>3</v>
      </c>
      <c r="C282" s="5">
        <v>0</v>
      </c>
      <c r="D282" s="7">
        <f t="shared" si="102"/>
        <v>0</v>
      </c>
      <c r="E282" s="6">
        <v>0</v>
      </c>
      <c r="F282" s="5">
        <v>0</v>
      </c>
      <c r="G282" s="5">
        <v>0</v>
      </c>
      <c r="H282" s="5">
        <v>0</v>
      </c>
      <c r="I282" s="5">
        <v>0</v>
      </c>
      <c r="J282" s="7">
        <f t="shared" si="101"/>
        <v>0</v>
      </c>
    </row>
    <row r="284" ht="33" customHeight="1" spans="1:10">
      <c r="A284" s="2" t="s">
        <v>80</v>
      </c>
      <c r="B284" s="3" t="s">
        <v>18</v>
      </c>
      <c r="C284" s="3" t="s">
        <v>19</v>
      </c>
      <c r="D284" s="3" t="s">
        <v>20</v>
      </c>
      <c r="E284" s="3" t="s">
        <v>21</v>
      </c>
      <c r="F284" s="3" t="s">
        <v>22</v>
      </c>
      <c r="G284" s="3" t="s">
        <v>23</v>
      </c>
      <c r="H284" s="3" t="s">
        <v>24</v>
      </c>
      <c r="I284" s="3" t="s">
        <v>28</v>
      </c>
      <c r="J284" s="3" t="s">
        <v>26</v>
      </c>
    </row>
    <row r="285" customHeight="1" spans="1:10">
      <c r="A285" s="4" t="s">
        <v>10</v>
      </c>
      <c r="B285" s="5">
        <v>4</v>
      </c>
      <c r="C285" s="6">
        <v>0</v>
      </c>
      <c r="D285" s="6">
        <v>0</v>
      </c>
      <c r="E285" s="6">
        <v>0</v>
      </c>
      <c r="F285" s="6">
        <v>0</v>
      </c>
      <c r="G285" s="6">
        <v>0</v>
      </c>
      <c r="H285" s="6">
        <v>0</v>
      </c>
      <c r="I285" s="5">
        <v>0</v>
      </c>
      <c r="J285" s="7">
        <f t="shared" ref="J285:J287" si="103">I285/B285</f>
        <v>0</v>
      </c>
    </row>
    <row r="286" customHeight="1" spans="1:10">
      <c r="A286" s="4" t="s">
        <v>12</v>
      </c>
      <c r="B286" s="5">
        <v>4</v>
      </c>
      <c r="C286" s="5">
        <v>0</v>
      </c>
      <c r="D286" s="7">
        <f t="shared" si="102"/>
        <v>0</v>
      </c>
      <c r="E286" s="5">
        <v>0</v>
      </c>
      <c r="F286" s="5">
        <v>0</v>
      </c>
      <c r="G286" s="5">
        <v>0</v>
      </c>
      <c r="H286" s="5">
        <f>G286</f>
        <v>0</v>
      </c>
      <c r="I286" s="5">
        <v>0</v>
      </c>
      <c r="J286" s="7">
        <f t="shared" si="103"/>
        <v>0</v>
      </c>
    </row>
    <row r="287" customHeight="1" spans="1:10">
      <c r="A287" s="4" t="s">
        <v>13</v>
      </c>
      <c r="B287" s="5">
        <v>6</v>
      </c>
      <c r="C287" s="5">
        <v>0</v>
      </c>
      <c r="D287" s="7">
        <f t="shared" si="102"/>
        <v>0</v>
      </c>
      <c r="E287" s="6">
        <v>0</v>
      </c>
      <c r="F287" s="5">
        <v>0</v>
      </c>
      <c r="G287" s="5">
        <v>0</v>
      </c>
      <c r="H287" s="5">
        <v>0</v>
      </c>
      <c r="I287" s="5">
        <v>0</v>
      </c>
      <c r="J287" s="7">
        <f t="shared" si="103"/>
        <v>0</v>
      </c>
    </row>
    <row r="289" ht="33" customHeight="1" spans="1:10">
      <c r="A289" s="2" t="s">
        <v>81</v>
      </c>
      <c r="B289" s="3" t="s">
        <v>18</v>
      </c>
      <c r="C289" s="3" t="s">
        <v>19</v>
      </c>
      <c r="D289" s="3" t="s">
        <v>20</v>
      </c>
      <c r="E289" s="3" t="s">
        <v>21</v>
      </c>
      <c r="F289" s="3" t="s">
        <v>22</v>
      </c>
      <c r="G289" s="3" t="s">
        <v>23</v>
      </c>
      <c r="H289" s="3" t="s">
        <v>24</v>
      </c>
      <c r="I289" s="3" t="s">
        <v>28</v>
      </c>
      <c r="J289" s="3" t="s">
        <v>26</v>
      </c>
    </row>
    <row r="290" customHeight="1" spans="1:10">
      <c r="A290" s="4" t="s">
        <v>10</v>
      </c>
      <c r="B290" s="5">
        <v>10</v>
      </c>
      <c r="C290" s="6">
        <v>0</v>
      </c>
      <c r="D290" s="6">
        <v>0</v>
      </c>
      <c r="E290" s="6">
        <v>0</v>
      </c>
      <c r="F290" s="6">
        <v>0</v>
      </c>
      <c r="G290" s="6">
        <v>0</v>
      </c>
      <c r="H290" s="6">
        <v>0</v>
      </c>
      <c r="I290" s="5">
        <v>0</v>
      </c>
      <c r="J290" s="7">
        <f t="shared" ref="J290:J292" si="104">I290/B290</f>
        <v>0</v>
      </c>
    </row>
    <row r="291" customHeight="1" spans="1:10">
      <c r="A291" s="4" t="s">
        <v>12</v>
      </c>
      <c r="B291" s="5">
        <v>12</v>
      </c>
      <c r="C291" s="5">
        <v>0</v>
      </c>
      <c r="D291" s="7">
        <f t="shared" ref="D291:D297" si="105">C291/B291</f>
        <v>0</v>
      </c>
      <c r="E291" s="5">
        <v>0</v>
      </c>
      <c r="F291" s="5">
        <v>0</v>
      </c>
      <c r="G291" s="5">
        <v>0</v>
      </c>
      <c r="H291" s="5">
        <f>G291</f>
        <v>0</v>
      </c>
      <c r="I291" s="5">
        <v>1</v>
      </c>
      <c r="J291" s="7">
        <f t="shared" si="104"/>
        <v>0.0833333333333333</v>
      </c>
    </row>
    <row r="292" customHeight="1" spans="1:10">
      <c r="A292" s="4" t="s">
        <v>13</v>
      </c>
      <c r="B292" s="5">
        <v>14</v>
      </c>
      <c r="C292" s="5">
        <v>1</v>
      </c>
      <c r="D292" s="7">
        <f t="shared" si="105"/>
        <v>0.0714285714285714</v>
      </c>
      <c r="E292" s="6">
        <v>0</v>
      </c>
      <c r="F292" s="5">
        <v>0</v>
      </c>
      <c r="G292" s="5">
        <v>0</v>
      </c>
      <c r="H292" s="5">
        <v>0</v>
      </c>
      <c r="I292" s="5">
        <v>0</v>
      </c>
      <c r="J292" s="7">
        <f t="shared" si="104"/>
        <v>0</v>
      </c>
    </row>
    <row r="294" ht="33" customHeight="1" spans="1:10">
      <c r="A294" s="2" t="s">
        <v>82</v>
      </c>
      <c r="B294" s="3" t="s">
        <v>18</v>
      </c>
      <c r="C294" s="3" t="s">
        <v>19</v>
      </c>
      <c r="D294" s="3" t="s">
        <v>20</v>
      </c>
      <c r="E294" s="3" t="s">
        <v>21</v>
      </c>
      <c r="F294" s="3" t="s">
        <v>22</v>
      </c>
      <c r="G294" s="3" t="s">
        <v>23</v>
      </c>
      <c r="H294" s="3" t="s">
        <v>24</v>
      </c>
      <c r="I294" s="3" t="s">
        <v>28</v>
      </c>
      <c r="J294" s="3" t="s">
        <v>26</v>
      </c>
    </row>
    <row r="295" customHeight="1" spans="1:10">
      <c r="A295" s="4" t="s">
        <v>10</v>
      </c>
      <c r="B295" s="5">
        <v>3</v>
      </c>
      <c r="C295" s="6">
        <v>0</v>
      </c>
      <c r="D295" s="6">
        <v>0</v>
      </c>
      <c r="E295" s="6">
        <v>0</v>
      </c>
      <c r="F295" s="6">
        <v>0</v>
      </c>
      <c r="G295" s="6">
        <v>0</v>
      </c>
      <c r="H295" s="6">
        <v>0</v>
      </c>
      <c r="I295" s="5">
        <v>0</v>
      </c>
      <c r="J295" s="7">
        <f t="shared" ref="J295:J297" si="106">I295/B295</f>
        <v>0</v>
      </c>
    </row>
    <row r="296" customHeight="1" spans="1:10">
      <c r="A296" s="4" t="s">
        <v>12</v>
      </c>
      <c r="B296" s="5">
        <v>5</v>
      </c>
      <c r="C296" s="5">
        <v>0</v>
      </c>
      <c r="D296" s="7">
        <f t="shared" si="105"/>
        <v>0</v>
      </c>
      <c r="E296" s="5">
        <v>0</v>
      </c>
      <c r="F296" s="5">
        <v>0</v>
      </c>
      <c r="G296" s="5">
        <v>0</v>
      </c>
      <c r="H296" s="5">
        <f>G296</f>
        <v>0</v>
      </c>
      <c r="I296" s="5">
        <v>0</v>
      </c>
      <c r="J296" s="7">
        <f t="shared" si="106"/>
        <v>0</v>
      </c>
    </row>
    <row r="297" customHeight="1" spans="1:10">
      <c r="A297" s="4" t="s">
        <v>13</v>
      </c>
      <c r="B297" s="5">
        <v>4</v>
      </c>
      <c r="C297" s="5">
        <v>0</v>
      </c>
      <c r="D297" s="7">
        <f t="shared" si="105"/>
        <v>0</v>
      </c>
      <c r="E297" s="6">
        <v>0</v>
      </c>
      <c r="F297" s="5">
        <v>0</v>
      </c>
      <c r="G297" s="5">
        <v>0</v>
      </c>
      <c r="H297" s="5">
        <v>0</v>
      </c>
      <c r="I297" s="5">
        <v>0</v>
      </c>
      <c r="J297" s="7">
        <f t="shared" si="106"/>
        <v>0</v>
      </c>
    </row>
    <row r="299" ht="33" customHeight="1" spans="1:10">
      <c r="A299" s="2" t="s">
        <v>83</v>
      </c>
      <c r="B299" s="3" t="s">
        <v>18</v>
      </c>
      <c r="C299" s="3" t="s">
        <v>19</v>
      </c>
      <c r="D299" s="3" t="s">
        <v>20</v>
      </c>
      <c r="E299" s="3" t="s">
        <v>21</v>
      </c>
      <c r="F299" s="3" t="s">
        <v>22</v>
      </c>
      <c r="G299" s="3" t="s">
        <v>23</v>
      </c>
      <c r="H299" s="3" t="s">
        <v>24</v>
      </c>
      <c r="I299" s="3" t="s">
        <v>28</v>
      </c>
      <c r="J299" s="3" t="s">
        <v>26</v>
      </c>
    </row>
    <row r="300" customHeight="1" spans="1:10">
      <c r="A300" s="4" t="s">
        <v>10</v>
      </c>
      <c r="B300" s="5">
        <v>8</v>
      </c>
      <c r="C300" s="6">
        <v>0</v>
      </c>
      <c r="D300" s="6">
        <v>0</v>
      </c>
      <c r="E300" s="6">
        <v>0</v>
      </c>
      <c r="F300" s="6">
        <v>0</v>
      </c>
      <c r="G300" s="6">
        <v>0</v>
      </c>
      <c r="H300" s="6">
        <v>0</v>
      </c>
      <c r="I300" s="5">
        <v>0</v>
      </c>
      <c r="J300" s="7">
        <f t="shared" ref="J300:J302" si="107">I300/B300</f>
        <v>0</v>
      </c>
    </row>
    <row r="301" customHeight="1" spans="1:10">
      <c r="A301" s="4" t="s">
        <v>12</v>
      </c>
      <c r="B301" s="5">
        <v>6</v>
      </c>
      <c r="C301" s="5">
        <v>0</v>
      </c>
      <c r="D301" s="7">
        <f t="shared" ref="D301:D307" si="108">C301/B301</f>
        <v>0</v>
      </c>
      <c r="E301" s="5">
        <v>0</v>
      </c>
      <c r="F301" s="5">
        <v>0</v>
      </c>
      <c r="G301" s="5">
        <v>0</v>
      </c>
      <c r="H301" s="5">
        <f>G301</f>
        <v>0</v>
      </c>
      <c r="I301" s="5">
        <v>0</v>
      </c>
      <c r="J301" s="7">
        <f t="shared" si="107"/>
        <v>0</v>
      </c>
    </row>
    <row r="302" customHeight="1" spans="1:10">
      <c r="A302" s="4" t="s">
        <v>13</v>
      </c>
      <c r="B302" s="5">
        <v>7</v>
      </c>
      <c r="C302" s="5">
        <v>0</v>
      </c>
      <c r="D302" s="7">
        <f t="shared" si="108"/>
        <v>0</v>
      </c>
      <c r="E302" s="6">
        <v>0</v>
      </c>
      <c r="F302" s="5">
        <v>0</v>
      </c>
      <c r="G302" s="5">
        <v>0</v>
      </c>
      <c r="H302" s="5">
        <v>0</v>
      </c>
      <c r="I302" s="5">
        <v>0</v>
      </c>
      <c r="J302" s="7">
        <f t="shared" si="107"/>
        <v>0</v>
      </c>
    </row>
    <row r="304" ht="33" customHeight="1" spans="1:10">
      <c r="A304" s="2" t="s">
        <v>84</v>
      </c>
      <c r="B304" s="3" t="s">
        <v>18</v>
      </c>
      <c r="C304" s="3" t="s">
        <v>19</v>
      </c>
      <c r="D304" s="3" t="s">
        <v>20</v>
      </c>
      <c r="E304" s="3" t="s">
        <v>21</v>
      </c>
      <c r="F304" s="3" t="s">
        <v>22</v>
      </c>
      <c r="G304" s="3" t="s">
        <v>23</v>
      </c>
      <c r="H304" s="3" t="s">
        <v>24</v>
      </c>
      <c r="I304" s="3" t="s">
        <v>28</v>
      </c>
      <c r="J304" s="3" t="s">
        <v>26</v>
      </c>
    </row>
    <row r="305" customHeight="1" spans="1:10">
      <c r="A305" s="4" t="s">
        <v>10</v>
      </c>
      <c r="B305" s="5">
        <v>3</v>
      </c>
      <c r="C305" s="6">
        <v>0</v>
      </c>
      <c r="D305" s="6">
        <v>0</v>
      </c>
      <c r="E305" s="6">
        <v>0</v>
      </c>
      <c r="F305" s="6">
        <v>0</v>
      </c>
      <c r="G305" s="6">
        <v>0</v>
      </c>
      <c r="H305" s="6">
        <v>0</v>
      </c>
      <c r="I305" s="5">
        <v>0</v>
      </c>
      <c r="J305" s="7">
        <f t="shared" ref="J305:J307" si="109">I305/B305</f>
        <v>0</v>
      </c>
    </row>
    <row r="306" customHeight="1" spans="1:10">
      <c r="A306" s="4" t="s">
        <v>12</v>
      </c>
      <c r="B306" s="5">
        <v>2</v>
      </c>
      <c r="C306" s="5">
        <v>0</v>
      </c>
      <c r="D306" s="7">
        <f t="shared" si="108"/>
        <v>0</v>
      </c>
      <c r="E306" s="5">
        <v>0</v>
      </c>
      <c r="F306" s="5">
        <v>0</v>
      </c>
      <c r="G306" s="5">
        <v>1</v>
      </c>
      <c r="H306" s="5">
        <f>G306</f>
        <v>1</v>
      </c>
      <c r="I306" s="5">
        <v>0</v>
      </c>
      <c r="J306" s="7">
        <f t="shared" si="109"/>
        <v>0</v>
      </c>
    </row>
    <row r="307" customHeight="1" spans="1:10">
      <c r="A307" s="4" t="s">
        <v>13</v>
      </c>
      <c r="B307" s="5">
        <v>3</v>
      </c>
      <c r="C307" s="5">
        <v>1</v>
      </c>
      <c r="D307" s="7">
        <f t="shared" si="108"/>
        <v>0.333333333333333</v>
      </c>
      <c r="E307" s="6">
        <v>0</v>
      </c>
      <c r="F307" s="5">
        <v>0</v>
      </c>
      <c r="G307" s="5">
        <v>0</v>
      </c>
      <c r="H307" s="5">
        <v>0</v>
      </c>
      <c r="I307" s="5">
        <v>0</v>
      </c>
      <c r="J307" s="7">
        <f t="shared" si="109"/>
        <v>0</v>
      </c>
    </row>
    <row r="309" ht="33" customHeight="1" spans="1:10">
      <c r="A309" s="2" t="s">
        <v>85</v>
      </c>
      <c r="B309" s="3" t="s">
        <v>18</v>
      </c>
      <c r="C309" s="3" t="s">
        <v>19</v>
      </c>
      <c r="D309" s="3" t="s">
        <v>20</v>
      </c>
      <c r="E309" s="3" t="s">
        <v>21</v>
      </c>
      <c r="F309" s="3" t="s">
        <v>22</v>
      </c>
      <c r="G309" s="3" t="s">
        <v>23</v>
      </c>
      <c r="H309" s="3" t="s">
        <v>24</v>
      </c>
      <c r="I309" s="3" t="s">
        <v>28</v>
      </c>
      <c r="J309" s="3" t="s">
        <v>26</v>
      </c>
    </row>
    <row r="310" customHeight="1" spans="1:10">
      <c r="A310" s="4" t="s">
        <v>10</v>
      </c>
      <c r="B310" s="5">
        <v>30</v>
      </c>
      <c r="C310" s="6">
        <v>0</v>
      </c>
      <c r="D310" s="6">
        <v>0</v>
      </c>
      <c r="E310" s="6">
        <v>0</v>
      </c>
      <c r="F310" s="6">
        <v>0</v>
      </c>
      <c r="G310" s="6">
        <v>0</v>
      </c>
      <c r="H310" s="6">
        <v>0</v>
      </c>
      <c r="I310" s="5">
        <v>1</v>
      </c>
      <c r="J310" s="7">
        <f t="shared" ref="J310:J312" si="110">I310/B310</f>
        <v>0.0333333333333333</v>
      </c>
    </row>
    <row r="311" customHeight="1" spans="1:10">
      <c r="A311" s="4" t="s">
        <v>12</v>
      </c>
      <c r="B311" s="5">
        <v>27</v>
      </c>
      <c r="C311" s="5">
        <v>1</v>
      </c>
      <c r="D311" s="7">
        <f t="shared" ref="D311:D317" si="111">C311/B311</f>
        <v>0.037037037037037</v>
      </c>
      <c r="E311" s="5">
        <v>0</v>
      </c>
      <c r="F311" s="5">
        <v>0</v>
      </c>
      <c r="G311" s="5">
        <v>0</v>
      </c>
      <c r="H311" s="5">
        <f>G311</f>
        <v>0</v>
      </c>
      <c r="I311" s="5">
        <v>2</v>
      </c>
      <c r="J311" s="7">
        <f t="shared" si="110"/>
        <v>0.0740740740740741</v>
      </c>
    </row>
    <row r="312" customHeight="1" spans="1:10">
      <c r="A312" s="4" t="s">
        <v>13</v>
      </c>
      <c r="B312" s="5">
        <v>21</v>
      </c>
      <c r="C312" s="5">
        <v>1</v>
      </c>
      <c r="D312" s="7">
        <f t="shared" si="111"/>
        <v>0.0476190476190476</v>
      </c>
      <c r="E312" s="6">
        <v>0</v>
      </c>
      <c r="F312" s="5">
        <v>0</v>
      </c>
      <c r="G312" s="5">
        <v>0</v>
      </c>
      <c r="H312" s="5">
        <v>0</v>
      </c>
      <c r="I312" s="5">
        <v>1</v>
      </c>
      <c r="J312" s="7">
        <f t="shared" si="110"/>
        <v>0.0476190476190476</v>
      </c>
    </row>
    <row r="314" ht="33" customHeight="1" spans="1:10">
      <c r="A314" s="2" t="s">
        <v>86</v>
      </c>
      <c r="B314" s="3" t="s">
        <v>18</v>
      </c>
      <c r="C314" s="3" t="s">
        <v>19</v>
      </c>
      <c r="D314" s="3" t="s">
        <v>20</v>
      </c>
      <c r="E314" s="3" t="s">
        <v>21</v>
      </c>
      <c r="F314" s="3" t="s">
        <v>22</v>
      </c>
      <c r="G314" s="3" t="s">
        <v>23</v>
      </c>
      <c r="H314" s="3" t="s">
        <v>24</v>
      </c>
      <c r="I314" s="3" t="s">
        <v>28</v>
      </c>
      <c r="J314" s="3" t="s">
        <v>26</v>
      </c>
    </row>
    <row r="315" customHeight="1" spans="1:10">
      <c r="A315" s="4" t="s">
        <v>10</v>
      </c>
      <c r="B315" s="5">
        <v>7</v>
      </c>
      <c r="C315" s="6">
        <v>0</v>
      </c>
      <c r="D315" s="6">
        <v>0</v>
      </c>
      <c r="E315" s="6">
        <v>0</v>
      </c>
      <c r="F315" s="6">
        <v>0</v>
      </c>
      <c r="G315" s="6">
        <v>0</v>
      </c>
      <c r="H315" s="6">
        <v>0</v>
      </c>
      <c r="I315" s="5">
        <v>1</v>
      </c>
      <c r="J315" s="7">
        <f t="shared" ref="J315:J317" si="112">I315/B315</f>
        <v>0.142857142857143</v>
      </c>
    </row>
    <row r="316" customHeight="1" spans="1:10">
      <c r="A316" s="4" t="s">
        <v>12</v>
      </c>
      <c r="B316" s="5">
        <v>18</v>
      </c>
      <c r="C316" s="5">
        <v>0</v>
      </c>
      <c r="D316" s="7">
        <f t="shared" si="111"/>
        <v>0</v>
      </c>
      <c r="E316" s="5">
        <v>0</v>
      </c>
      <c r="F316" s="5">
        <v>0</v>
      </c>
      <c r="G316" s="5">
        <v>0</v>
      </c>
      <c r="H316" s="5">
        <f>G316</f>
        <v>0</v>
      </c>
      <c r="I316" s="5">
        <v>2</v>
      </c>
      <c r="J316" s="7">
        <f t="shared" si="112"/>
        <v>0.111111111111111</v>
      </c>
    </row>
    <row r="317" customHeight="1" spans="1:10">
      <c r="A317" s="4" t="s">
        <v>13</v>
      </c>
      <c r="B317" s="5">
        <v>13</v>
      </c>
      <c r="C317" s="5">
        <v>1</v>
      </c>
      <c r="D317" s="7">
        <f t="shared" si="111"/>
        <v>0.0769230769230769</v>
      </c>
      <c r="E317" s="6">
        <v>0</v>
      </c>
      <c r="F317" s="5">
        <v>0</v>
      </c>
      <c r="G317" s="5">
        <v>0</v>
      </c>
      <c r="H317" s="5">
        <v>0</v>
      </c>
      <c r="I317" s="5">
        <v>2</v>
      </c>
      <c r="J317" s="7">
        <f t="shared" si="112"/>
        <v>0.153846153846154</v>
      </c>
    </row>
    <row r="319" ht="33" customHeight="1" spans="1:10">
      <c r="A319" s="2" t="s">
        <v>87</v>
      </c>
      <c r="B319" s="3" t="s">
        <v>18</v>
      </c>
      <c r="C319" s="3" t="s">
        <v>19</v>
      </c>
      <c r="D319" s="3" t="s">
        <v>20</v>
      </c>
      <c r="E319" s="3" t="s">
        <v>21</v>
      </c>
      <c r="F319" s="3" t="s">
        <v>22</v>
      </c>
      <c r="G319" s="3" t="s">
        <v>23</v>
      </c>
      <c r="H319" s="3" t="s">
        <v>24</v>
      </c>
      <c r="I319" s="3" t="s">
        <v>28</v>
      </c>
      <c r="J319" s="3" t="s">
        <v>26</v>
      </c>
    </row>
    <row r="320" customHeight="1" spans="1:10">
      <c r="A320" s="4" t="s">
        <v>10</v>
      </c>
      <c r="B320" s="5">
        <v>45</v>
      </c>
      <c r="C320" s="6">
        <v>0</v>
      </c>
      <c r="D320" s="6">
        <v>0</v>
      </c>
      <c r="E320" s="6">
        <v>0</v>
      </c>
      <c r="F320" s="6">
        <v>0</v>
      </c>
      <c r="G320" s="6">
        <v>0</v>
      </c>
      <c r="H320" s="6">
        <v>0</v>
      </c>
      <c r="I320" s="5">
        <v>0</v>
      </c>
      <c r="J320" s="7">
        <f t="shared" ref="J320:J322" si="113">I320/B320</f>
        <v>0</v>
      </c>
    </row>
    <row r="321" customHeight="1" spans="1:10">
      <c r="A321" s="4" t="s">
        <v>12</v>
      </c>
      <c r="B321" s="5">
        <v>29</v>
      </c>
      <c r="C321" s="5">
        <v>1</v>
      </c>
      <c r="D321" s="7">
        <f t="shared" ref="D321:D327" si="114">C321/B321</f>
        <v>0.0344827586206897</v>
      </c>
      <c r="E321" s="5">
        <v>0</v>
      </c>
      <c r="F321" s="5">
        <v>1</v>
      </c>
      <c r="G321" s="5">
        <v>1</v>
      </c>
      <c r="H321" s="5">
        <f>G321</f>
        <v>1</v>
      </c>
      <c r="I321" s="5">
        <v>2</v>
      </c>
      <c r="J321" s="7">
        <f t="shared" si="113"/>
        <v>0.0689655172413793</v>
      </c>
    </row>
    <row r="322" customHeight="1" spans="1:10">
      <c r="A322" s="4" t="s">
        <v>13</v>
      </c>
      <c r="B322" s="5">
        <v>31</v>
      </c>
      <c r="C322" s="5">
        <v>1</v>
      </c>
      <c r="D322" s="7">
        <f t="shared" si="114"/>
        <v>0.032258064516129</v>
      </c>
      <c r="E322" s="6">
        <v>0</v>
      </c>
      <c r="F322" s="5">
        <v>0</v>
      </c>
      <c r="G322" s="5"/>
      <c r="H322" s="5">
        <v>0</v>
      </c>
      <c r="I322" s="5">
        <v>1</v>
      </c>
      <c r="J322" s="7">
        <f t="shared" si="113"/>
        <v>0.032258064516129</v>
      </c>
    </row>
    <row r="324" ht="30" customHeight="1" spans="1:10">
      <c r="A324" s="2" t="s">
        <v>88</v>
      </c>
      <c r="B324" s="3" t="s">
        <v>18</v>
      </c>
      <c r="C324" s="3" t="s">
        <v>19</v>
      </c>
      <c r="D324" s="3" t="s">
        <v>20</v>
      </c>
      <c r="E324" s="3" t="s">
        <v>21</v>
      </c>
      <c r="F324" s="3" t="s">
        <v>22</v>
      </c>
      <c r="G324" s="3" t="s">
        <v>23</v>
      </c>
      <c r="H324" s="3" t="s">
        <v>24</v>
      </c>
      <c r="I324" s="3" t="s">
        <v>28</v>
      </c>
      <c r="J324" s="3" t="s">
        <v>26</v>
      </c>
    </row>
    <row r="325" customHeight="1" spans="1:10">
      <c r="A325" s="4" t="s">
        <v>10</v>
      </c>
      <c r="B325" s="5">
        <v>8</v>
      </c>
      <c r="C325" s="6">
        <v>0</v>
      </c>
      <c r="D325" s="6">
        <v>0</v>
      </c>
      <c r="E325" s="6">
        <v>0</v>
      </c>
      <c r="F325" s="6">
        <v>0</v>
      </c>
      <c r="G325" s="6">
        <v>0</v>
      </c>
      <c r="H325" s="6">
        <v>0</v>
      </c>
      <c r="I325" s="5">
        <v>0</v>
      </c>
      <c r="J325" s="7">
        <f t="shared" ref="J325:J327" si="115">I325/B325</f>
        <v>0</v>
      </c>
    </row>
    <row r="326" customHeight="1" spans="1:10">
      <c r="A326" s="4" t="s">
        <v>12</v>
      </c>
      <c r="B326" s="5">
        <v>6</v>
      </c>
      <c r="C326" s="5">
        <v>0</v>
      </c>
      <c r="D326" s="7">
        <f t="shared" si="114"/>
        <v>0</v>
      </c>
      <c r="E326" s="5">
        <v>0</v>
      </c>
      <c r="F326" s="5">
        <v>0</v>
      </c>
      <c r="G326" s="5">
        <v>0</v>
      </c>
      <c r="H326" s="5">
        <f>G326</f>
        <v>0</v>
      </c>
      <c r="I326" s="5">
        <v>0</v>
      </c>
      <c r="J326" s="7">
        <f t="shared" si="115"/>
        <v>0</v>
      </c>
    </row>
    <row r="327" customHeight="1" spans="1:10">
      <c r="A327" s="4" t="s">
        <v>13</v>
      </c>
      <c r="B327" s="5">
        <v>4</v>
      </c>
      <c r="C327" s="5">
        <v>0</v>
      </c>
      <c r="D327" s="7">
        <f t="shared" si="114"/>
        <v>0</v>
      </c>
      <c r="E327" s="6">
        <v>0</v>
      </c>
      <c r="F327" s="5">
        <v>0</v>
      </c>
      <c r="G327" s="5">
        <v>0</v>
      </c>
      <c r="H327" s="5">
        <v>0</v>
      </c>
      <c r="I327" s="5">
        <v>0</v>
      </c>
      <c r="J327" s="7">
        <f t="shared" si="115"/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8:N12"/>
  <sheetViews>
    <sheetView workbookViewId="0">
      <selection activeCell="G17" sqref="G17"/>
    </sheetView>
  </sheetViews>
  <sheetFormatPr defaultColWidth="9.14285714285714" defaultRowHeight="12.75"/>
  <cols>
    <col min="1" max="2" width="9.14285714285714" style="8"/>
    <col min="3" max="3" width="15.7142857142857" style="8" customWidth="1"/>
    <col min="4" max="4" width="15.8571428571429" style="8" customWidth="1"/>
    <col min="5" max="5" width="11.1428571428571" style="8" customWidth="1"/>
    <col min="6" max="6" width="11.8571428571429" style="8" customWidth="1"/>
    <col min="7" max="7" width="11.1428571428571" style="8" customWidth="1"/>
    <col min="8" max="8" width="9.14285714285714" style="8"/>
    <col min="9" max="14" width="13.1428571428571" style="8" customWidth="1"/>
    <col min="15" max="16384" width="9.14285714285714" style="8"/>
  </cols>
  <sheetData>
    <row r="8" spans="1:9">
      <c r="A8" s="8" t="s">
        <v>89</v>
      </c>
      <c r="I8" s="8" t="s">
        <v>90</v>
      </c>
    </row>
    <row r="9" ht="26" customHeight="1" spans="1:14">
      <c r="A9" s="9"/>
      <c r="B9" s="10" t="s">
        <v>18</v>
      </c>
      <c r="C9" s="10" t="s">
        <v>91</v>
      </c>
      <c r="D9" s="10" t="s">
        <v>92</v>
      </c>
      <c r="E9" s="10" t="s">
        <v>93</v>
      </c>
      <c r="F9" s="10" t="s">
        <v>94</v>
      </c>
      <c r="G9" s="10" t="s">
        <v>95</v>
      </c>
      <c r="I9" s="10"/>
      <c r="J9" s="10" t="s">
        <v>18</v>
      </c>
      <c r="K9" s="10" t="s">
        <v>96</v>
      </c>
      <c r="L9" s="10" t="s">
        <v>97</v>
      </c>
      <c r="M9" s="10" t="s">
        <v>98</v>
      </c>
      <c r="N9" s="10" t="s">
        <v>99</v>
      </c>
    </row>
    <row r="10" spans="1:14">
      <c r="A10" s="11" t="s">
        <v>10</v>
      </c>
      <c r="B10" s="12">
        <v>198827</v>
      </c>
      <c r="C10" s="13">
        <v>1438</v>
      </c>
      <c r="D10" s="14">
        <f>C10/B10</f>
        <v>0.00723241813234621</v>
      </c>
      <c r="E10" s="13">
        <v>8</v>
      </c>
      <c r="F10" s="13">
        <v>22</v>
      </c>
      <c r="G10" s="13">
        <v>12</v>
      </c>
      <c r="I10" s="11" t="s">
        <v>10</v>
      </c>
      <c r="J10" s="11">
        <v>5003</v>
      </c>
      <c r="K10" s="11">
        <v>452</v>
      </c>
      <c r="L10" s="16">
        <v>0.082</v>
      </c>
      <c r="M10" s="11">
        <v>47</v>
      </c>
      <c r="N10" s="16">
        <f>M10/K10</f>
        <v>0.103982300884956</v>
      </c>
    </row>
    <row r="11" spans="1:14">
      <c r="A11" s="11" t="s">
        <v>100</v>
      </c>
      <c r="B11" s="12">
        <v>199400</v>
      </c>
      <c r="C11" s="13">
        <v>1593</v>
      </c>
      <c r="D11" s="14">
        <f>C11/B11</f>
        <v>0.00798896690070211</v>
      </c>
      <c r="E11" s="13">
        <v>9</v>
      </c>
      <c r="F11" s="13">
        <v>25</v>
      </c>
      <c r="G11" s="13">
        <v>16</v>
      </c>
      <c r="I11" s="11" t="s">
        <v>100</v>
      </c>
      <c r="J11" s="11">
        <v>5064</v>
      </c>
      <c r="K11" s="11">
        <v>504</v>
      </c>
      <c r="L11" s="16">
        <v>0.11</v>
      </c>
      <c r="M11" s="11">
        <v>45</v>
      </c>
      <c r="N11" s="16">
        <f>M11/K11</f>
        <v>0.0892857142857143</v>
      </c>
    </row>
    <row r="12" spans="1:14">
      <c r="A12" s="11" t="s">
        <v>101</v>
      </c>
      <c r="B12" s="15">
        <f t="shared" ref="B12:G12" si="0">(B11-B10)/B10</f>
        <v>0.00288190235732572</v>
      </c>
      <c r="C12" s="15">
        <f t="shared" si="0"/>
        <v>0.10778859527121</v>
      </c>
      <c r="D12" s="15">
        <f t="shared" si="0"/>
        <v>0.104605230852502</v>
      </c>
      <c r="E12" s="15">
        <f t="shared" si="0"/>
        <v>0.125</v>
      </c>
      <c r="F12" s="15">
        <f t="shared" si="0"/>
        <v>0.136363636363636</v>
      </c>
      <c r="G12" s="15">
        <f t="shared" si="0"/>
        <v>0.333333333333333</v>
      </c>
      <c r="I12" s="11" t="s">
        <v>101</v>
      </c>
      <c r="J12" s="17">
        <v>0.0628</v>
      </c>
      <c r="K12" s="17">
        <v>0.4255</v>
      </c>
      <c r="L12" s="17">
        <v>0.3413</v>
      </c>
      <c r="M12" s="17">
        <v>1</v>
      </c>
      <c r="N12" s="17">
        <v>0.403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185"/>
  <sheetViews>
    <sheetView topLeftCell="A107" workbookViewId="0">
      <selection activeCell="C25" sqref="C25"/>
    </sheetView>
  </sheetViews>
  <sheetFormatPr defaultColWidth="9.14285714285714" defaultRowHeight="15" customHeight="1"/>
  <cols>
    <col min="1" max="1" width="40.2857142857143" style="1" customWidth="1"/>
    <col min="2" max="2" width="13.8571428571429" style="1" customWidth="1"/>
    <col min="3" max="3" width="22" style="1" customWidth="1"/>
    <col min="4" max="4" width="24" style="1" customWidth="1"/>
    <col min="5" max="5" width="13" style="1" customWidth="1"/>
    <col min="6" max="6" width="17.8571428571429" style="1" customWidth="1"/>
    <col min="7" max="8" width="20.1428571428571" style="1" customWidth="1"/>
    <col min="9" max="9" width="16.2857142857143" style="1" customWidth="1"/>
    <col min="10" max="10" width="16.1428571428571" style="1" customWidth="1"/>
    <col min="11" max="16384" width="9.14285714285714" style="1"/>
  </cols>
  <sheetData>
    <row r="2" s="1" customFormat="1" ht="33" customHeight="1" spans="1:10">
      <c r="A2" s="2" t="s">
        <v>102</v>
      </c>
      <c r="B2" s="3" t="s">
        <v>18</v>
      </c>
      <c r="C2" s="3" t="s">
        <v>19</v>
      </c>
      <c r="D2" s="3" t="s">
        <v>20</v>
      </c>
      <c r="E2" s="3" t="s">
        <v>21</v>
      </c>
      <c r="F2" s="3" t="s">
        <v>22</v>
      </c>
      <c r="G2" s="3" t="s">
        <v>23</v>
      </c>
      <c r="H2" s="3" t="s">
        <v>24</v>
      </c>
      <c r="I2" s="3" t="s">
        <v>25</v>
      </c>
      <c r="J2" s="3" t="s">
        <v>26</v>
      </c>
    </row>
    <row r="3" s="1" customFormat="1" customHeight="1" spans="1:10">
      <c r="A3" s="4" t="s">
        <v>10</v>
      </c>
      <c r="B3" s="5">
        <v>29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5">
        <v>4</v>
      </c>
      <c r="J3" s="7">
        <f>I3/B3</f>
        <v>0.137931034482759</v>
      </c>
    </row>
    <row r="4" s="1" customFormat="1" customHeight="1" spans="1:10">
      <c r="A4" s="4" t="s">
        <v>12</v>
      </c>
      <c r="B4" s="5">
        <v>30</v>
      </c>
      <c r="C4" s="5">
        <v>1</v>
      </c>
      <c r="D4" s="7">
        <f>C4/B4</f>
        <v>0.0333333333333333</v>
      </c>
      <c r="E4" s="5">
        <v>0</v>
      </c>
      <c r="F4" s="5">
        <v>0</v>
      </c>
      <c r="G4" s="5">
        <v>1</v>
      </c>
      <c r="H4" s="5">
        <f>G4</f>
        <v>1</v>
      </c>
      <c r="I4" s="5">
        <v>10</v>
      </c>
      <c r="J4" s="7">
        <f>I4/B4</f>
        <v>0.333333333333333</v>
      </c>
    </row>
    <row r="5" s="1" customFormat="1" customHeight="1" spans="1:10">
      <c r="A5" s="4" t="s">
        <v>13</v>
      </c>
      <c r="B5" s="5">
        <v>33</v>
      </c>
      <c r="C5" s="5">
        <v>1</v>
      </c>
      <c r="D5" s="7">
        <f>C5/B5</f>
        <v>0.0303030303030303</v>
      </c>
      <c r="E5" s="6">
        <v>0</v>
      </c>
      <c r="F5" s="5">
        <v>0</v>
      </c>
      <c r="G5" s="5">
        <v>0</v>
      </c>
      <c r="H5" s="5">
        <f>G5</f>
        <v>0</v>
      </c>
      <c r="I5" s="5">
        <v>9</v>
      </c>
      <c r="J5" s="7">
        <f>I5/B5</f>
        <v>0.272727272727273</v>
      </c>
    </row>
    <row r="6" s="1" customFormat="1" customHeight="1" spans="1:10">
      <c r="A6" s="4" t="s">
        <v>10</v>
      </c>
      <c r="B6" s="5">
        <v>291</v>
      </c>
      <c r="C6" s="6">
        <v>65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5">
        <v>5</v>
      </c>
      <c r="J6" s="7">
        <f>I6/B6</f>
        <v>0.0171821305841924</v>
      </c>
    </row>
    <row r="7" s="1" customFormat="1" customHeight="1" spans="1:10">
      <c r="A7" s="4" t="s">
        <v>12</v>
      </c>
      <c r="B7" s="5">
        <v>280</v>
      </c>
      <c r="C7" s="5">
        <v>52</v>
      </c>
      <c r="D7" s="7">
        <f>C7/B7</f>
        <v>0.185714285714286</v>
      </c>
      <c r="E7" s="5">
        <v>0</v>
      </c>
      <c r="F7" s="5">
        <v>0</v>
      </c>
      <c r="G7" s="5">
        <v>0</v>
      </c>
      <c r="H7" s="5">
        <f>G7</f>
        <v>0</v>
      </c>
      <c r="I7" s="5">
        <v>3</v>
      </c>
      <c r="J7" s="7">
        <f>I7/B7</f>
        <v>0.0107142857142857</v>
      </c>
    </row>
    <row r="8" s="1" customFormat="1" customHeight="1" spans="1:10">
      <c r="A8" s="4" t="s">
        <v>13</v>
      </c>
      <c r="B8" s="5">
        <v>273</v>
      </c>
      <c r="C8" s="5">
        <v>65</v>
      </c>
      <c r="D8" s="7">
        <f>C8/B8</f>
        <v>0.238095238095238</v>
      </c>
      <c r="E8" s="6">
        <v>0</v>
      </c>
      <c r="F8" s="5">
        <v>0</v>
      </c>
      <c r="G8" s="5">
        <v>0</v>
      </c>
      <c r="H8" s="5">
        <f>G8</f>
        <v>0</v>
      </c>
      <c r="I8" s="5">
        <v>7</v>
      </c>
      <c r="J8" s="7">
        <f>I8/B8</f>
        <v>0.0256410256410256</v>
      </c>
    </row>
    <row r="9" s="1" customFormat="1" customHeight="1" spans="1:10">
      <c r="A9" s="4" t="s">
        <v>10</v>
      </c>
      <c r="B9" s="5">
        <v>29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5">
        <v>2</v>
      </c>
      <c r="J9" s="7">
        <f t="shared" ref="J9:J11" si="0">I9/B9</f>
        <v>0.0689655172413793</v>
      </c>
    </row>
    <row r="10" s="1" customFormat="1" customHeight="1" spans="1:10">
      <c r="A10" s="4" t="s">
        <v>12</v>
      </c>
      <c r="B10" s="5">
        <v>43</v>
      </c>
      <c r="C10" s="5">
        <v>0</v>
      </c>
      <c r="D10" s="7">
        <f>C10/B10</f>
        <v>0</v>
      </c>
      <c r="E10" s="5">
        <v>0</v>
      </c>
      <c r="F10" s="5">
        <v>0</v>
      </c>
      <c r="G10" s="5">
        <v>0</v>
      </c>
      <c r="H10" s="5">
        <f>G10</f>
        <v>0</v>
      </c>
      <c r="I10" s="5">
        <v>8</v>
      </c>
      <c r="J10" s="7">
        <f t="shared" si="0"/>
        <v>0.186046511627907</v>
      </c>
    </row>
    <row r="11" s="1" customFormat="1" customHeight="1" spans="1:10">
      <c r="A11" s="4" t="s">
        <v>13</v>
      </c>
      <c r="B11" s="5">
        <v>29</v>
      </c>
      <c r="C11" s="5">
        <v>1</v>
      </c>
      <c r="D11" s="7">
        <f>C11/B11</f>
        <v>0.0344827586206897</v>
      </c>
      <c r="E11" s="6">
        <v>0</v>
      </c>
      <c r="F11" s="5">
        <v>1</v>
      </c>
      <c r="G11" s="5">
        <v>0</v>
      </c>
      <c r="H11" s="5">
        <f>G11</f>
        <v>0</v>
      </c>
      <c r="I11" s="5">
        <v>3</v>
      </c>
      <c r="J11" s="7">
        <f t="shared" si="0"/>
        <v>0.103448275862069</v>
      </c>
    </row>
    <row r="12" s="1" customFormat="1" customHeight="1" spans="1:10">
      <c r="A12" s="4" t="s">
        <v>10</v>
      </c>
      <c r="B12" s="5">
        <v>310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5">
        <v>84</v>
      </c>
      <c r="J12" s="7">
        <f t="shared" ref="J12:J14" si="1">I12/B12</f>
        <v>0.270967741935484</v>
      </c>
    </row>
    <row r="13" s="1" customFormat="1" customHeight="1" spans="1:10">
      <c r="A13" s="4" t="s">
        <v>12</v>
      </c>
      <c r="B13" s="5">
        <v>323</v>
      </c>
      <c r="C13" s="5">
        <v>5</v>
      </c>
      <c r="D13" s="7">
        <f>C13/B13</f>
        <v>0.0154798761609907</v>
      </c>
      <c r="E13" s="5">
        <v>2</v>
      </c>
      <c r="F13" s="5">
        <v>0</v>
      </c>
      <c r="G13" s="5">
        <v>0</v>
      </c>
      <c r="H13" s="5">
        <f>G13</f>
        <v>0</v>
      </c>
      <c r="I13" s="5">
        <v>56</v>
      </c>
      <c r="J13" s="7">
        <f t="shared" si="1"/>
        <v>0.173374613003096</v>
      </c>
    </row>
    <row r="14" s="1" customFormat="1" customHeight="1" spans="1:10">
      <c r="A14" s="4" t="s">
        <v>13</v>
      </c>
      <c r="B14" s="5">
        <v>338</v>
      </c>
      <c r="C14" s="5">
        <v>8</v>
      </c>
      <c r="D14" s="7">
        <f>C14/B14</f>
        <v>0.0236686390532544</v>
      </c>
      <c r="E14" s="6">
        <v>0</v>
      </c>
      <c r="F14" s="5">
        <v>1</v>
      </c>
      <c r="G14" s="5">
        <v>0</v>
      </c>
      <c r="H14" s="5">
        <f>G14</f>
        <v>0</v>
      </c>
      <c r="I14" s="5">
        <v>41</v>
      </c>
      <c r="J14" s="7">
        <f t="shared" si="1"/>
        <v>0.121301775147929</v>
      </c>
    </row>
    <row r="15" s="1" customFormat="1" customHeight="1" spans="1:10">
      <c r="A15" s="4" t="s">
        <v>10</v>
      </c>
      <c r="B15" s="5">
        <v>13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5">
        <v>1</v>
      </c>
      <c r="J15" s="7">
        <f t="shared" ref="J15:J17" si="2">I15/B15</f>
        <v>0.0769230769230769</v>
      </c>
    </row>
    <row r="16" s="1" customFormat="1" customHeight="1" spans="1:10">
      <c r="A16" s="4" t="s">
        <v>12</v>
      </c>
      <c r="B16" s="5">
        <v>18</v>
      </c>
      <c r="C16" s="5">
        <v>1</v>
      </c>
      <c r="D16" s="7">
        <f>C16/B16</f>
        <v>0.0555555555555556</v>
      </c>
      <c r="E16" s="5">
        <v>0</v>
      </c>
      <c r="F16" s="5">
        <v>0</v>
      </c>
      <c r="G16" s="5">
        <v>1</v>
      </c>
      <c r="H16" s="5">
        <f>G16</f>
        <v>1</v>
      </c>
      <c r="I16" s="5">
        <v>8</v>
      </c>
      <c r="J16" s="7">
        <f t="shared" si="2"/>
        <v>0.444444444444444</v>
      </c>
    </row>
    <row r="17" s="1" customFormat="1" customHeight="1" spans="1:10">
      <c r="A17" s="4" t="s">
        <v>13</v>
      </c>
      <c r="B17" s="5">
        <v>22</v>
      </c>
      <c r="C17" s="5">
        <v>0</v>
      </c>
      <c r="D17" s="7">
        <f>C17/B17</f>
        <v>0</v>
      </c>
      <c r="E17" s="6">
        <v>0</v>
      </c>
      <c r="F17" s="5">
        <v>0</v>
      </c>
      <c r="G17" s="5">
        <v>0</v>
      </c>
      <c r="H17" s="5">
        <f>G17</f>
        <v>0</v>
      </c>
      <c r="I17" s="5">
        <v>6</v>
      </c>
      <c r="J17" s="7">
        <f t="shared" si="2"/>
        <v>0.272727272727273</v>
      </c>
    </row>
    <row r="18" s="1" customFormat="1" customHeight="1" spans="1:10">
      <c r="A18" s="4" t="s">
        <v>10</v>
      </c>
      <c r="B18" s="5">
        <v>13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5">
        <v>1</v>
      </c>
      <c r="J18" s="7">
        <f t="shared" ref="J18:J20" si="3">I18/B18</f>
        <v>0.0769230769230769</v>
      </c>
    </row>
    <row r="19" s="1" customFormat="1" customHeight="1" spans="1:10">
      <c r="A19" s="4" t="s">
        <v>12</v>
      </c>
      <c r="B19" s="5">
        <v>18</v>
      </c>
      <c r="C19" s="5">
        <v>1</v>
      </c>
      <c r="D19" s="7">
        <f>C19/B19</f>
        <v>0.0555555555555556</v>
      </c>
      <c r="E19" s="5">
        <v>0</v>
      </c>
      <c r="F19" s="5">
        <v>0</v>
      </c>
      <c r="G19" s="5">
        <v>1</v>
      </c>
      <c r="H19" s="5">
        <f>G19</f>
        <v>1</v>
      </c>
      <c r="I19" s="5">
        <v>8</v>
      </c>
      <c r="J19" s="7">
        <f t="shared" si="3"/>
        <v>0.444444444444444</v>
      </c>
    </row>
    <row r="20" s="1" customFormat="1" customHeight="1" spans="1:10">
      <c r="A20" s="4" t="s">
        <v>13</v>
      </c>
      <c r="B20" s="5">
        <v>22</v>
      </c>
      <c r="C20" s="5">
        <v>0</v>
      </c>
      <c r="D20" s="7">
        <f>C20/B20</f>
        <v>0</v>
      </c>
      <c r="E20" s="6">
        <v>0</v>
      </c>
      <c r="F20" s="5">
        <v>0</v>
      </c>
      <c r="G20" s="5">
        <v>0</v>
      </c>
      <c r="H20" s="5">
        <f>G20</f>
        <v>0</v>
      </c>
      <c r="I20" s="5">
        <v>6</v>
      </c>
      <c r="J20" s="7">
        <f t="shared" si="3"/>
        <v>0.272727272727273</v>
      </c>
    </row>
    <row r="21" s="1" customFormat="1" customHeight="1" spans="1:10">
      <c r="A21" s="4" t="s">
        <v>10</v>
      </c>
      <c r="B21" s="5">
        <v>68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5">
        <v>4</v>
      </c>
      <c r="J21" s="7">
        <f t="shared" ref="J21:J23" si="4">I21/B21</f>
        <v>0.0588235294117647</v>
      </c>
    </row>
    <row r="22" s="1" customFormat="1" customHeight="1" spans="1:10">
      <c r="A22" s="4" t="s">
        <v>12</v>
      </c>
      <c r="B22" s="5">
        <v>59</v>
      </c>
      <c r="C22" s="5">
        <v>1</v>
      </c>
      <c r="D22" s="7">
        <f>C22/B22</f>
        <v>0.0169491525423729</v>
      </c>
      <c r="E22" s="5">
        <v>0</v>
      </c>
      <c r="F22" s="5">
        <v>0</v>
      </c>
      <c r="G22" s="5">
        <v>0</v>
      </c>
      <c r="H22" s="5">
        <f>G22</f>
        <v>0</v>
      </c>
      <c r="I22" s="5">
        <v>1</v>
      </c>
      <c r="J22" s="7">
        <f t="shared" si="4"/>
        <v>0.0169491525423729</v>
      </c>
    </row>
    <row r="23" s="1" customFormat="1" customHeight="1" spans="1:10">
      <c r="A23" s="4" t="s">
        <v>13</v>
      </c>
      <c r="B23" s="5">
        <v>58</v>
      </c>
      <c r="C23" s="5">
        <v>3</v>
      </c>
      <c r="D23" s="7">
        <f>C23/B23</f>
        <v>0.0517241379310345</v>
      </c>
      <c r="E23" s="6">
        <v>0</v>
      </c>
      <c r="F23" s="5">
        <v>3</v>
      </c>
      <c r="G23" s="5">
        <v>3</v>
      </c>
      <c r="H23" s="5">
        <f>G23</f>
        <v>3</v>
      </c>
      <c r="I23" s="5">
        <v>4</v>
      </c>
      <c r="J23" s="7">
        <f t="shared" si="4"/>
        <v>0.0689655172413793</v>
      </c>
    </row>
    <row r="24" s="1" customFormat="1" customHeight="1" spans="1:10">
      <c r="A24" s="4" t="s">
        <v>10</v>
      </c>
      <c r="B24" s="5">
        <v>23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5">
        <v>3</v>
      </c>
      <c r="J24" s="7">
        <f t="shared" ref="J24:J26" si="5">I24/B24</f>
        <v>0.130434782608696</v>
      </c>
    </row>
    <row r="25" s="1" customFormat="1" customHeight="1" spans="1:10">
      <c r="A25" s="4" t="s">
        <v>12</v>
      </c>
      <c r="B25" s="5">
        <v>24</v>
      </c>
      <c r="C25" s="5">
        <v>2</v>
      </c>
      <c r="D25" s="7">
        <f>C25/B25</f>
        <v>0.0833333333333333</v>
      </c>
      <c r="E25" s="5">
        <v>1</v>
      </c>
      <c r="F25" s="5">
        <v>1</v>
      </c>
      <c r="G25" s="5">
        <v>4</v>
      </c>
      <c r="H25" s="5">
        <f>G25</f>
        <v>4</v>
      </c>
      <c r="I25" s="5">
        <v>8</v>
      </c>
      <c r="J25" s="7">
        <f t="shared" si="5"/>
        <v>0.333333333333333</v>
      </c>
    </row>
    <row r="26" s="1" customFormat="1" customHeight="1" spans="1:10">
      <c r="A26" s="4" t="s">
        <v>13</v>
      </c>
      <c r="B26" s="5">
        <v>20</v>
      </c>
      <c r="C26" s="5">
        <v>2</v>
      </c>
      <c r="D26" s="7">
        <f>C26/B26</f>
        <v>0.1</v>
      </c>
      <c r="E26" s="6">
        <v>0</v>
      </c>
      <c r="F26" s="5">
        <v>1</v>
      </c>
      <c r="G26" s="5">
        <v>0</v>
      </c>
      <c r="H26" s="5">
        <f>G26</f>
        <v>0</v>
      </c>
      <c r="I26" s="5">
        <v>6</v>
      </c>
      <c r="J26" s="7">
        <f t="shared" si="5"/>
        <v>0.3</v>
      </c>
    </row>
    <row r="27" s="1" customFormat="1" customHeight="1" spans="1:10">
      <c r="A27" s="4" t="s">
        <v>10</v>
      </c>
      <c r="B27" s="5">
        <v>29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5">
        <v>2</v>
      </c>
      <c r="J27" s="7">
        <f t="shared" ref="J27:J29" si="6">I27/B27</f>
        <v>0.0689655172413793</v>
      </c>
    </row>
    <row r="28" s="1" customFormat="1" customHeight="1" spans="1:10">
      <c r="A28" s="4" t="s">
        <v>12</v>
      </c>
      <c r="B28" s="5">
        <v>38</v>
      </c>
      <c r="C28" s="5">
        <v>2</v>
      </c>
      <c r="D28" s="7">
        <f>C28/B28</f>
        <v>0.0526315789473684</v>
      </c>
      <c r="E28" s="5">
        <v>1</v>
      </c>
      <c r="F28" s="5">
        <v>1</v>
      </c>
      <c r="G28" s="5">
        <v>1</v>
      </c>
      <c r="H28" s="5">
        <f>G28</f>
        <v>1</v>
      </c>
      <c r="I28" s="5">
        <v>8</v>
      </c>
      <c r="J28" s="7">
        <f t="shared" si="6"/>
        <v>0.210526315789474</v>
      </c>
    </row>
    <row r="29" s="1" customFormat="1" customHeight="1" spans="1:10">
      <c r="A29" s="4" t="s">
        <v>13</v>
      </c>
      <c r="B29" s="5">
        <v>32</v>
      </c>
      <c r="C29" s="5">
        <v>1</v>
      </c>
      <c r="D29" s="7">
        <f>C29/B29</f>
        <v>0.03125</v>
      </c>
      <c r="E29" s="6">
        <v>0</v>
      </c>
      <c r="F29" s="5">
        <v>1</v>
      </c>
      <c r="G29" s="5">
        <v>0</v>
      </c>
      <c r="H29" s="5">
        <f>G29</f>
        <v>0</v>
      </c>
      <c r="I29" s="5">
        <v>6</v>
      </c>
      <c r="J29" s="7">
        <f t="shared" si="6"/>
        <v>0.1875</v>
      </c>
    </row>
    <row r="30" s="1" customFormat="1" customHeight="1" spans="1:10">
      <c r="A30" s="4" t="s">
        <v>10</v>
      </c>
      <c r="B30" s="5">
        <v>405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5">
        <v>29</v>
      </c>
      <c r="J30" s="7">
        <f t="shared" ref="J30:J32" si="7">I30/B30</f>
        <v>0.0716049382716049</v>
      </c>
    </row>
    <row r="31" s="1" customFormat="1" customHeight="1" spans="1:10">
      <c r="A31" s="4" t="s">
        <v>12</v>
      </c>
      <c r="B31" s="5">
        <v>378</v>
      </c>
      <c r="C31" s="5">
        <v>5</v>
      </c>
      <c r="D31" s="7">
        <f>C31/B31</f>
        <v>0.0132275132275132</v>
      </c>
      <c r="E31" s="5">
        <v>4</v>
      </c>
      <c r="F31" s="5">
        <v>3</v>
      </c>
      <c r="G31" s="5">
        <v>2</v>
      </c>
      <c r="H31" s="5">
        <f>G31</f>
        <v>2</v>
      </c>
      <c r="I31" s="5">
        <v>19</v>
      </c>
      <c r="J31" s="7">
        <f t="shared" si="7"/>
        <v>0.0502645502645503</v>
      </c>
    </row>
    <row r="32" s="1" customFormat="1" customHeight="1" spans="1:10">
      <c r="A32" s="4" t="s">
        <v>13</v>
      </c>
      <c r="B32" s="5">
        <v>359</v>
      </c>
      <c r="C32" s="5">
        <v>7</v>
      </c>
      <c r="D32" s="7">
        <f>C32/B32</f>
        <v>0.0194986072423398</v>
      </c>
      <c r="E32" s="6">
        <v>0</v>
      </c>
      <c r="F32" s="5">
        <v>2</v>
      </c>
      <c r="G32" s="5">
        <v>1</v>
      </c>
      <c r="H32" s="5">
        <f>G32</f>
        <v>1</v>
      </c>
      <c r="I32" s="5">
        <v>14</v>
      </c>
      <c r="J32" s="7">
        <f t="shared" si="7"/>
        <v>0.0389972144846797</v>
      </c>
    </row>
    <row r="33" s="1" customFormat="1" customHeight="1" spans="1:10">
      <c r="A33" s="4" t="s">
        <v>10</v>
      </c>
      <c r="B33" s="5">
        <v>56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5">
        <v>6</v>
      </c>
      <c r="J33" s="7">
        <f t="shared" ref="J33:J35" si="8">I33/B33</f>
        <v>0.107142857142857</v>
      </c>
    </row>
    <row r="34" s="1" customFormat="1" customHeight="1" spans="1:10">
      <c r="A34" s="4" t="s">
        <v>12</v>
      </c>
      <c r="B34" s="5">
        <v>50</v>
      </c>
      <c r="C34" s="5">
        <v>2</v>
      </c>
      <c r="D34" s="7">
        <f>C34/B34</f>
        <v>0.04</v>
      </c>
      <c r="E34" s="5">
        <v>1</v>
      </c>
      <c r="F34" s="5">
        <v>3</v>
      </c>
      <c r="G34" s="5">
        <v>1</v>
      </c>
      <c r="H34" s="5">
        <f>G34</f>
        <v>1</v>
      </c>
      <c r="I34" s="5">
        <v>10</v>
      </c>
      <c r="J34" s="7">
        <f t="shared" si="8"/>
        <v>0.2</v>
      </c>
    </row>
    <row r="35" s="1" customFormat="1" customHeight="1" spans="1:10">
      <c r="A35" s="4" t="s">
        <v>13</v>
      </c>
      <c r="B35" s="5">
        <v>55</v>
      </c>
      <c r="C35" s="5">
        <v>2</v>
      </c>
      <c r="D35" s="7">
        <f>C35/B35</f>
        <v>0.0363636363636364</v>
      </c>
      <c r="E35" s="6">
        <v>0</v>
      </c>
      <c r="F35" s="5">
        <v>2</v>
      </c>
      <c r="G35" s="5">
        <v>1</v>
      </c>
      <c r="H35" s="5">
        <f>G35</f>
        <v>1</v>
      </c>
      <c r="I35" s="5">
        <v>9</v>
      </c>
      <c r="J35" s="7">
        <f t="shared" si="8"/>
        <v>0.163636363636364</v>
      </c>
    </row>
    <row r="36" s="1" customFormat="1" customHeight="1" spans="1:10">
      <c r="A36" s="4" t="s">
        <v>10</v>
      </c>
      <c r="B36" s="5">
        <v>31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5">
        <v>1</v>
      </c>
      <c r="J36" s="7">
        <f t="shared" ref="J36:J38" si="9">I36/B36</f>
        <v>0.032258064516129</v>
      </c>
    </row>
    <row r="37" s="1" customFormat="1" customHeight="1" spans="1:10">
      <c r="A37" s="4" t="s">
        <v>12</v>
      </c>
      <c r="B37" s="5">
        <v>26</v>
      </c>
      <c r="C37" s="5">
        <v>2</v>
      </c>
      <c r="D37" s="7">
        <f>C37/B37</f>
        <v>0.0769230769230769</v>
      </c>
      <c r="E37" s="5">
        <v>1</v>
      </c>
      <c r="F37" s="5">
        <v>2</v>
      </c>
      <c r="G37" s="5">
        <v>2</v>
      </c>
      <c r="H37" s="5">
        <f>G37</f>
        <v>2</v>
      </c>
      <c r="I37" s="5">
        <v>1</v>
      </c>
      <c r="J37" s="7">
        <f t="shared" si="9"/>
        <v>0.0384615384615385</v>
      </c>
    </row>
    <row r="38" s="1" customFormat="1" customHeight="1" spans="1:10">
      <c r="A38" s="4" t="s">
        <v>13</v>
      </c>
      <c r="B38" s="5">
        <v>19</v>
      </c>
      <c r="C38" s="5">
        <v>1</v>
      </c>
      <c r="D38" s="7">
        <f>C38/B38</f>
        <v>0.0526315789473684</v>
      </c>
      <c r="E38" s="6">
        <v>0</v>
      </c>
      <c r="F38" s="5">
        <v>2</v>
      </c>
      <c r="G38" s="5">
        <v>0</v>
      </c>
      <c r="H38" s="5">
        <f>G38</f>
        <v>0</v>
      </c>
      <c r="I38" s="5">
        <v>0</v>
      </c>
      <c r="J38" s="7">
        <f t="shared" si="9"/>
        <v>0</v>
      </c>
    </row>
    <row r="39" s="1" customFormat="1" customHeight="1" spans="1:10">
      <c r="A39" s="4" t="s">
        <v>10</v>
      </c>
      <c r="B39" s="5">
        <v>61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5">
        <v>2</v>
      </c>
      <c r="J39" s="7">
        <f t="shared" ref="J39:J41" si="10">I39/B39</f>
        <v>0.0327868852459016</v>
      </c>
    </row>
    <row r="40" s="1" customFormat="1" customHeight="1" spans="1:10">
      <c r="A40" s="4" t="s">
        <v>12</v>
      </c>
      <c r="B40" s="5">
        <v>54</v>
      </c>
      <c r="C40" s="5">
        <v>1</v>
      </c>
      <c r="D40" s="7">
        <f>C40/B40</f>
        <v>0.0185185185185185</v>
      </c>
      <c r="E40" s="5">
        <v>2</v>
      </c>
      <c r="F40" s="5">
        <v>2</v>
      </c>
      <c r="G40" s="5">
        <v>1</v>
      </c>
      <c r="H40" s="5">
        <f>G40</f>
        <v>1</v>
      </c>
      <c r="I40" s="5">
        <v>1</v>
      </c>
      <c r="J40" s="7">
        <f t="shared" si="10"/>
        <v>0.0185185185185185</v>
      </c>
    </row>
    <row r="41" s="1" customFormat="1" customHeight="1" spans="1:10">
      <c r="A41" s="4" t="s">
        <v>13</v>
      </c>
      <c r="B41" s="5">
        <v>55</v>
      </c>
      <c r="C41" s="5">
        <v>3</v>
      </c>
      <c r="D41" s="7">
        <f>C41/B41</f>
        <v>0.0545454545454545</v>
      </c>
      <c r="E41" s="6">
        <v>0</v>
      </c>
      <c r="F41" s="5">
        <v>3</v>
      </c>
      <c r="G41" s="5">
        <v>3</v>
      </c>
      <c r="H41" s="5">
        <f>G41</f>
        <v>3</v>
      </c>
      <c r="I41" s="5">
        <v>3</v>
      </c>
      <c r="J41" s="7">
        <f t="shared" si="10"/>
        <v>0.0545454545454545</v>
      </c>
    </row>
    <row r="42" s="1" customFormat="1" customHeight="1" spans="1:10">
      <c r="A42" s="4" t="s">
        <v>10</v>
      </c>
      <c r="B42" s="5">
        <v>57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5">
        <v>2</v>
      </c>
      <c r="J42" s="7">
        <f t="shared" ref="J42:J44" si="11">I42/B42</f>
        <v>0.0350877192982456</v>
      </c>
    </row>
    <row r="43" s="1" customFormat="1" customHeight="1" spans="1:10">
      <c r="A43" s="4" t="s">
        <v>12</v>
      </c>
      <c r="B43" s="5">
        <v>56</v>
      </c>
      <c r="C43" s="5">
        <v>2</v>
      </c>
      <c r="D43" s="7">
        <f>C43/B43</f>
        <v>0.0357142857142857</v>
      </c>
      <c r="E43" s="5">
        <v>1</v>
      </c>
      <c r="F43" s="5">
        <v>3</v>
      </c>
      <c r="G43" s="5">
        <v>2</v>
      </c>
      <c r="H43" s="5">
        <f>G43</f>
        <v>2</v>
      </c>
      <c r="I43" s="5">
        <v>1</v>
      </c>
      <c r="J43" s="7">
        <f t="shared" si="11"/>
        <v>0.0178571428571429</v>
      </c>
    </row>
    <row r="44" s="1" customFormat="1" customHeight="1" spans="1:10">
      <c r="A44" s="4" t="s">
        <v>13</v>
      </c>
      <c r="B44" s="5">
        <v>58</v>
      </c>
      <c r="C44" s="5">
        <v>1</v>
      </c>
      <c r="D44" s="7">
        <f>C44/B44</f>
        <v>0.0172413793103448</v>
      </c>
      <c r="E44" s="6">
        <v>0</v>
      </c>
      <c r="F44" s="5">
        <v>1</v>
      </c>
      <c r="G44" s="5">
        <v>1</v>
      </c>
      <c r="H44" s="5">
        <f>G44</f>
        <v>1</v>
      </c>
      <c r="I44" s="5">
        <v>2</v>
      </c>
      <c r="J44" s="7">
        <f t="shared" si="11"/>
        <v>0.0344827586206897</v>
      </c>
    </row>
    <row r="45" s="1" customFormat="1" customHeight="1" spans="1:10">
      <c r="A45" s="4" t="s">
        <v>10</v>
      </c>
      <c r="B45" s="5">
        <v>252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5">
        <v>15</v>
      </c>
      <c r="J45" s="7">
        <f t="shared" ref="J45:J47" si="12">I45/B45</f>
        <v>0.0595238095238095</v>
      </c>
    </row>
    <row r="46" s="1" customFormat="1" customHeight="1" spans="1:10">
      <c r="A46" s="4" t="s">
        <v>12</v>
      </c>
      <c r="B46" s="5">
        <v>219</v>
      </c>
      <c r="C46" s="5">
        <v>5</v>
      </c>
      <c r="D46" s="7">
        <f>C46/B46</f>
        <v>0.0228310502283105</v>
      </c>
      <c r="E46" s="5">
        <v>4</v>
      </c>
      <c r="F46" s="5">
        <v>0</v>
      </c>
      <c r="G46" s="5">
        <v>4</v>
      </c>
      <c r="H46" s="5">
        <f>G46</f>
        <v>4</v>
      </c>
      <c r="I46" s="5">
        <v>20</v>
      </c>
      <c r="J46" s="7">
        <f t="shared" si="12"/>
        <v>0.091324200913242</v>
      </c>
    </row>
    <row r="47" s="1" customFormat="1" customHeight="1" spans="1:10">
      <c r="A47" s="4" t="s">
        <v>13</v>
      </c>
      <c r="B47" s="5">
        <v>247</v>
      </c>
      <c r="C47" s="5">
        <v>3</v>
      </c>
      <c r="D47" s="7">
        <f>C47/B47</f>
        <v>0.0121457489878543</v>
      </c>
      <c r="E47" s="6">
        <v>0</v>
      </c>
      <c r="F47" s="5">
        <v>0</v>
      </c>
      <c r="G47" s="5">
        <v>2</v>
      </c>
      <c r="H47" s="5">
        <f>G47</f>
        <v>2</v>
      </c>
      <c r="I47" s="5">
        <v>22</v>
      </c>
      <c r="J47" s="7">
        <f t="shared" si="12"/>
        <v>0.0890688259109312</v>
      </c>
    </row>
    <row r="48" s="1" customFormat="1" customHeight="1" spans="1:10">
      <c r="A48" s="4" t="s">
        <v>10</v>
      </c>
      <c r="B48" s="5">
        <v>138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5">
        <v>6</v>
      </c>
      <c r="J48" s="7">
        <f t="shared" ref="J48:J50" si="13">I48/B48</f>
        <v>0.0434782608695652</v>
      </c>
    </row>
    <row r="49" s="1" customFormat="1" customHeight="1" spans="1:10">
      <c r="A49" s="4" t="s">
        <v>12</v>
      </c>
      <c r="B49" s="5">
        <v>149</v>
      </c>
      <c r="C49" s="5">
        <v>2</v>
      </c>
      <c r="D49" s="7">
        <f>C49/B49</f>
        <v>0.0134228187919463</v>
      </c>
      <c r="E49" s="5">
        <v>2</v>
      </c>
      <c r="F49" s="5">
        <v>2</v>
      </c>
      <c r="G49" s="5">
        <v>1</v>
      </c>
      <c r="H49" s="5">
        <f>G49</f>
        <v>1</v>
      </c>
      <c r="I49" s="5">
        <v>17</v>
      </c>
      <c r="J49" s="7">
        <f t="shared" si="13"/>
        <v>0.114093959731544</v>
      </c>
    </row>
    <row r="50" s="1" customFormat="1" ht="18" customHeight="1" spans="1:10">
      <c r="A50" s="4" t="s">
        <v>13</v>
      </c>
      <c r="B50" s="5">
        <v>143</v>
      </c>
      <c r="C50" s="5">
        <v>5</v>
      </c>
      <c r="D50" s="7">
        <f>C50/B50</f>
        <v>0.034965034965035</v>
      </c>
      <c r="E50" s="6">
        <v>0</v>
      </c>
      <c r="F50" s="5">
        <v>1</v>
      </c>
      <c r="G50" s="5">
        <v>3</v>
      </c>
      <c r="H50" s="5">
        <f>G50</f>
        <v>3</v>
      </c>
      <c r="I50" s="5">
        <v>19</v>
      </c>
      <c r="J50" s="7">
        <f t="shared" si="13"/>
        <v>0.132867132867133</v>
      </c>
    </row>
    <row r="51" s="1" customFormat="1" customHeight="1" spans="1:10">
      <c r="A51" s="4" t="s">
        <v>10</v>
      </c>
      <c r="B51" s="5">
        <v>14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5">
        <v>1</v>
      </c>
      <c r="J51" s="7">
        <f t="shared" ref="J51:J53" si="14">I51/B51</f>
        <v>0.0714285714285714</v>
      </c>
    </row>
    <row r="52" s="1" customFormat="1" customHeight="1" spans="1:10">
      <c r="A52" s="4" t="s">
        <v>12</v>
      </c>
      <c r="B52" s="5">
        <v>18</v>
      </c>
      <c r="C52" s="5">
        <v>1</v>
      </c>
      <c r="D52" s="7">
        <f>C52/B52</f>
        <v>0.0555555555555556</v>
      </c>
      <c r="E52" s="5">
        <v>0</v>
      </c>
      <c r="F52" s="5">
        <v>0</v>
      </c>
      <c r="G52" s="5">
        <v>0</v>
      </c>
      <c r="H52" s="5">
        <f>G52</f>
        <v>0</v>
      </c>
      <c r="I52" s="5">
        <v>2</v>
      </c>
      <c r="J52" s="7">
        <f t="shared" si="14"/>
        <v>0.111111111111111</v>
      </c>
    </row>
    <row r="53" s="1" customFormat="1" customHeight="1" spans="1:10">
      <c r="A53" s="4" t="s">
        <v>13</v>
      </c>
      <c r="B53" s="5">
        <v>15</v>
      </c>
      <c r="C53" s="5">
        <v>0</v>
      </c>
      <c r="D53" s="7">
        <f>C53/B53</f>
        <v>0</v>
      </c>
      <c r="E53" s="6">
        <v>0</v>
      </c>
      <c r="F53" s="5">
        <v>0</v>
      </c>
      <c r="G53" s="5">
        <v>0</v>
      </c>
      <c r="H53" s="5">
        <f>G53</f>
        <v>0</v>
      </c>
      <c r="I53" s="5">
        <v>1</v>
      </c>
      <c r="J53" s="7">
        <f t="shared" si="14"/>
        <v>0.0666666666666667</v>
      </c>
    </row>
    <row r="54" s="1" customFormat="1" customHeight="1" spans="1:10">
      <c r="A54" s="4" t="s">
        <v>10</v>
      </c>
      <c r="B54" s="5">
        <v>20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5">
        <v>0</v>
      </c>
      <c r="J54" s="7">
        <f t="shared" ref="J54:J56" si="15">I54/B54</f>
        <v>0</v>
      </c>
    </row>
    <row r="55" s="1" customFormat="1" customHeight="1" spans="1:10">
      <c r="A55" s="4" t="s">
        <v>12</v>
      </c>
      <c r="B55" s="5">
        <v>12</v>
      </c>
      <c r="C55" s="5">
        <v>0</v>
      </c>
      <c r="D55" s="7">
        <f>C55/B55</f>
        <v>0</v>
      </c>
      <c r="E55" s="5">
        <v>0</v>
      </c>
      <c r="F55" s="5">
        <v>0</v>
      </c>
      <c r="G55" s="5">
        <v>0</v>
      </c>
      <c r="H55" s="5">
        <f>G55</f>
        <v>0</v>
      </c>
      <c r="I55" s="5">
        <v>0</v>
      </c>
      <c r="J55" s="7">
        <f t="shared" si="15"/>
        <v>0</v>
      </c>
    </row>
    <row r="56" s="1" customFormat="1" customHeight="1" spans="1:10">
      <c r="A56" s="4" t="s">
        <v>13</v>
      </c>
      <c r="B56" s="5">
        <v>18</v>
      </c>
      <c r="C56" s="5">
        <v>1</v>
      </c>
      <c r="D56" s="7">
        <f>C56/B56</f>
        <v>0.0555555555555556</v>
      </c>
      <c r="E56" s="6">
        <v>0</v>
      </c>
      <c r="F56" s="5">
        <v>0</v>
      </c>
      <c r="G56" s="5">
        <v>1</v>
      </c>
      <c r="H56" s="5">
        <f>G56</f>
        <v>1</v>
      </c>
      <c r="I56" s="5">
        <v>1</v>
      </c>
      <c r="J56" s="7">
        <f t="shared" si="15"/>
        <v>0.0555555555555556</v>
      </c>
    </row>
    <row r="57" s="1" customFormat="1" customHeight="1" spans="1:10">
      <c r="A57" s="4" t="s">
        <v>10</v>
      </c>
      <c r="B57" s="5">
        <v>68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5">
        <v>4</v>
      </c>
      <c r="J57" s="7">
        <f t="shared" ref="J57:J59" si="16">I57/B57</f>
        <v>0.0588235294117647</v>
      </c>
    </row>
    <row r="58" s="1" customFormat="1" customHeight="1" spans="1:10">
      <c r="A58" s="4" t="s">
        <v>12</v>
      </c>
      <c r="B58" s="5">
        <v>73</v>
      </c>
      <c r="C58" s="5">
        <v>1</v>
      </c>
      <c r="D58" s="7">
        <f>C58/B58</f>
        <v>0.0136986301369863</v>
      </c>
      <c r="E58" s="5">
        <v>1</v>
      </c>
      <c r="F58" s="5">
        <v>1</v>
      </c>
      <c r="G58" s="5">
        <v>1</v>
      </c>
      <c r="H58" s="5">
        <f>G58</f>
        <v>1</v>
      </c>
      <c r="I58" s="5">
        <v>1</v>
      </c>
      <c r="J58" s="7">
        <f t="shared" si="16"/>
        <v>0.0136986301369863</v>
      </c>
    </row>
    <row r="59" s="1" customFormat="1" customHeight="1" spans="1:10">
      <c r="A59" s="4" t="s">
        <v>13</v>
      </c>
      <c r="B59" s="5">
        <v>71</v>
      </c>
      <c r="C59" s="5">
        <v>2</v>
      </c>
      <c r="D59" s="7">
        <f>C59/B59</f>
        <v>0.028169014084507</v>
      </c>
      <c r="E59" s="6">
        <v>0</v>
      </c>
      <c r="F59" s="5">
        <v>1</v>
      </c>
      <c r="G59" s="5">
        <v>1</v>
      </c>
      <c r="H59" s="5">
        <f>G59</f>
        <v>1</v>
      </c>
      <c r="I59" s="5">
        <v>2</v>
      </c>
      <c r="J59" s="7">
        <f t="shared" si="16"/>
        <v>0.028169014084507</v>
      </c>
    </row>
    <row r="60" s="1" customFormat="1" customHeight="1" spans="1:10">
      <c r="A60" s="4" t="s">
        <v>10</v>
      </c>
      <c r="B60" s="5">
        <v>15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5">
        <v>0</v>
      </c>
      <c r="J60" s="7">
        <f t="shared" ref="J60:J62" si="17">I60/B60</f>
        <v>0</v>
      </c>
    </row>
    <row r="61" s="1" customFormat="1" customHeight="1" spans="1:10">
      <c r="A61" s="4" t="s">
        <v>12</v>
      </c>
      <c r="B61" s="5">
        <v>17</v>
      </c>
      <c r="C61" s="5">
        <v>1</v>
      </c>
      <c r="D61" s="7">
        <f>C61/B61</f>
        <v>0.0588235294117647</v>
      </c>
      <c r="E61" s="5">
        <v>1</v>
      </c>
      <c r="F61" s="5">
        <v>1</v>
      </c>
      <c r="G61" s="5">
        <v>1</v>
      </c>
      <c r="H61" s="5">
        <f>G61</f>
        <v>1</v>
      </c>
      <c r="I61" s="5">
        <v>0</v>
      </c>
      <c r="J61" s="7">
        <f t="shared" si="17"/>
        <v>0</v>
      </c>
    </row>
    <row r="62" s="1" customFormat="1" customHeight="1" spans="1:10">
      <c r="A62" s="4" t="s">
        <v>13</v>
      </c>
      <c r="B62" s="5">
        <v>18</v>
      </c>
      <c r="C62" s="5">
        <v>0</v>
      </c>
      <c r="D62" s="7">
        <f>C62/B62</f>
        <v>0</v>
      </c>
      <c r="E62" s="6">
        <v>0</v>
      </c>
      <c r="F62" s="5">
        <v>0</v>
      </c>
      <c r="G62" s="5">
        <v>0</v>
      </c>
      <c r="H62" s="5">
        <f>G62</f>
        <v>0</v>
      </c>
      <c r="I62" s="5">
        <v>0</v>
      </c>
      <c r="J62" s="7">
        <f t="shared" si="17"/>
        <v>0</v>
      </c>
    </row>
    <row r="63" s="1" customFormat="1" customHeight="1" spans="1:10">
      <c r="A63" s="4" t="s">
        <v>10</v>
      </c>
      <c r="B63" s="5">
        <v>224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5">
        <v>5</v>
      </c>
      <c r="J63" s="7">
        <f t="shared" ref="J63:J65" si="18">I63/B63</f>
        <v>0.0223214285714286</v>
      </c>
    </row>
    <row r="64" s="1" customFormat="1" customHeight="1" spans="1:10">
      <c r="A64" s="4" t="s">
        <v>12</v>
      </c>
      <c r="B64" s="5">
        <v>173</v>
      </c>
      <c r="C64" s="5">
        <v>1</v>
      </c>
      <c r="D64" s="7">
        <f>C64/B64</f>
        <v>0.00578034682080925</v>
      </c>
      <c r="E64" s="5">
        <v>2</v>
      </c>
      <c r="F64" s="5">
        <v>0</v>
      </c>
      <c r="G64" s="5">
        <v>1</v>
      </c>
      <c r="H64" s="5">
        <f>G64</f>
        <v>1</v>
      </c>
      <c r="I64" s="5">
        <v>2</v>
      </c>
      <c r="J64" s="7">
        <f t="shared" si="18"/>
        <v>0.0115606936416185</v>
      </c>
    </row>
    <row r="65" s="1" customFormat="1" customHeight="1" spans="1:10">
      <c r="A65" s="4" t="s">
        <v>13</v>
      </c>
      <c r="B65" s="5">
        <v>179</v>
      </c>
      <c r="C65" s="5">
        <v>4</v>
      </c>
      <c r="D65" s="7">
        <f>C65/B65</f>
        <v>0.0223463687150838</v>
      </c>
      <c r="E65" s="6">
        <v>0</v>
      </c>
      <c r="F65" s="5">
        <v>0</v>
      </c>
      <c r="G65" s="5">
        <v>3</v>
      </c>
      <c r="H65" s="5">
        <f>G65</f>
        <v>3</v>
      </c>
      <c r="I65" s="5">
        <v>8</v>
      </c>
      <c r="J65" s="7">
        <f t="shared" si="18"/>
        <v>0.0446927374301676</v>
      </c>
    </row>
    <row r="66" s="1" customFormat="1" customHeight="1" spans="1:10">
      <c r="A66" s="4" t="s">
        <v>13</v>
      </c>
      <c r="B66" s="5">
        <v>29</v>
      </c>
      <c r="C66" s="5">
        <v>1</v>
      </c>
      <c r="D66" s="7">
        <f>C66/B66</f>
        <v>0.0344827586206897</v>
      </c>
      <c r="E66" s="6">
        <v>0</v>
      </c>
      <c r="F66" s="5">
        <v>0</v>
      </c>
      <c r="G66" s="5">
        <v>0</v>
      </c>
      <c r="H66" s="5">
        <f>G66</f>
        <v>0</v>
      </c>
      <c r="I66" s="5">
        <v>3</v>
      </c>
      <c r="J66" s="7">
        <f>I66/B66</f>
        <v>0.103448275862069</v>
      </c>
    </row>
    <row r="67" s="1" customFormat="1" customHeight="1" spans="1:10">
      <c r="A67" s="4" t="s">
        <v>10</v>
      </c>
      <c r="B67" s="5">
        <v>26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5">
        <v>3</v>
      </c>
      <c r="J67" s="7">
        <f>I67/B67</f>
        <v>0.115384615384615</v>
      </c>
    </row>
    <row r="68" s="1" customFormat="1" customHeight="1" spans="1:10">
      <c r="A68" s="4" t="s">
        <v>12</v>
      </c>
      <c r="B68" s="5">
        <v>26</v>
      </c>
      <c r="C68" s="5">
        <v>0</v>
      </c>
      <c r="D68" s="7">
        <f>C68/B68</f>
        <v>0</v>
      </c>
      <c r="E68" s="5">
        <v>0</v>
      </c>
      <c r="F68" s="5">
        <v>0</v>
      </c>
      <c r="G68" s="5">
        <v>0</v>
      </c>
      <c r="H68" s="5">
        <f>G68</f>
        <v>0</v>
      </c>
      <c r="I68" s="5">
        <v>0</v>
      </c>
      <c r="J68" s="7">
        <f>I68/B68</f>
        <v>0</v>
      </c>
    </row>
    <row r="69" s="1" customFormat="1" customHeight="1" spans="1:10">
      <c r="A69" s="4" t="s">
        <v>12</v>
      </c>
      <c r="B69" s="5">
        <v>15</v>
      </c>
      <c r="C69" s="5">
        <v>0</v>
      </c>
      <c r="D69" s="7">
        <f>C69/B69</f>
        <v>0</v>
      </c>
      <c r="E69" s="5">
        <v>0</v>
      </c>
      <c r="F69" s="5">
        <v>0</v>
      </c>
      <c r="G69" s="5">
        <v>0</v>
      </c>
      <c r="H69" s="5">
        <f>G69</f>
        <v>0</v>
      </c>
      <c r="I69" s="5">
        <v>0</v>
      </c>
      <c r="J69" s="7">
        <f>I69/B69</f>
        <v>0</v>
      </c>
    </row>
    <row r="70" s="1" customFormat="1" customHeight="1" spans="1:10">
      <c r="A70" s="4" t="s">
        <v>13</v>
      </c>
      <c r="B70" s="5">
        <v>17</v>
      </c>
      <c r="C70" s="5">
        <v>0</v>
      </c>
      <c r="D70" s="7">
        <f>C70/B70</f>
        <v>0</v>
      </c>
      <c r="E70" s="6">
        <v>0</v>
      </c>
      <c r="F70" s="5">
        <v>0</v>
      </c>
      <c r="G70" s="5">
        <v>0</v>
      </c>
      <c r="H70" s="5">
        <f>G70</f>
        <v>0</v>
      </c>
      <c r="I70" s="5">
        <v>0</v>
      </c>
      <c r="J70" s="7">
        <f>I70/B70</f>
        <v>0</v>
      </c>
    </row>
    <row r="71" s="1" customFormat="1" customHeight="1" spans="1:10">
      <c r="A71" s="4" t="s">
        <v>10</v>
      </c>
      <c r="B71" s="5">
        <v>26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5">
        <v>3</v>
      </c>
      <c r="J71" s="7">
        <f>I71/B71</f>
        <v>0.115384615384615</v>
      </c>
    </row>
    <row r="72" s="1" customFormat="1" customHeight="1" spans="1:10">
      <c r="A72" s="4" t="s">
        <v>10</v>
      </c>
      <c r="B72" s="5">
        <v>28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5">
        <v>1</v>
      </c>
      <c r="J72" s="7">
        <f t="shared" ref="J72:J74" si="19">I72/B72</f>
        <v>0.0357142857142857</v>
      </c>
    </row>
    <row r="73" s="1" customFormat="1" customHeight="1" spans="1:10">
      <c r="A73" s="4" t="s">
        <v>12</v>
      </c>
      <c r="B73" s="5">
        <v>34</v>
      </c>
      <c r="C73" s="5">
        <v>0</v>
      </c>
      <c r="D73" s="7">
        <f>C73/B73</f>
        <v>0</v>
      </c>
      <c r="E73" s="5">
        <v>0</v>
      </c>
      <c r="F73" s="5">
        <v>0</v>
      </c>
      <c r="G73" s="5">
        <v>0</v>
      </c>
      <c r="H73" s="5">
        <f>G73</f>
        <v>0</v>
      </c>
      <c r="I73" s="5">
        <v>0</v>
      </c>
      <c r="J73" s="7">
        <f t="shared" si="19"/>
        <v>0</v>
      </c>
    </row>
    <row r="74" s="1" customFormat="1" customHeight="1" spans="1:10">
      <c r="A74" s="4" t="s">
        <v>13</v>
      </c>
      <c r="B74" s="5">
        <v>29</v>
      </c>
      <c r="C74" s="5">
        <v>2</v>
      </c>
      <c r="D74" s="7">
        <f>C74/B74</f>
        <v>0.0689655172413793</v>
      </c>
      <c r="E74" s="6">
        <v>0</v>
      </c>
      <c r="F74" s="5">
        <v>0</v>
      </c>
      <c r="G74" s="5">
        <v>0</v>
      </c>
      <c r="H74" s="5">
        <f>G74</f>
        <v>0</v>
      </c>
      <c r="I74" s="5">
        <v>1</v>
      </c>
      <c r="J74" s="7">
        <f t="shared" si="19"/>
        <v>0.0344827586206897</v>
      </c>
    </row>
    <row r="75" s="1" customFormat="1" customHeight="1" spans="1:10">
      <c r="A75" s="4" t="s">
        <v>13</v>
      </c>
      <c r="B75" s="5">
        <v>18</v>
      </c>
      <c r="C75" s="5">
        <v>3</v>
      </c>
      <c r="D75" s="7">
        <f>C75/B75</f>
        <v>0.166666666666667</v>
      </c>
      <c r="E75" s="6">
        <v>0</v>
      </c>
      <c r="F75" s="5">
        <v>3</v>
      </c>
      <c r="G75" s="5">
        <v>2</v>
      </c>
      <c r="H75" s="5">
        <f>G75</f>
        <v>2</v>
      </c>
      <c r="I75" s="5">
        <v>1</v>
      </c>
      <c r="J75" s="7">
        <f>I75/B75</f>
        <v>0.0555555555555556</v>
      </c>
    </row>
    <row r="76" s="1" customFormat="1" customHeight="1" spans="1:10">
      <c r="A76" s="4" t="s">
        <v>10</v>
      </c>
      <c r="B76" s="5">
        <v>18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5">
        <v>1</v>
      </c>
      <c r="J76" s="7">
        <f>I76/B76</f>
        <v>0.0555555555555556</v>
      </c>
    </row>
    <row r="77" s="1" customFormat="1" customHeight="1" spans="1:10">
      <c r="A77" s="4" t="s">
        <v>12</v>
      </c>
      <c r="B77" s="5">
        <v>22</v>
      </c>
      <c r="C77" s="5">
        <v>2</v>
      </c>
      <c r="D77" s="7">
        <f>C77/B77</f>
        <v>0.0909090909090909</v>
      </c>
      <c r="E77" s="5">
        <v>0</v>
      </c>
      <c r="F77" s="5">
        <v>2</v>
      </c>
      <c r="G77" s="5">
        <v>2</v>
      </c>
      <c r="H77" s="5">
        <f>G77</f>
        <v>2</v>
      </c>
      <c r="I77" s="5">
        <v>2</v>
      </c>
      <c r="J77" s="7">
        <f>I77/B77</f>
        <v>0.0909090909090909</v>
      </c>
    </row>
    <row r="78" s="1" customFormat="1" customHeight="1" spans="1:10">
      <c r="A78" s="4" t="s">
        <v>12</v>
      </c>
      <c r="B78" s="5">
        <v>36</v>
      </c>
      <c r="C78" s="5">
        <v>1</v>
      </c>
      <c r="D78" s="7">
        <f>C78/B78</f>
        <v>0.0277777777777778</v>
      </c>
      <c r="E78" s="5">
        <v>0</v>
      </c>
      <c r="F78" s="5">
        <v>1</v>
      </c>
      <c r="G78" s="5">
        <v>1</v>
      </c>
      <c r="H78" s="5">
        <f>G78</f>
        <v>1</v>
      </c>
      <c r="I78" s="5">
        <v>1</v>
      </c>
      <c r="J78" s="7">
        <f>I78/B78</f>
        <v>0.0277777777777778</v>
      </c>
    </row>
    <row r="79" s="1" customFormat="1" customHeight="1" spans="1:10">
      <c r="A79" s="4" t="s">
        <v>13</v>
      </c>
      <c r="B79" s="5">
        <v>31</v>
      </c>
      <c r="C79" s="5">
        <v>2</v>
      </c>
      <c r="D79" s="7">
        <f>C79/B79</f>
        <v>0.0645161290322581</v>
      </c>
      <c r="E79" s="6">
        <v>0</v>
      </c>
      <c r="F79" s="5">
        <v>2</v>
      </c>
      <c r="G79" s="5">
        <v>2</v>
      </c>
      <c r="H79" s="5">
        <f>G79</f>
        <v>2</v>
      </c>
      <c r="I79" s="5">
        <v>1</v>
      </c>
      <c r="J79" s="7">
        <f>I79/B79</f>
        <v>0.032258064516129</v>
      </c>
    </row>
    <row r="80" s="1" customFormat="1" customHeight="1" spans="1:10">
      <c r="A80" s="4" t="s">
        <v>10</v>
      </c>
      <c r="B80" s="5">
        <v>4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5">
        <v>0</v>
      </c>
      <c r="J80" s="7">
        <f>I80/B80</f>
        <v>0</v>
      </c>
    </row>
    <row r="81" s="1" customFormat="1" customHeight="1" spans="1:10">
      <c r="A81" s="4" t="s">
        <v>10</v>
      </c>
      <c r="B81" s="5">
        <v>2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5">
        <v>0</v>
      </c>
      <c r="J81" s="7">
        <f t="shared" ref="J81:J83" si="20">I81/B81</f>
        <v>0</v>
      </c>
    </row>
    <row r="82" s="1" customFormat="1" customHeight="1" spans="1:10">
      <c r="A82" s="4" t="s">
        <v>12</v>
      </c>
      <c r="B82" s="5">
        <v>4</v>
      </c>
      <c r="C82" s="5">
        <v>0</v>
      </c>
      <c r="D82" s="7">
        <f>C82/B82</f>
        <v>0</v>
      </c>
      <c r="E82" s="5">
        <v>0</v>
      </c>
      <c r="F82" s="5">
        <v>0</v>
      </c>
      <c r="G82" s="5">
        <v>0</v>
      </c>
      <c r="H82" s="5">
        <f>G82</f>
        <v>0</v>
      </c>
      <c r="I82" s="5">
        <v>0</v>
      </c>
      <c r="J82" s="7">
        <f t="shared" si="20"/>
        <v>0</v>
      </c>
    </row>
    <row r="83" s="1" customFormat="1" customHeight="1" spans="1:10">
      <c r="A83" s="4" t="s">
        <v>13</v>
      </c>
      <c r="B83" s="5">
        <v>4</v>
      </c>
      <c r="C83" s="5">
        <v>0</v>
      </c>
      <c r="D83" s="7">
        <f>C83/B83</f>
        <v>0</v>
      </c>
      <c r="E83" s="6">
        <v>0</v>
      </c>
      <c r="F83" s="5">
        <v>0</v>
      </c>
      <c r="G83" s="5">
        <v>0</v>
      </c>
      <c r="H83" s="5">
        <f>G83</f>
        <v>0</v>
      </c>
      <c r="I83" s="5">
        <v>0</v>
      </c>
      <c r="J83" s="7">
        <f t="shared" si="20"/>
        <v>0</v>
      </c>
    </row>
    <row r="84" s="1" customFormat="1" customHeight="1" spans="1:10">
      <c r="A84" s="4" t="s">
        <v>10</v>
      </c>
      <c r="B84" s="5">
        <v>10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5">
        <v>0</v>
      </c>
      <c r="J84" s="7">
        <f t="shared" ref="J84:J86" si="21">I84/B84</f>
        <v>0</v>
      </c>
    </row>
    <row r="85" s="1" customFormat="1" customHeight="1" spans="1:10">
      <c r="A85" s="4" t="s">
        <v>12</v>
      </c>
      <c r="B85" s="5">
        <v>24</v>
      </c>
      <c r="C85" s="5">
        <v>1</v>
      </c>
      <c r="D85" s="7">
        <f>C85/B85</f>
        <v>0.0416666666666667</v>
      </c>
      <c r="E85" s="5">
        <v>1</v>
      </c>
      <c r="F85" s="5">
        <v>0</v>
      </c>
      <c r="G85" s="5">
        <v>1</v>
      </c>
      <c r="H85" s="5">
        <f>G85</f>
        <v>1</v>
      </c>
      <c r="I85" s="5">
        <v>1</v>
      </c>
      <c r="J85" s="7">
        <f t="shared" si="21"/>
        <v>0.0416666666666667</v>
      </c>
    </row>
    <row r="86" s="1" customFormat="1" customHeight="1" spans="1:10">
      <c r="A86" s="4" t="s">
        <v>13</v>
      </c>
      <c r="B86" s="5">
        <v>18</v>
      </c>
      <c r="C86" s="5">
        <v>2</v>
      </c>
      <c r="D86" s="7">
        <f>C86/B86</f>
        <v>0.111111111111111</v>
      </c>
      <c r="E86" s="6">
        <v>0</v>
      </c>
      <c r="F86" s="5">
        <v>0</v>
      </c>
      <c r="G86" s="5">
        <v>2</v>
      </c>
      <c r="H86" s="5">
        <f>G86</f>
        <v>2</v>
      </c>
      <c r="I86" s="5">
        <v>0</v>
      </c>
      <c r="J86" s="7">
        <f t="shared" si="21"/>
        <v>0</v>
      </c>
    </row>
    <row r="87" s="1" customFormat="1" customHeight="1" spans="1:10">
      <c r="A87" s="4" t="s">
        <v>10</v>
      </c>
      <c r="B87" s="5">
        <v>2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5">
        <v>0</v>
      </c>
      <c r="J87" s="7">
        <f t="shared" ref="J87:J89" si="22">I87/B87</f>
        <v>0</v>
      </c>
    </row>
    <row r="88" s="1" customFormat="1" customHeight="1" spans="1:10">
      <c r="A88" s="4" t="s">
        <v>12</v>
      </c>
      <c r="B88" s="5">
        <v>1</v>
      </c>
      <c r="C88" s="5">
        <v>0</v>
      </c>
      <c r="D88" s="7">
        <f>C88/B88</f>
        <v>0</v>
      </c>
      <c r="E88" s="5">
        <v>0</v>
      </c>
      <c r="F88" s="5">
        <v>0</v>
      </c>
      <c r="G88" s="5">
        <v>0</v>
      </c>
      <c r="H88" s="5">
        <f>G88</f>
        <v>0</v>
      </c>
      <c r="I88" s="5">
        <v>0</v>
      </c>
      <c r="J88" s="7">
        <f t="shared" si="22"/>
        <v>0</v>
      </c>
    </row>
    <row r="89" s="1" customFormat="1" customHeight="1" spans="1:10">
      <c r="A89" s="4" t="s">
        <v>13</v>
      </c>
      <c r="B89" s="5">
        <v>2</v>
      </c>
      <c r="C89" s="5">
        <v>0</v>
      </c>
      <c r="D89" s="7">
        <f>C89/B89</f>
        <v>0</v>
      </c>
      <c r="E89" s="6">
        <v>0</v>
      </c>
      <c r="F89" s="5">
        <v>0</v>
      </c>
      <c r="G89" s="5">
        <v>0</v>
      </c>
      <c r="H89" s="5">
        <f>G89</f>
        <v>0</v>
      </c>
      <c r="I89" s="5">
        <v>0</v>
      </c>
      <c r="J89" s="7">
        <f t="shared" si="22"/>
        <v>0</v>
      </c>
    </row>
    <row r="90" s="1" customFormat="1" customHeight="1" spans="1:10">
      <c r="A90" s="4" t="s">
        <v>10</v>
      </c>
      <c r="B90" s="5">
        <v>2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5">
        <v>0</v>
      </c>
      <c r="J90" s="7">
        <f t="shared" ref="J90:J92" si="23">I90/B90</f>
        <v>0</v>
      </c>
    </row>
    <row r="91" s="1" customFormat="1" customHeight="1" spans="1:10">
      <c r="A91" s="4" t="s">
        <v>12</v>
      </c>
      <c r="B91" s="5">
        <v>1</v>
      </c>
      <c r="C91" s="5">
        <v>0</v>
      </c>
      <c r="D91" s="7">
        <f>C91/B91</f>
        <v>0</v>
      </c>
      <c r="E91" s="5">
        <v>0</v>
      </c>
      <c r="F91" s="5">
        <v>0</v>
      </c>
      <c r="G91" s="5">
        <v>0</v>
      </c>
      <c r="H91" s="5">
        <f>G91</f>
        <v>0</v>
      </c>
      <c r="I91" s="5">
        <v>0</v>
      </c>
      <c r="J91" s="7">
        <f t="shared" si="23"/>
        <v>0</v>
      </c>
    </row>
    <row r="92" s="1" customFormat="1" customHeight="1" spans="1:10">
      <c r="A92" s="4" t="s">
        <v>13</v>
      </c>
      <c r="B92" s="5">
        <v>2</v>
      </c>
      <c r="C92" s="5">
        <v>0</v>
      </c>
      <c r="D92" s="7">
        <f>C92/B92</f>
        <v>0</v>
      </c>
      <c r="E92" s="6">
        <v>0</v>
      </c>
      <c r="F92" s="5">
        <v>0</v>
      </c>
      <c r="G92" s="5">
        <v>0</v>
      </c>
      <c r="H92" s="5">
        <f>G92</f>
        <v>0</v>
      </c>
      <c r="I92" s="5">
        <v>0</v>
      </c>
      <c r="J92" s="7">
        <f t="shared" si="23"/>
        <v>0</v>
      </c>
    </row>
    <row r="93" s="1" customFormat="1" customHeight="1" spans="1:10">
      <c r="A93" s="4" t="s">
        <v>10</v>
      </c>
      <c r="B93" s="5">
        <v>5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5">
        <v>0</v>
      </c>
      <c r="J93" s="7">
        <f t="shared" ref="J93:J95" si="24">I93/B93</f>
        <v>0</v>
      </c>
    </row>
    <row r="94" s="1" customFormat="1" customHeight="1" spans="1:10">
      <c r="A94" s="4" t="s">
        <v>12</v>
      </c>
      <c r="B94" s="5">
        <v>10</v>
      </c>
      <c r="C94" s="5">
        <v>0</v>
      </c>
      <c r="D94" s="7">
        <f>C94/B94</f>
        <v>0</v>
      </c>
      <c r="E94" s="5">
        <v>0</v>
      </c>
      <c r="F94" s="5">
        <v>0</v>
      </c>
      <c r="G94" s="5">
        <v>0</v>
      </c>
      <c r="H94" s="5">
        <f>G94</f>
        <v>0</v>
      </c>
      <c r="I94" s="5">
        <v>0</v>
      </c>
      <c r="J94" s="7">
        <f t="shared" si="24"/>
        <v>0</v>
      </c>
    </row>
    <row r="95" s="1" customFormat="1" customHeight="1" spans="1:10">
      <c r="A95" s="4" t="s">
        <v>13</v>
      </c>
      <c r="B95" s="5">
        <v>3</v>
      </c>
      <c r="C95" s="5">
        <v>0</v>
      </c>
      <c r="D95" s="7">
        <f>C95/B95</f>
        <v>0</v>
      </c>
      <c r="E95" s="6">
        <v>0</v>
      </c>
      <c r="F95" s="5">
        <v>0</v>
      </c>
      <c r="G95" s="5">
        <v>0</v>
      </c>
      <c r="H95" s="5">
        <f>G95</f>
        <v>0</v>
      </c>
      <c r="I95" s="5">
        <v>0</v>
      </c>
      <c r="J95" s="7">
        <f t="shared" si="24"/>
        <v>0</v>
      </c>
    </row>
    <row r="96" s="1" customFormat="1" customHeight="1" spans="1:10">
      <c r="A96" s="4" t="s">
        <v>10</v>
      </c>
      <c r="B96" s="5">
        <v>35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5">
        <v>0</v>
      </c>
      <c r="J96" s="7">
        <f t="shared" ref="J96:J98" si="25">I96/B96</f>
        <v>0</v>
      </c>
    </row>
    <row r="97" s="1" customFormat="1" customHeight="1" spans="1:10">
      <c r="A97" s="4" t="s">
        <v>12</v>
      </c>
      <c r="B97" s="5">
        <v>45</v>
      </c>
      <c r="C97" s="5">
        <v>1</v>
      </c>
      <c r="D97" s="7">
        <f>C97/B97</f>
        <v>0.0222222222222222</v>
      </c>
      <c r="E97" s="5">
        <v>0</v>
      </c>
      <c r="F97" s="5">
        <v>1</v>
      </c>
      <c r="G97" s="5">
        <v>1</v>
      </c>
      <c r="H97" s="5">
        <f>G97</f>
        <v>1</v>
      </c>
      <c r="I97" s="5">
        <v>0</v>
      </c>
      <c r="J97" s="7">
        <f t="shared" si="25"/>
        <v>0</v>
      </c>
    </row>
    <row r="98" s="1" customFormat="1" customHeight="1" spans="1:10">
      <c r="A98" s="4" t="s">
        <v>13</v>
      </c>
      <c r="B98" s="5">
        <v>26</v>
      </c>
      <c r="C98" s="5">
        <v>1</v>
      </c>
      <c r="D98" s="7">
        <f>C98/B98</f>
        <v>0.0384615384615385</v>
      </c>
      <c r="E98" s="6">
        <v>0</v>
      </c>
      <c r="F98" s="5">
        <v>2</v>
      </c>
      <c r="G98" s="5">
        <v>2</v>
      </c>
      <c r="H98" s="5">
        <f>G98</f>
        <v>2</v>
      </c>
      <c r="I98" s="5">
        <v>0</v>
      </c>
      <c r="J98" s="7">
        <f t="shared" si="25"/>
        <v>0</v>
      </c>
    </row>
    <row r="99" s="1" customFormat="1" customHeight="1" spans="1:10">
      <c r="A99" s="4" t="s">
        <v>10</v>
      </c>
      <c r="B99" s="5">
        <v>60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s="5">
        <v>3</v>
      </c>
      <c r="J99" s="7">
        <f t="shared" ref="J99:J101" si="26">I99/B99</f>
        <v>0.05</v>
      </c>
    </row>
    <row r="100" s="1" customFormat="1" customHeight="1" spans="1:10">
      <c r="A100" s="4" t="s">
        <v>12</v>
      </c>
      <c r="B100" s="5">
        <v>75</v>
      </c>
      <c r="C100" s="5">
        <v>1</v>
      </c>
      <c r="D100" s="7">
        <f>C100/B100</f>
        <v>0.0133333333333333</v>
      </c>
      <c r="E100" s="5">
        <v>1</v>
      </c>
      <c r="F100" s="5">
        <v>1</v>
      </c>
      <c r="G100" s="5">
        <v>1</v>
      </c>
      <c r="H100" s="5">
        <f>G100</f>
        <v>1</v>
      </c>
      <c r="I100" s="5">
        <v>3</v>
      </c>
      <c r="J100" s="7">
        <f t="shared" si="26"/>
        <v>0.04</v>
      </c>
    </row>
    <row r="101" s="1" customFormat="1" customHeight="1" spans="1:10">
      <c r="A101" s="4" t="s">
        <v>13</v>
      </c>
      <c r="B101" s="5">
        <v>74</v>
      </c>
      <c r="C101" s="5">
        <v>6</v>
      </c>
      <c r="D101" s="7">
        <f>C101/B101</f>
        <v>0.0810810810810811</v>
      </c>
      <c r="E101" s="6">
        <v>0</v>
      </c>
      <c r="F101" s="5">
        <v>3</v>
      </c>
      <c r="G101" s="5">
        <v>3</v>
      </c>
      <c r="H101" s="5">
        <f>G101</f>
        <v>3</v>
      </c>
      <c r="I101" s="5">
        <v>2</v>
      </c>
      <c r="J101" s="7">
        <f t="shared" si="26"/>
        <v>0.027027027027027</v>
      </c>
    </row>
    <row r="102" s="1" customFormat="1" customHeight="1" spans="1:10">
      <c r="A102" s="4" t="s">
        <v>10</v>
      </c>
      <c r="B102" s="5">
        <v>5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5">
        <v>0</v>
      </c>
      <c r="J102" s="7">
        <f t="shared" ref="J102:J104" si="27">I102/B102</f>
        <v>0</v>
      </c>
    </row>
    <row r="103" s="1" customFormat="1" customHeight="1" spans="1:10">
      <c r="A103" s="4" t="s">
        <v>12</v>
      </c>
      <c r="B103" s="5">
        <v>4</v>
      </c>
      <c r="C103" s="5">
        <v>0</v>
      </c>
      <c r="D103" s="7">
        <f>C103/B103</f>
        <v>0</v>
      </c>
      <c r="E103" s="5">
        <v>0</v>
      </c>
      <c r="F103" s="5">
        <v>0</v>
      </c>
      <c r="G103" s="5">
        <v>0</v>
      </c>
      <c r="H103" s="5">
        <f>G103</f>
        <v>0</v>
      </c>
      <c r="I103" s="5">
        <v>0</v>
      </c>
      <c r="J103" s="7">
        <f t="shared" si="27"/>
        <v>0</v>
      </c>
    </row>
    <row r="104" s="1" customFormat="1" customHeight="1" spans="1:10">
      <c r="A104" s="4" t="s">
        <v>13</v>
      </c>
      <c r="B104" s="5">
        <v>5</v>
      </c>
      <c r="C104" s="5">
        <v>0</v>
      </c>
      <c r="D104" s="7">
        <f>C104/B104</f>
        <v>0</v>
      </c>
      <c r="E104" s="6">
        <v>0</v>
      </c>
      <c r="F104" s="5">
        <v>0</v>
      </c>
      <c r="G104" s="5">
        <v>0</v>
      </c>
      <c r="H104" s="5">
        <f>G104</f>
        <v>0</v>
      </c>
      <c r="I104" s="5">
        <v>0</v>
      </c>
      <c r="J104" s="7">
        <f t="shared" si="27"/>
        <v>0</v>
      </c>
    </row>
    <row r="105" s="1" customFormat="1" customHeight="1" spans="1:10">
      <c r="A105" s="4" t="s">
        <v>10</v>
      </c>
      <c r="B105" s="5">
        <v>3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5">
        <v>0</v>
      </c>
      <c r="J105" s="7">
        <f t="shared" ref="J105:J107" si="28">I105/B105</f>
        <v>0</v>
      </c>
    </row>
    <row r="106" s="1" customFormat="1" customHeight="1" spans="1:10">
      <c r="A106" s="4" t="s">
        <v>12</v>
      </c>
      <c r="B106" s="5">
        <v>3</v>
      </c>
      <c r="C106" s="5">
        <v>0</v>
      </c>
      <c r="D106" s="7">
        <f>C106/B106</f>
        <v>0</v>
      </c>
      <c r="E106" s="5">
        <v>0</v>
      </c>
      <c r="F106" s="5">
        <v>0</v>
      </c>
      <c r="G106" s="5">
        <v>0</v>
      </c>
      <c r="H106" s="5">
        <f>G106</f>
        <v>0</v>
      </c>
      <c r="I106" s="5">
        <v>0</v>
      </c>
      <c r="J106" s="7">
        <f t="shared" si="28"/>
        <v>0</v>
      </c>
    </row>
    <row r="107" s="1" customFormat="1" customHeight="1" spans="1:10">
      <c r="A107" s="4" t="s">
        <v>13</v>
      </c>
      <c r="B107" s="5">
        <v>5</v>
      </c>
      <c r="C107" s="5">
        <v>0</v>
      </c>
      <c r="D107" s="7">
        <f>C107/B107</f>
        <v>0</v>
      </c>
      <c r="E107" s="6">
        <v>0</v>
      </c>
      <c r="F107" s="5">
        <v>0</v>
      </c>
      <c r="G107" s="5">
        <v>0</v>
      </c>
      <c r="H107" s="5">
        <f>G107</f>
        <v>0</v>
      </c>
      <c r="I107" s="5">
        <v>0</v>
      </c>
      <c r="J107" s="7">
        <f t="shared" si="28"/>
        <v>0</v>
      </c>
    </row>
    <row r="108" s="1" customFormat="1" customHeight="1" spans="1:10">
      <c r="A108" s="4" t="s">
        <v>10</v>
      </c>
      <c r="B108" s="5">
        <v>18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5">
        <v>1</v>
      </c>
      <c r="J108" s="7">
        <f t="shared" ref="J108:J110" si="29">I108/B108</f>
        <v>0.0555555555555556</v>
      </c>
    </row>
    <row r="109" s="1" customFormat="1" customHeight="1" spans="1:10">
      <c r="A109" s="4" t="s">
        <v>12</v>
      </c>
      <c r="B109" s="5">
        <v>26</v>
      </c>
      <c r="C109" s="5">
        <v>1</v>
      </c>
      <c r="D109" s="7">
        <f>C109/B109</f>
        <v>0.0384615384615385</v>
      </c>
      <c r="E109" s="5">
        <v>0</v>
      </c>
      <c r="F109" s="5">
        <v>1</v>
      </c>
      <c r="G109" s="5">
        <v>1</v>
      </c>
      <c r="H109" s="5">
        <f>G109</f>
        <v>1</v>
      </c>
      <c r="I109" s="5">
        <v>0</v>
      </c>
      <c r="J109" s="7">
        <f t="shared" si="29"/>
        <v>0</v>
      </c>
    </row>
    <row r="110" s="1" customFormat="1" customHeight="1" spans="1:10">
      <c r="A110" s="4" t="s">
        <v>13</v>
      </c>
      <c r="B110" s="5">
        <v>32</v>
      </c>
      <c r="C110" s="5">
        <v>1</v>
      </c>
      <c r="D110" s="7">
        <f>C110/B110</f>
        <v>0.03125</v>
      </c>
      <c r="E110" s="6">
        <v>0</v>
      </c>
      <c r="F110" s="5">
        <v>1</v>
      </c>
      <c r="G110" s="5">
        <v>0</v>
      </c>
      <c r="H110" s="5">
        <f>G110</f>
        <v>0</v>
      </c>
      <c r="I110" s="5">
        <v>0</v>
      </c>
      <c r="J110" s="7">
        <f t="shared" si="29"/>
        <v>0</v>
      </c>
    </row>
    <row r="111" s="1" customFormat="1" customHeight="1" spans="1:10">
      <c r="A111" s="4" t="s">
        <v>10</v>
      </c>
      <c r="B111" s="5">
        <v>3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5">
        <v>0</v>
      </c>
      <c r="J111" s="7">
        <f t="shared" ref="J111:J113" si="30">I111/B111</f>
        <v>0</v>
      </c>
    </row>
    <row r="112" s="1" customFormat="1" customHeight="1" spans="1:10">
      <c r="A112" s="4" t="s">
        <v>12</v>
      </c>
      <c r="B112" s="5">
        <v>8</v>
      </c>
      <c r="C112" s="5">
        <v>0</v>
      </c>
      <c r="D112" s="7">
        <f>C112/B112</f>
        <v>0</v>
      </c>
      <c r="E112" s="5">
        <v>0</v>
      </c>
      <c r="F112" s="5">
        <v>0</v>
      </c>
      <c r="G112" s="5">
        <v>0</v>
      </c>
      <c r="H112" s="5">
        <f>G112</f>
        <v>0</v>
      </c>
      <c r="I112" s="5">
        <v>0</v>
      </c>
      <c r="J112" s="7">
        <f t="shared" si="30"/>
        <v>0</v>
      </c>
    </row>
    <row r="113" s="1" customFormat="1" customHeight="1" spans="1:10">
      <c r="A113" s="4" t="s">
        <v>13</v>
      </c>
      <c r="B113" s="5">
        <v>1</v>
      </c>
      <c r="C113" s="5">
        <v>0</v>
      </c>
      <c r="D113" s="7">
        <f>C113/B113</f>
        <v>0</v>
      </c>
      <c r="E113" s="6">
        <v>0</v>
      </c>
      <c r="F113" s="5">
        <v>0</v>
      </c>
      <c r="G113" s="5">
        <v>0</v>
      </c>
      <c r="H113" s="5">
        <f>G113</f>
        <v>0</v>
      </c>
      <c r="I113" s="5">
        <v>0</v>
      </c>
      <c r="J113" s="7">
        <f t="shared" si="30"/>
        <v>0</v>
      </c>
    </row>
    <row r="114" s="1" customFormat="1" customHeight="1" spans="1:10">
      <c r="A114" s="4" t="s">
        <v>10</v>
      </c>
      <c r="B114" s="5">
        <v>8</v>
      </c>
      <c r="C114" s="6">
        <v>0</v>
      </c>
      <c r="D114" s="6">
        <v>0</v>
      </c>
      <c r="E114" s="6">
        <v>0</v>
      </c>
      <c r="F114" s="6">
        <v>0</v>
      </c>
      <c r="G114" s="6">
        <v>0</v>
      </c>
      <c r="H114" s="6">
        <v>0</v>
      </c>
      <c r="I114" s="5">
        <v>0</v>
      </c>
      <c r="J114" s="7">
        <f t="shared" ref="J114:J116" si="31">I114/B114</f>
        <v>0</v>
      </c>
    </row>
    <row r="115" s="1" customFormat="1" customHeight="1" spans="1:10">
      <c r="A115" s="4" t="s">
        <v>12</v>
      </c>
      <c r="B115" s="5">
        <v>7</v>
      </c>
      <c r="C115" s="5">
        <v>0</v>
      </c>
      <c r="D115" s="7">
        <f>C115/B115</f>
        <v>0</v>
      </c>
      <c r="E115" s="5">
        <v>0</v>
      </c>
      <c r="F115" s="5">
        <v>0</v>
      </c>
      <c r="G115" s="5">
        <v>0</v>
      </c>
      <c r="H115" s="5">
        <f>G115</f>
        <v>0</v>
      </c>
      <c r="I115" s="5">
        <v>0</v>
      </c>
      <c r="J115" s="7">
        <f t="shared" si="31"/>
        <v>0</v>
      </c>
    </row>
    <row r="116" s="1" customFormat="1" customHeight="1" spans="1:10">
      <c r="A116" s="4" t="s">
        <v>13</v>
      </c>
      <c r="B116" s="5">
        <v>5</v>
      </c>
      <c r="C116" s="5">
        <v>0</v>
      </c>
      <c r="D116" s="7">
        <f>C116/B116</f>
        <v>0</v>
      </c>
      <c r="E116" s="6">
        <v>0</v>
      </c>
      <c r="F116" s="5">
        <v>0</v>
      </c>
      <c r="G116" s="5">
        <v>0</v>
      </c>
      <c r="H116" s="5">
        <f>G116</f>
        <v>0</v>
      </c>
      <c r="I116" s="5">
        <v>0</v>
      </c>
      <c r="J116" s="7">
        <f t="shared" si="31"/>
        <v>0</v>
      </c>
    </row>
    <row r="117" s="1" customFormat="1" customHeight="1" spans="1:10">
      <c r="A117" s="4" t="s">
        <v>10</v>
      </c>
      <c r="B117" s="5">
        <v>38</v>
      </c>
      <c r="C117" s="6">
        <v>0</v>
      </c>
      <c r="D117" s="6">
        <v>0</v>
      </c>
      <c r="E117" s="6">
        <v>0</v>
      </c>
      <c r="F117" s="6">
        <v>0</v>
      </c>
      <c r="G117" s="6">
        <v>0</v>
      </c>
      <c r="H117" s="6">
        <v>0</v>
      </c>
      <c r="I117" s="5">
        <v>4</v>
      </c>
      <c r="J117" s="7">
        <f t="shared" ref="J117:J119" si="32">I117/B117</f>
        <v>0.105263157894737</v>
      </c>
    </row>
    <row r="118" s="1" customFormat="1" customHeight="1" spans="1:10">
      <c r="A118" s="4" t="s">
        <v>12</v>
      </c>
      <c r="B118" s="5">
        <v>38</v>
      </c>
      <c r="C118" s="5">
        <v>0</v>
      </c>
      <c r="D118" s="7">
        <f>C118/B118</f>
        <v>0</v>
      </c>
      <c r="E118" s="5">
        <v>0</v>
      </c>
      <c r="F118" s="5">
        <v>0</v>
      </c>
      <c r="G118" s="5">
        <v>0</v>
      </c>
      <c r="H118" s="5">
        <f>G118</f>
        <v>0</v>
      </c>
      <c r="I118" s="5">
        <v>1</v>
      </c>
      <c r="J118" s="7">
        <f t="shared" si="32"/>
        <v>0.0263157894736842</v>
      </c>
    </row>
    <row r="119" s="1" customFormat="1" customHeight="1" spans="1:10">
      <c r="A119" s="4" t="s">
        <v>13</v>
      </c>
      <c r="B119" s="5">
        <v>33</v>
      </c>
      <c r="C119" s="5">
        <v>2</v>
      </c>
      <c r="D119" s="7">
        <f>C119/B119</f>
        <v>0.0606060606060606</v>
      </c>
      <c r="E119" s="6">
        <v>0</v>
      </c>
      <c r="F119" s="5">
        <v>1</v>
      </c>
      <c r="G119" s="5">
        <v>1</v>
      </c>
      <c r="H119" s="5">
        <f>G119</f>
        <v>1</v>
      </c>
      <c r="I119" s="5">
        <v>0</v>
      </c>
      <c r="J119" s="7">
        <f t="shared" si="32"/>
        <v>0</v>
      </c>
    </row>
    <row r="120" s="1" customFormat="1" customHeight="1" spans="1:10">
      <c r="A120" s="4" t="s">
        <v>10</v>
      </c>
      <c r="B120" s="5">
        <v>3</v>
      </c>
      <c r="C120" s="6">
        <v>0</v>
      </c>
      <c r="D120" s="6">
        <v>0</v>
      </c>
      <c r="E120" s="6">
        <v>0</v>
      </c>
      <c r="F120" s="6">
        <v>0</v>
      </c>
      <c r="G120" s="6">
        <v>0</v>
      </c>
      <c r="H120" s="6">
        <v>0</v>
      </c>
      <c r="I120" s="5">
        <v>0</v>
      </c>
      <c r="J120" s="7">
        <f t="shared" ref="J120:J122" si="33">I120/B120</f>
        <v>0</v>
      </c>
    </row>
    <row r="121" s="1" customFormat="1" customHeight="1" spans="1:10">
      <c r="A121" s="4" t="s">
        <v>12</v>
      </c>
      <c r="B121" s="5">
        <v>1</v>
      </c>
      <c r="C121" s="5">
        <v>0</v>
      </c>
      <c r="D121" s="7">
        <f>C121/B121</f>
        <v>0</v>
      </c>
      <c r="E121" s="5">
        <v>0</v>
      </c>
      <c r="F121" s="5">
        <v>0</v>
      </c>
      <c r="G121" s="5">
        <v>0</v>
      </c>
      <c r="H121" s="5">
        <f>G121</f>
        <v>0</v>
      </c>
      <c r="I121" s="5">
        <v>0</v>
      </c>
      <c r="J121" s="7">
        <f t="shared" si="33"/>
        <v>0</v>
      </c>
    </row>
    <row r="122" s="1" customFormat="1" customHeight="1" spans="1:10">
      <c r="A122" s="4" t="s">
        <v>13</v>
      </c>
      <c r="B122" s="5">
        <v>1</v>
      </c>
      <c r="C122" s="5">
        <v>0</v>
      </c>
      <c r="D122" s="7">
        <f>C122/B122</f>
        <v>0</v>
      </c>
      <c r="E122" s="6">
        <v>0</v>
      </c>
      <c r="F122" s="5">
        <v>0</v>
      </c>
      <c r="G122" s="5">
        <v>0</v>
      </c>
      <c r="H122" s="5">
        <v>0</v>
      </c>
      <c r="I122" s="5">
        <v>0</v>
      </c>
      <c r="J122" s="7">
        <f t="shared" si="33"/>
        <v>0</v>
      </c>
    </row>
    <row r="123" s="1" customFormat="1" customHeight="1" spans="1:10">
      <c r="A123" s="4" t="s">
        <v>10</v>
      </c>
      <c r="B123" s="5">
        <v>2</v>
      </c>
      <c r="C123" s="6">
        <v>0</v>
      </c>
      <c r="D123" s="6">
        <v>0</v>
      </c>
      <c r="E123" s="6">
        <v>0</v>
      </c>
      <c r="F123" s="6">
        <v>0</v>
      </c>
      <c r="G123" s="6">
        <v>0</v>
      </c>
      <c r="H123" s="6">
        <v>0</v>
      </c>
      <c r="I123" s="5">
        <v>0</v>
      </c>
      <c r="J123" s="7">
        <f t="shared" ref="J123:J125" si="34">I123/B123</f>
        <v>0</v>
      </c>
    </row>
    <row r="124" s="1" customFormat="1" customHeight="1" spans="1:10">
      <c r="A124" s="4" t="s">
        <v>12</v>
      </c>
      <c r="B124" s="5">
        <v>5</v>
      </c>
      <c r="C124" s="5">
        <v>0</v>
      </c>
      <c r="D124" s="7">
        <f>C124/B124</f>
        <v>0</v>
      </c>
      <c r="E124" s="5">
        <v>0</v>
      </c>
      <c r="F124" s="5">
        <v>0</v>
      </c>
      <c r="G124" s="5">
        <v>0</v>
      </c>
      <c r="H124" s="5">
        <f>G124</f>
        <v>0</v>
      </c>
      <c r="I124" s="5">
        <v>0</v>
      </c>
      <c r="J124" s="7">
        <f t="shared" si="34"/>
        <v>0</v>
      </c>
    </row>
    <row r="125" s="1" customFormat="1" customHeight="1" spans="1:10">
      <c r="A125" s="4" t="s">
        <v>13</v>
      </c>
      <c r="B125" s="5">
        <v>1</v>
      </c>
      <c r="C125" s="5">
        <v>0</v>
      </c>
      <c r="D125" s="7">
        <f>C125/B125</f>
        <v>0</v>
      </c>
      <c r="E125" s="6">
        <v>0</v>
      </c>
      <c r="F125" s="5">
        <v>0</v>
      </c>
      <c r="G125" s="5">
        <v>0</v>
      </c>
      <c r="H125" s="5">
        <v>0</v>
      </c>
      <c r="I125" s="5">
        <v>0</v>
      </c>
      <c r="J125" s="7">
        <f t="shared" si="34"/>
        <v>0</v>
      </c>
    </row>
    <row r="126" s="1" customFormat="1" customHeight="1" spans="1:10">
      <c r="A126" s="4" t="s">
        <v>10</v>
      </c>
      <c r="B126" s="5">
        <v>12</v>
      </c>
      <c r="C126" s="6">
        <v>0</v>
      </c>
      <c r="D126" s="6">
        <v>0</v>
      </c>
      <c r="E126" s="6">
        <v>0</v>
      </c>
      <c r="F126" s="6">
        <v>0</v>
      </c>
      <c r="G126" s="6">
        <v>0</v>
      </c>
      <c r="H126" s="6">
        <v>0</v>
      </c>
      <c r="I126" s="5">
        <v>1</v>
      </c>
      <c r="J126" s="7">
        <f t="shared" ref="J126:J128" si="35">I126/B126</f>
        <v>0.0833333333333333</v>
      </c>
    </row>
    <row r="127" s="1" customFormat="1" customHeight="1" spans="1:10">
      <c r="A127" s="4" t="s">
        <v>12</v>
      </c>
      <c r="B127" s="5">
        <v>8</v>
      </c>
      <c r="C127" s="5">
        <v>0</v>
      </c>
      <c r="D127" s="7">
        <f>C127/B127</f>
        <v>0</v>
      </c>
      <c r="E127" s="5">
        <v>0</v>
      </c>
      <c r="F127" s="5">
        <v>0</v>
      </c>
      <c r="G127" s="5">
        <v>0</v>
      </c>
      <c r="H127" s="5">
        <f>G127</f>
        <v>0</v>
      </c>
      <c r="I127" s="5">
        <v>0</v>
      </c>
      <c r="J127" s="7">
        <f t="shared" si="35"/>
        <v>0</v>
      </c>
    </row>
    <row r="128" s="1" customFormat="1" customHeight="1" spans="1:10">
      <c r="A128" s="4" t="s">
        <v>13</v>
      </c>
      <c r="B128" s="5">
        <v>12</v>
      </c>
      <c r="C128" s="5">
        <v>1</v>
      </c>
      <c r="D128" s="7">
        <f>C128/B128</f>
        <v>0.0833333333333333</v>
      </c>
      <c r="E128" s="6">
        <v>0</v>
      </c>
      <c r="F128" s="5">
        <v>0</v>
      </c>
      <c r="G128" s="5">
        <v>1</v>
      </c>
      <c r="H128" s="5">
        <f>G128</f>
        <v>1</v>
      </c>
      <c r="I128" s="5">
        <v>0</v>
      </c>
      <c r="J128" s="7">
        <f t="shared" si="35"/>
        <v>0</v>
      </c>
    </row>
    <row r="129" s="1" customFormat="1" customHeight="1" spans="1:10">
      <c r="A129" s="4" t="s">
        <v>10</v>
      </c>
      <c r="B129" s="5">
        <v>31</v>
      </c>
      <c r="C129" s="6">
        <v>0</v>
      </c>
      <c r="D129" s="6">
        <v>0</v>
      </c>
      <c r="E129" s="6">
        <v>0</v>
      </c>
      <c r="F129" s="6">
        <v>0</v>
      </c>
      <c r="G129" s="6">
        <v>0</v>
      </c>
      <c r="H129" s="6">
        <v>0</v>
      </c>
      <c r="I129" s="5">
        <v>1</v>
      </c>
      <c r="J129" s="7">
        <f t="shared" ref="J129:J131" si="36">I129/B129</f>
        <v>0.032258064516129</v>
      </c>
    </row>
    <row r="130" s="1" customFormat="1" customHeight="1" spans="1:10">
      <c r="A130" s="4" t="s">
        <v>12</v>
      </c>
      <c r="B130" s="5">
        <v>32</v>
      </c>
      <c r="C130" s="5">
        <v>0</v>
      </c>
      <c r="D130" s="7">
        <f>C130/B130</f>
        <v>0</v>
      </c>
      <c r="E130" s="5">
        <v>0</v>
      </c>
      <c r="F130" s="5">
        <v>0</v>
      </c>
      <c r="G130" s="5">
        <v>0</v>
      </c>
      <c r="H130" s="5">
        <f>G130</f>
        <v>0</v>
      </c>
      <c r="I130" s="5">
        <v>0</v>
      </c>
      <c r="J130" s="7">
        <f t="shared" si="36"/>
        <v>0</v>
      </c>
    </row>
    <row r="131" s="1" customFormat="1" customHeight="1" spans="1:10">
      <c r="A131" s="4" t="s">
        <v>13</v>
      </c>
      <c r="B131" s="5">
        <v>25</v>
      </c>
      <c r="C131" s="5">
        <v>1</v>
      </c>
      <c r="D131" s="7">
        <f>C131/B131</f>
        <v>0.04</v>
      </c>
      <c r="E131" s="6">
        <v>0</v>
      </c>
      <c r="F131" s="5">
        <v>0</v>
      </c>
      <c r="G131" s="5">
        <v>1</v>
      </c>
      <c r="H131" s="5">
        <f>G131</f>
        <v>1</v>
      </c>
      <c r="I131" s="5">
        <v>0</v>
      </c>
      <c r="J131" s="7">
        <f t="shared" si="36"/>
        <v>0</v>
      </c>
    </row>
    <row r="132" s="1" customFormat="1" customHeight="1" spans="1:10">
      <c r="A132" s="4" t="s">
        <v>10</v>
      </c>
      <c r="B132" s="5">
        <v>25</v>
      </c>
      <c r="C132" s="6">
        <v>0</v>
      </c>
      <c r="D132" s="6">
        <v>0</v>
      </c>
      <c r="E132" s="6">
        <v>0</v>
      </c>
      <c r="F132" s="6">
        <v>0</v>
      </c>
      <c r="G132" s="6">
        <v>0</v>
      </c>
      <c r="H132" s="6">
        <v>0</v>
      </c>
      <c r="I132" s="5">
        <v>0</v>
      </c>
      <c r="J132" s="7">
        <f t="shared" ref="J132:J134" si="37">I132/B132</f>
        <v>0</v>
      </c>
    </row>
    <row r="133" s="1" customFormat="1" customHeight="1" spans="1:10">
      <c r="A133" s="4" t="s">
        <v>12</v>
      </c>
      <c r="B133" s="5">
        <v>29</v>
      </c>
      <c r="C133" s="5">
        <v>1</v>
      </c>
      <c r="D133" s="7">
        <f>C133/B133</f>
        <v>0.0344827586206897</v>
      </c>
      <c r="E133" s="5">
        <v>0</v>
      </c>
      <c r="F133" s="5">
        <v>1</v>
      </c>
      <c r="G133" s="5">
        <v>1</v>
      </c>
      <c r="H133" s="5">
        <f>G133</f>
        <v>1</v>
      </c>
      <c r="I133" s="5">
        <v>0</v>
      </c>
      <c r="J133" s="7">
        <f t="shared" si="37"/>
        <v>0</v>
      </c>
    </row>
    <row r="134" s="1" customFormat="1" customHeight="1" spans="1:10">
      <c r="A134" s="4" t="s">
        <v>13</v>
      </c>
      <c r="B134" s="5">
        <v>17</v>
      </c>
      <c r="C134" s="5">
        <v>1</v>
      </c>
      <c r="D134" s="7">
        <f>C134/B134</f>
        <v>0.0588235294117647</v>
      </c>
      <c r="E134" s="6">
        <v>0</v>
      </c>
      <c r="F134" s="5">
        <v>1</v>
      </c>
      <c r="G134" s="5">
        <v>1</v>
      </c>
      <c r="H134" s="5">
        <f>G134</f>
        <v>1</v>
      </c>
      <c r="I134" s="5">
        <v>2</v>
      </c>
      <c r="J134" s="7">
        <f t="shared" si="37"/>
        <v>0.117647058823529</v>
      </c>
    </row>
    <row r="135" s="1" customFormat="1" customHeight="1" spans="1:10">
      <c r="A135" s="4" t="s">
        <v>10</v>
      </c>
      <c r="B135" s="5">
        <v>11</v>
      </c>
      <c r="C135" s="6">
        <v>0</v>
      </c>
      <c r="D135" s="6">
        <v>0</v>
      </c>
      <c r="E135" s="6">
        <v>0</v>
      </c>
      <c r="F135" s="6">
        <v>0</v>
      </c>
      <c r="G135" s="6">
        <v>0</v>
      </c>
      <c r="H135" s="6">
        <v>0</v>
      </c>
      <c r="I135" s="5">
        <v>0</v>
      </c>
      <c r="J135" s="7">
        <f t="shared" ref="J135:J137" si="38">I135/B135</f>
        <v>0</v>
      </c>
    </row>
    <row r="136" s="1" customFormat="1" customHeight="1" spans="1:10">
      <c r="A136" s="4" t="s">
        <v>12</v>
      </c>
      <c r="B136" s="5">
        <v>10</v>
      </c>
      <c r="C136" s="5">
        <v>0</v>
      </c>
      <c r="D136" s="7">
        <f>C136/B136</f>
        <v>0</v>
      </c>
      <c r="E136" s="5">
        <v>0</v>
      </c>
      <c r="F136" s="5">
        <v>0</v>
      </c>
      <c r="G136" s="5">
        <v>0</v>
      </c>
      <c r="H136" s="5">
        <f>G136</f>
        <v>0</v>
      </c>
      <c r="I136" s="5">
        <v>0</v>
      </c>
      <c r="J136" s="7">
        <f t="shared" si="38"/>
        <v>0</v>
      </c>
    </row>
    <row r="137" s="1" customFormat="1" customHeight="1" spans="1:10">
      <c r="A137" s="4" t="s">
        <v>13</v>
      </c>
      <c r="B137" s="5">
        <v>12</v>
      </c>
      <c r="C137" s="5">
        <v>2</v>
      </c>
      <c r="D137" s="7">
        <f>C137/B137</f>
        <v>0.166666666666667</v>
      </c>
      <c r="E137" s="6">
        <v>0</v>
      </c>
      <c r="F137" s="5">
        <v>2</v>
      </c>
      <c r="G137" s="5">
        <v>2</v>
      </c>
      <c r="H137" s="5">
        <f>G137</f>
        <v>2</v>
      </c>
      <c r="I137" s="5">
        <v>1</v>
      </c>
      <c r="J137" s="7">
        <f t="shared" si="38"/>
        <v>0.0833333333333333</v>
      </c>
    </row>
    <row r="138" s="1" customFormat="1" customHeight="1" spans="1:10">
      <c r="A138" s="4" t="s">
        <v>10</v>
      </c>
      <c r="B138" s="5">
        <v>11</v>
      </c>
      <c r="C138" s="6">
        <v>0</v>
      </c>
      <c r="D138" s="6">
        <v>0</v>
      </c>
      <c r="E138" s="6">
        <v>0</v>
      </c>
      <c r="F138" s="6">
        <v>0</v>
      </c>
      <c r="G138" s="6">
        <v>0</v>
      </c>
      <c r="H138" s="6">
        <v>0</v>
      </c>
      <c r="I138" s="5">
        <v>0</v>
      </c>
      <c r="J138" s="7">
        <f t="shared" ref="J138:J140" si="39">I138/B138</f>
        <v>0</v>
      </c>
    </row>
    <row r="139" s="1" customFormat="1" customHeight="1" spans="1:10">
      <c r="A139" s="4" t="s">
        <v>12</v>
      </c>
      <c r="B139" s="5">
        <v>10</v>
      </c>
      <c r="C139" s="5">
        <v>0</v>
      </c>
      <c r="D139" s="7">
        <f>C139/B139</f>
        <v>0</v>
      </c>
      <c r="E139" s="5">
        <v>0</v>
      </c>
      <c r="F139" s="5">
        <v>0</v>
      </c>
      <c r="G139" s="5">
        <v>0</v>
      </c>
      <c r="H139" s="5">
        <f>G139</f>
        <v>0</v>
      </c>
      <c r="I139" s="5">
        <v>0</v>
      </c>
      <c r="J139" s="7">
        <f t="shared" si="39"/>
        <v>0</v>
      </c>
    </row>
    <row r="140" s="1" customFormat="1" customHeight="1" spans="1:10">
      <c r="A140" s="4" t="s">
        <v>13</v>
      </c>
      <c r="B140" s="5">
        <v>12</v>
      </c>
      <c r="C140" s="5">
        <v>2</v>
      </c>
      <c r="D140" s="7">
        <f>C140/B140</f>
        <v>0.166666666666667</v>
      </c>
      <c r="E140" s="6">
        <v>0</v>
      </c>
      <c r="F140" s="5">
        <v>2</v>
      </c>
      <c r="G140" s="5">
        <v>2</v>
      </c>
      <c r="H140" s="5">
        <f>G140</f>
        <v>2</v>
      </c>
      <c r="I140" s="5">
        <v>1</v>
      </c>
      <c r="J140" s="7">
        <f t="shared" si="39"/>
        <v>0.0833333333333333</v>
      </c>
    </row>
    <row r="141" s="1" customFormat="1" customHeight="1" spans="1:10">
      <c r="A141" s="4" t="s">
        <v>10</v>
      </c>
      <c r="B141" s="5">
        <v>8</v>
      </c>
      <c r="C141" s="6">
        <v>0</v>
      </c>
      <c r="D141" s="6">
        <v>0</v>
      </c>
      <c r="E141" s="6">
        <v>0</v>
      </c>
      <c r="F141" s="6">
        <v>0</v>
      </c>
      <c r="G141" s="6">
        <v>0</v>
      </c>
      <c r="H141" s="6">
        <v>0</v>
      </c>
      <c r="I141" s="5">
        <v>0</v>
      </c>
      <c r="J141" s="7">
        <f t="shared" ref="J141:J143" si="40">I141/B141</f>
        <v>0</v>
      </c>
    </row>
    <row r="142" s="1" customFormat="1" customHeight="1" spans="1:10">
      <c r="A142" s="4" t="s">
        <v>12</v>
      </c>
      <c r="B142" s="5">
        <v>11</v>
      </c>
      <c r="C142" s="5">
        <v>0</v>
      </c>
      <c r="D142" s="7">
        <f>C142/B142</f>
        <v>0</v>
      </c>
      <c r="E142" s="5">
        <v>0</v>
      </c>
      <c r="F142" s="5">
        <v>0</v>
      </c>
      <c r="G142" s="5">
        <v>0</v>
      </c>
      <c r="H142" s="5">
        <f>G142</f>
        <v>0</v>
      </c>
      <c r="I142" s="5">
        <v>0</v>
      </c>
      <c r="J142" s="7">
        <f t="shared" si="40"/>
        <v>0</v>
      </c>
    </row>
    <row r="143" s="1" customFormat="1" customHeight="1" spans="1:10">
      <c r="A143" s="4" t="s">
        <v>13</v>
      </c>
      <c r="B143" s="5">
        <v>11</v>
      </c>
      <c r="C143" s="5">
        <v>0</v>
      </c>
      <c r="D143" s="7">
        <f>C143/B143</f>
        <v>0</v>
      </c>
      <c r="E143" s="6">
        <v>0</v>
      </c>
      <c r="F143" s="5">
        <v>0</v>
      </c>
      <c r="G143" s="5">
        <v>0</v>
      </c>
      <c r="H143" s="5">
        <v>0</v>
      </c>
      <c r="I143" s="5">
        <v>0</v>
      </c>
      <c r="J143" s="7">
        <f t="shared" si="40"/>
        <v>0</v>
      </c>
    </row>
    <row r="144" s="1" customFormat="1" customHeight="1" spans="1:10">
      <c r="A144" s="4" t="s">
        <v>10</v>
      </c>
      <c r="B144" s="5">
        <v>13</v>
      </c>
      <c r="C144" s="6">
        <v>0</v>
      </c>
      <c r="D144" s="6">
        <v>0</v>
      </c>
      <c r="E144" s="6">
        <v>0</v>
      </c>
      <c r="F144" s="6">
        <v>0</v>
      </c>
      <c r="G144" s="6">
        <v>0</v>
      </c>
      <c r="H144" s="6">
        <v>0</v>
      </c>
      <c r="I144" s="5">
        <v>0</v>
      </c>
      <c r="J144" s="7">
        <f t="shared" ref="J144:J146" si="41">I144/B144</f>
        <v>0</v>
      </c>
    </row>
    <row r="145" s="1" customFormat="1" customHeight="1" spans="1:10">
      <c r="A145" s="4" t="s">
        <v>12</v>
      </c>
      <c r="B145" s="5">
        <v>11</v>
      </c>
      <c r="C145" s="5">
        <v>0</v>
      </c>
      <c r="D145" s="7">
        <f>C145/B145</f>
        <v>0</v>
      </c>
      <c r="E145" s="5">
        <v>0</v>
      </c>
      <c r="F145" s="5">
        <v>0</v>
      </c>
      <c r="G145" s="5">
        <v>0</v>
      </c>
      <c r="H145" s="5">
        <f>G145</f>
        <v>0</v>
      </c>
      <c r="I145" s="5">
        <v>0</v>
      </c>
      <c r="J145" s="7">
        <f t="shared" si="41"/>
        <v>0</v>
      </c>
    </row>
    <row r="146" s="1" customFormat="1" customHeight="1" spans="1:10">
      <c r="A146" s="4" t="s">
        <v>13</v>
      </c>
      <c r="B146" s="5">
        <v>13</v>
      </c>
      <c r="C146" s="5">
        <v>0</v>
      </c>
      <c r="D146" s="7">
        <f>C146/B146</f>
        <v>0</v>
      </c>
      <c r="E146" s="6">
        <v>0</v>
      </c>
      <c r="F146" s="5">
        <v>0</v>
      </c>
      <c r="G146" s="5">
        <v>0</v>
      </c>
      <c r="H146" s="5">
        <v>0</v>
      </c>
      <c r="I146" s="5">
        <v>0</v>
      </c>
      <c r="J146" s="7">
        <f t="shared" si="41"/>
        <v>0</v>
      </c>
    </row>
    <row r="147" s="1" customFormat="1" customHeight="1" spans="1:10">
      <c r="A147" s="4" t="s">
        <v>10</v>
      </c>
      <c r="B147" s="5">
        <v>6</v>
      </c>
      <c r="C147" s="6">
        <v>0</v>
      </c>
      <c r="D147" s="6">
        <v>0</v>
      </c>
      <c r="E147" s="6">
        <v>0</v>
      </c>
      <c r="F147" s="6">
        <v>0</v>
      </c>
      <c r="G147" s="6">
        <v>0</v>
      </c>
      <c r="H147" s="6">
        <v>0</v>
      </c>
      <c r="I147" s="5">
        <v>0</v>
      </c>
      <c r="J147" s="7">
        <f t="shared" ref="J147:J149" si="42">I147/B147</f>
        <v>0</v>
      </c>
    </row>
    <row r="148" s="1" customFormat="1" customHeight="1" spans="1:10">
      <c r="A148" s="4" t="s">
        <v>12</v>
      </c>
      <c r="B148" s="5">
        <v>4</v>
      </c>
      <c r="C148" s="5">
        <v>0</v>
      </c>
      <c r="D148" s="7">
        <f>C148/B148</f>
        <v>0</v>
      </c>
      <c r="E148" s="5">
        <v>0</v>
      </c>
      <c r="F148" s="5">
        <v>0</v>
      </c>
      <c r="G148" s="5">
        <v>0</v>
      </c>
      <c r="H148" s="5">
        <f>G148</f>
        <v>0</v>
      </c>
      <c r="I148" s="5">
        <v>0</v>
      </c>
      <c r="J148" s="7">
        <f t="shared" si="42"/>
        <v>0</v>
      </c>
    </row>
    <row r="149" s="1" customFormat="1" customHeight="1" spans="1:10">
      <c r="A149" s="4" t="s">
        <v>13</v>
      </c>
      <c r="B149" s="5">
        <v>4</v>
      </c>
      <c r="C149" s="5">
        <v>0</v>
      </c>
      <c r="D149" s="7">
        <f>C149/B149</f>
        <v>0</v>
      </c>
      <c r="E149" s="6">
        <v>0</v>
      </c>
      <c r="F149" s="5">
        <v>0</v>
      </c>
      <c r="G149" s="5">
        <v>0</v>
      </c>
      <c r="H149" s="5">
        <v>0</v>
      </c>
      <c r="I149" s="5">
        <v>0</v>
      </c>
      <c r="J149" s="7">
        <f t="shared" si="42"/>
        <v>0</v>
      </c>
    </row>
    <row r="150" s="1" customFormat="1" customHeight="1" spans="1:10">
      <c r="A150" s="4" t="s">
        <v>10</v>
      </c>
      <c r="B150" s="5">
        <v>14</v>
      </c>
      <c r="C150" s="6">
        <v>0</v>
      </c>
      <c r="D150" s="6">
        <v>0</v>
      </c>
      <c r="E150" s="6">
        <v>0</v>
      </c>
      <c r="F150" s="6">
        <v>0</v>
      </c>
      <c r="G150" s="6">
        <v>0</v>
      </c>
      <c r="H150" s="6">
        <v>0</v>
      </c>
      <c r="I150" s="5">
        <v>1</v>
      </c>
      <c r="J150" s="7">
        <f t="shared" ref="J150:J152" si="43">I150/B150</f>
        <v>0.0714285714285714</v>
      </c>
    </row>
    <row r="151" s="1" customFormat="1" customHeight="1" spans="1:10">
      <c r="A151" s="4" t="s">
        <v>12</v>
      </c>
      <c r="B151" s="5">
        <v>15</v>
      </c>
      <c r="C151" s="5">
        <v>2</v>
      </c>
      <c r="D151" s="7">
        <f>C151/B151</f>
        <v>0.133333333333333</v>
      </c>
      <c r="E151" s="5">
        <v>0</v>
      </c>
      <c r="F151" s="5">
        <v>0</v>
      </c>
      <c r="G151" s="5">
        <v>0</v>
      </c>
      <c r="H151" s="5">
        <f>G151</f>
        <v>0</v>
      </c>
      <c r="I151" s="5">
        <v>0</v>
      </c>
      <c r="J151" s="7">
        <f t="shared" si="43"/>
        <v>0</v>
      </c>
    </row>
    <row r="152" s="1" customFormat="1" customHeight="1" spans="1:10">
      <c r="A152" s="4" t="s">
        <v>13</v>
      </c>
      <c r="B152" s="5">
        <v>19</v>
      </c>
      <c r="C152" s="5">
        <v>1</v>
      </c>
      <c r="D152" s="7">
        <f>C152/B152</f>
        <v>0.0526315789473684</v>
      </c>
      <c r="E152" s="6">
        <v>0</v>
      </c>
      <c r="F152" s="5">
        <v>1</v>
      </c>
      <c r="G152" s="5">
        <v>1</v>
      </c>
      <c r="H152" s="5">
        <f>G152</f>
        <v>1</v>
      </c>
      <c r="I152" s="5">
        <v>1</v>
      </c>
      <c r="J152" s="7">
        <f t="shared" si="43"/>
        <v>0.0526315789473684</v>
      </c>
    </row>
    <row r="153" s="1" customFormat="1" customHeight="1" spans="1:10">
      <c r="A153" s="4" t="s">
        <v>10</v>
      </c>
      <c r="B153" s="5">
        <v>4</v>
      </c>
      <c r="C153" s="6">
        <v>0</v>
      </c>
      <c r="D153" s="6">
        <v>0</v>
      </c>
      <c r="E153" s="6">
        <v>0</v>
      </c>
      <c r="F153" s="6">
        <v>0</v>
      </c>
      <c r="G153" s="6">
        <v>0</v>
      </c>
      <c r="H153" s="6">
        <v>0</v>
      </c>
      <c r="I153" s="5">
        <v>0</v>
      </c>
      <c r="J153" s="7">
        <f t="shared" ref="J153:J155" si="44">I153/B153</f>
        <v>0</v>
      </c>
    </row>
    <row r="154" s="1" customFormat="1" customHeight="1" spans="1:10">
      <c r="A154" s="4" t="s">
        <v>12</v>
      </c>
      <c r="B154" s="5">
        <v>4</v>
      </c>
      <c r="C154" s="5">
        <v>0</v>
      </c>
      <c r="D154" s="7">
        <f>C154/B154</f>
        <v>0</v>
      </c>
      <c r="E154" s="5">
        <v>0</v>
      </c>
      <c r="F154" s="5">
        <v>0</v>
      </c>
      <c r="G154" s="5">
        <v>0</v>
      </c>
      <c r="H154" s="5">
        <f>G154</f>
        <v>0</v>
      </c>
      <c r="I154" s="5">
        <v>0</v>
      </c>
      <c r="J154" s="7">
        <f t="shared" si="44"/>
        <v>0</v>
      </c>
    </row>
    <row r="155" s="1" customFormat="1" customHeight="1" spans="1:10">
      <c r="A155" s="4" t="s">
        <v>13</v>
      </c>
      <c r="B155" s="5">
        <v>3</v>
      </c>
      <c r="C155" s="5">
        <v>2</v>
      </c>
      <c r="D155" s="7">
        <f>C155/B155</f>
        <v>0.666666666666667</v>
      </c>
      <c r="E155" s="6">
        <v>0</v>
      </c>
      <c r="F155" s="5">
        <v>0</v>
      </c>
      <c r="G155" s="5">
        <v>1</v>
      </c>
      <c r="H155" s="5">
        <v>0</v>
      </c>
      <c r="I155" s="5">
        <v>1</v>
      </c>
      <c r="J155" s="7">
        <f t="shared" si="44"/>
        <v>0.333333333333333</v>
      </c>
    </row>
    <row r="156" s="1" customFormat="1" customHeight="1" spans="1:10">
      <c r="A156" s="4" t="s">
        <v>10</v>
      </c>
      <c r="B156" s="5">
        <v>8</v>
      </c>
      <c r="C156" s="6">
        <v>0</v>
      </c>
      <c r="D156" s="6">
        <v>0</v>
      </c>
      <c r="E156" s="6">
        <v>0</v>
      </c>
      <c r="F156" s="6">
        <v>0</v>
      </c>
      <c r="G156" s="6">
        <v>0</v>
      </c>
      <c r="H156" s="6">
        <v>0</v>
      </c>
      <c r="I156" s="5">
        <v>0</v>
      </c>
      <c r="J156" s="7">
        <f t="shared" ref="J156:J158" si="45">I156/B156</f>
        <v>0</v>
      </c>
    </row>
    <row r="157" s="1" customFormat="1" customHeight="1" spans="1:10">
      <c r="A157" s="4" t="s">
        <v>12</v>
      </c>
      <c r="B157" s="5">
        <v>12</v>
      </c>
      <c r="C157" s="5">
        <v>0</v>
      </c>
      <c r="D157" s="7">
        <f>C157/B157</f>
        <v>0</v>
      </c>
      <c r="E157" s="5">
        <v>0</v>
      </c>
      <c r="F157" s="5">
        <v>0</v>
      </c>
      <c r="G157" s="5">
        <v>0</v>
      </c>
      <c r="H157" s="5">
        <f>G157</f>
        <v>0</v>
      </c>
      <c r="I157" s="5">
        <v>0</v>
      </c>
      <c r="J157" s="7">
        <f t="shared" si="45"/>
        <v>0</v>
      </c>
    </row>
    <row r="158" s="1" customFormat="1" customHeight="1" spans="1:10">
      <c r="A158" s="4" t="s">
        <v>13</v>
      </c>
      <c r="B158" s="5">
        <v>3</v>
      </c>
      <c r="C158" s="5">
        <v>0</v>
      </c>
      <c r="D158" s="7">
        <f>C158/B158</f>
        <v>0</v>
      </c>
      <c r="E158" s="6">
        <v>0</v>
      </c>
      <c r="F158" s="5">
        <v>0</v>
      </c>
      <c r="G158" s="5">
        <v>0</v>
      </c>
      <c r="H158" s="5">
        <v>0</v>
      </c>
      <c r="I158" s="5">
        <v>0</v>
      </c>
      <c r="J158" s="7">
        <f t="shared" si="45"/>
        <v>0</v>
      </c>
    </row>
    <row r="159" s="1" customFormat="1" customHeight="1" spans="1:10">
      <c r="A159" s="4" t="s">
        <v>10</v>
      </c>
      <c r="B159" s="5">
        <v>4</v>
      </c>
      <c r="C159" s="6">
        <v>0</v>
      </c>
      <c r="D159" s="6">
        <v>0</v>
      </c>
      <c r="E159" s="6">
        <v>0</v>
      </c>
      <c r="F159" s="6">
        <v>0</v>
      </c>
      <c r="G159" s="6">
        <v>0</v>
      </c>
      <c r="H159" s="6">
        <v>0</v>
      </c>
      <c r="I159" s="5">
        <v>0</v>
      </c>
      <c r="J159" s="7">
        <f t="shared" ref="J159:J161" si="46">I159/B159</f>
        <v>0</v>
      </c>
    </row>
    <row r="160" s="1" customFormat="1" customHeight="1" spans="1:10">
      <c r="A160" s="4" t="s">
        <v>12</v>
      </c>
      <c r="B160" s="5">
        <v>4</v>
      </c>
      <c r="C160" s="5">
        <v>0</v>
      </c>
      <c r="D160" s="7">
        <f>C160/B160</f>
        <v>0</v>
      </c>
      <c r="E160" s="5">
        <v>0</v>
      </c>
      <c r="F160" s="5">
        <v>0</v>
      </c>
      <c r="G160" s="5">
        <v>0</v>
      </c>
      <c r="H160" s="5">
        <f>G160</f>
        <v>0</v>
      </c>
      <c r="I160" s="5">
        <v>0</v>
      </c>
      <c r="J160" s="7">
        <f t="shared" si="46"/>
        <v>0</v>
      </c>
    </row>
    <row r="161" s="1" customFormat="1" customHeight="1" spans="1:10">
      <c r="A161" s="4" t="s">
        <v>13</v>
      </c>
      <c r="B161" s="5">
        <v>6</v>
      </c>
      <c r="C161" s="5">
        <v>0</v>
      </c>
      <c r="D161" s="7">
        <f>C161/B161</f>
        <v>0</v>
      </c>
      <c r="E161" s="6">
        <v>0</v>
      </c>
      <c r="F161" s="5">
        <v>0</v>
      </c>
      <c r="G161" s="5">
        <v>0</v>
      </c>
      <c r="H161" s="5">
        <v>0</v>
      </c>
      <c r="I161" s="5">
        <v>0</v>
      </c>
      <c r="J161" s="7">
        <f t="shared" si="46"/>
        <v>0</v>
      </c>
    </row>
    <row r="162" s="1" customFormat="1" customHeight="1" spans="1:10">
      <c r="A162" s="4" t="s">
        <v>10</v>
      </c>
      <c r="B162" s="5">
        <v>10</v>
      </c>
      <c r="C162" s="6">
        <v>0</v>
      </c>
      <c r="D162" s="6">
        <v>0</v>
      </c>
      <c r="E162" s="6">
        <v>0</v>
      </c>
      <c r="F162" s="6">
        <v>0</v>
      </c>
      <c r="G162" s="6">
        <v>0</v>
      </c>
      <c r="H162" s="6">
        <v>0</v>
      </c>
      <c r="I162" s="5">
        <v>0</v>
      </c>
      <c r="J162" s="7">
        <f t="shared" ref="J162:J164" si="47">I162/B162</f>
        <v>0</v>
      </c>
    </row>
    <row r="163" s="1" customFormat="1" customHeight="1" spans="1:10">
      <c r="A163" s="4" t="s">
        <v>12</v>
      </c>
      <c r="B163" s="5">
        <v>12</v>
      </c>
      <c r="C163" s="5">
        <v>0</v>
      </c>
      <c r="D163" s="7">
        <f>C163/B163</f>
        <v>0</v>
      </c>
      <c r="E163" s="5">
        <v>0</v>
      </c>
      <c r="F163" s="5">
        <v>0</v>
      </c>
      <c r="G163" s="5">
        <v>0</v>
      </c>
      <c r="H163" s="5">
        <f>G163</f>
        <v>0</v>
      </c>
      <c r="I163" s="5">
        <v>1</v>
      </c>
      <c r="J163" s="7">
        <f t="shared" si="47"/>
        <v>0.0833333333333333</v>
      </c>
    </row>
    <row r="164" s="1" customFormat="1" customHeight="1" spans="1:10">
      <c r="A164" s="4" t="s">
        <v>13</v>
      </c>
      <c r="B164" s="5">
        <v>14</v>
      </c>
      <c r="C164" s="5">
        <v>1</v>
      </c>
      <c r="D164" s="7">
        <f>C164/B164</f>
        <v>0.0714285714285714</v>
      </c>
      <c r="E164" s="6">
        <v>0</v>
      </c>
      <c r="F164" s="5">
        <v>0</v>
      </c>
      <c r="G164" s="5">
        <v>0</v>
      </c>
      <c r="H164" s="5">
        <v>0</v>
      </c>
      <c r="I164" s="5">
        <v>0</v>
      </c>
      <c r="J164" s="7">
        <f t="shared" si="47"/>
        <v>0</v>
      </c>
    </row>
    <row r="165" s="1" customFormat="1" customHeight="1" spans="1:10">
      <c r="A165" s="4" t="s">
        <v>10</v>
      </c>
      <c r="B165" s="5">
        <v>3</v>
      </c>
      <c r="C165" s="6">
        <v>0</v>
      </c>
      <c r="D165" s="6">
        <v>0</v>
      </c>
      <c r="E165" s="6">
        <v>0</v>
      </c>
      <c r="F165" s="6">
        <v>0</v>
      </c>
      <c r="G165" s="6">
        <v>0</v>
      </c>
      <c r="H165" s="6">
        <v>0</v>
      </c>
      <c r="I165" s="5">
        <v>0</v>
      </c>
      <c r="J165" s="7">
        <f t="shared" ref="J165:J167" si="48">I165/B165</f>
        <v>0</v>
      </c>
    </row>
    <row r="166" s="1" customFormat="1" customHeight="1" spans="1:10">
      <c r="A166" s="4" t="s">
        <v>12</v>
      </c>
      <c r="B166" s="5">
        <v>5</v>
      </c>
      <c r="C166" s="5">
        <v>0</v>
      </c>
      <c r="D166" s="7">
        <f>C166/B166</f>
        <v>0</v>
      </c>
      <c r="E166" s="5">
        <v>0</v>
      </c>
      <c r="F166" s="5">
        <v>0</v>
      </c>
      <c r="G166" s="5">
        <v>0</v>
      </c>
      <c r="H166" s="5">
        <f>G166</f>
        <v>0</v>
      </c>
      <c r="I166" s="5">
        <v>0</v>
      </c>
      <c r="J166" s="7">
        <f t="shared" si="48"/>
        <v>0</v>
      </c>
    </row>
    <row r="167" s="1" customFormat="1" customHeight="1" spans="1:10">
      <c r="A167" s="4" t="s">
        <v>13</v>
      </c>
      <c r="B167" s="5">
        <v>4</v>
      </c>
      <c r="C167" s="5">
        <v>0</v>
      </c>
      <c r="D167" s="7">
        <f>C167/B167</f>
        <v>0</v>
      </c>
      <c r="E167" s="6">
        <v>0</v>
      </c>
      <c r="F167" s="5">
        <v>0</v>
      </c>
      <c r="G167" s="5">
        <v>0</v>
      </c>
      <c r="H167" s="5">
        <v>0</v>
      </c>
      <c r="I167" s="5">
        <v>0</v>
      </c>
      <c r="J167" s="7">
        <f t="shared" si="48"/>
        <v>0</v>
      </c>
    </row>
    <row r="168" s="1" customFormat="1" customHeight="1" spans="1:10">
      <c r="A168" s="4" t="s">
        <v>10</v>
      </c>
      <c r="B168" s="5">
        <v>8</v>
      </c>
      <c r="C168" s="6">
        <v>0</v>
      </c>
      <c r="D168" s="6">
        <v>0</v>
      </c>
      <c r="E168" s="6">
        <v>0</v>
      </c>
      <c r="F168" s="6">
        <v>0</v>
      </c>
      <c r="G168" s="6">
        <v>0</v>
      </c>
      <c r="H168" s="6">
        <v>0</v>
      </c>
      <c r="I168" s="5">
        <v>0</v>
      </c>
      <c r="J168" s="7">
        <f t="shared" ref="J168:J170" si="49">I168/B168</f>
        <v>0</v>
      </c>
    </row>
    <row r="169" s="1" customFormat="1" customHeight="1" spans="1:10">
      <c r="A169" s="4" t="s">
        <v>12</v>
      </c>
      <c r="B169" s="5">
        <v>6</v>
      </c>
      <c r="C169" s="5">
        <v>0</v>
      </c>
      <c r="D169" s="7">
        <f>C169/B169</f>
        <v>0</v>
      </c>
      <c r="E169" s="5">
        <v>0</v>
      </c>
      <c r="F169" s="5">
        <v>0</v>
      </c>
      <c r="G169" s="5">
        <v>0</v>
      </c>
      <c r="H169" s="5">
        <f>G169</f>
        <v>0</v>
      </c>
      <c r="I169" s="5">
        <v>0</v>
      </c>
      <c r="J169" s="7">
        <f t="shared" si="49"/>
        <v>0</v>
      </c>
    </row>
    <row r="170" s="1" customFormat="1" customHeight="1" spans="1:10">
      <c r="A170" s="4" t="s">
        <v>13</v>
      </c>
      <c r="B170" s="5">
        <v>7</v>
      </c>
      <c r="C170" s="5">
        <v>0</v>
      </c>
      <c r="D170" s="7">
        <f>C170/B170</f>
        <v>0</v>
      </c>
      <c r="E170" s="6">
        <v>0</v>
      </c>
      <c r="F170" s="5">
        <v>0</v>
      </c>
      <c r="G170" s="5">
        <v>0</v>
      </c>
      <c r="H170" s="5">
        <v>0</v>
      </c>
      <c r="I170" s="5">
        <v>0</v>
      </c>
      <c r="J170" s="7">
        <f t="shared" si="49"/>
        <v>0</v>
      </c>
    </row>
    <row r="171" s="1" customFormat="1" customHeight="1" spans="1:10">
      <c r="A171" s="4" t="s">
        <v>10</v>
      </c>
      <c r="B171" s="5">
        <v>3</v>
      </c>
      <c r="C171" s="6">
        <v>0</v>
      </c>
      <c r="D171" s="6">
        <v>0</v>
      </c>
      <c r="E171" s="6">
        <v>0</v>
      </c>
      <c r="F171" s="6">
        <v>0</v>
      </c>
      <c r="G171" s="6">
        <v>0</v>
      </c>
      <c r="H171" s="6">
        <v>0</v>
      </c>
      <c r="I171" s="5">
        <v>0</v>
      </c>
      <c r="J171" s="7">
        <f t="shared" ref="J171:J173" si="50">I171/B171</f>
        <v>0</v>
      </c>
    </row>
    <row r="172" s="1" customFormat="1" customHeight="1" spans="1:10">
      <c r="A172" s="4" t="s">
        <v>12</v>
      </c>
      <c r="B172" s="5">
        <v>2</v>
      </c>
      <c r="C172" s="5">
        <v>0</v>
      </c>
      <c r="D172" s="7">
        <f>C172/B172</f>
        <v>0</v>
      </c>
      <c r="E172" s="5">
        <v>0</v>
      </c>
      <c r="F172" s="5">
        <v>0</v>
      </c>
      <c r="G172" s="5">
        <v>1</v>
      </c>
      <c r="H172" s="5">
        <f>G172</f>
        <v>1</v>
      </c>
      <c r="I172" s="5">
        <v>0</v>
      </c>
      <c r="J172" s="7">
        <f t="shared" si="50"/>
        <v>0</v>
      </c>
    </row>
    <row r="173" s="1" customFormat="1" customHeight="1" spans="1:10">
      <c r="A173" s="4" t="s">
        <v>13</v>
      </c>
      <c r="B173" s="5">
        <v>3</v>
      </c>
      <c r="C173" s="5">
        <v>1</v>
      </c>
      <c r="D173" s="7">
        <f>C173/B173</f>
        <v>0.333333333333333</v>
      </c>
      <c r="E173" s="6">
        <v>0</v>
      </c>
      <c r="F173" s="5">
        <v>0</v>
      </c>
      <c r="G173" s="5">
        <v>0</v>
      </c>
      <c r="H173" s="5">
        <v>0</v>
      </c>
      <c r="I173" s="5">
        <v>0</v>
      </c>
      <c r="J173" s="7">
        <f t="shared" si="50"/>
        <v>0</v>
      </c>
    </row>
    <row r="174" s="1" customFormat="1" customHeight="1" spans="1:10">
      <c r="A174" s="4" t="s">
        <v>10</v>
      </c>
      <c r="B174" s="5">
        <v>30</v>
      </c>
      <c r="C174" s="6">
        <v>0</v>
      </c>
      <c r="D174" s="6">
        <v>0</v>
      </c>
      <c r="E174" s="6">
        <v>0</v>
      </c>
      <c r="F174" s="6">
        <v>0</v>
      </c>
      <c r="G174" s="6">
        <v>0</v>
      </c>
      <c r="H174" s="6">
        <v>0</v>
      </c>
      <c r="I174" s="5">
        <v>1</v>
      </c>
      <c r="J174" s="7">
        <f t="shared" ref="J174:J176" si="51">I174/B174</f>
        <v>0.0333333333333333</v>
      </c>
    </row>
    <row r="175" s="1" customFormat="1" customHeight="1" spans="1:10">
      <c r="A175" s="4" t="s">
        <v>12</v>
      </c>
      <c r="B175" s="5">
        <v>27</v>
      </c>
      <c r="C175" s="5">
        <v>1</v>
      </c>
      <c r="D175" s="7">
        <f>C175/B175</f>
        <v>0.037037037037037</v>
      </c>
      <c r="E175" s="5">
        <v>0</v>
      </c>
      <c r="F175" s="5">
        <v>0</v>
      </c>
      <c r="G175" s="5">
        <v>0</v>
      </c>
      <c r="H175" s="5">
        <f>G175</f>
        <v>0</v>
      </c>
      <c r="I175" s="5">
        <v>2</v>
      </c>
      <c r="J175" s="7">
        <f t="shared" si="51"/>
        <v>0.0740740740740741</v>
      </c>
    </row>
    <row r="176" s="1" customFormat="1" customHeight="1" spans="1:10">
      <c r="A176" s="4" t="s">
        <v>13</v>
      </c>
      <c r="B176" s="5">
        <v>21</v>
      </c>
      <c r="C176" s="5">
        <v>1</v>
      </c>
      <c r="D176" s="7">
        <f>C176/B176</f>
        <v>0.0476190476190476</v>
      </c>
      <c r="E176" s="6">
        <v>0</v>
      </c>
      <c r="F176" s="5">
        <v>0</v>
      </c>
      <c r="G176" s="5">
        <v>0</v>
      </c>
      <c r="H176" s="5">
        <v>0</v>
      </c>
      <c r="I176" s="5">
        <v>1</v>
      </c>
      <c r="J176" s="7">
        <f t="shared" si="51"/>
        <v>0.0476190476190476</v>
      </c>
    </row>
    <row r="177" s="1" customFormat="1" customHeight="1" spans="1:10">
      <c r="A177" s="4" t="s">
        <v>10</v>
      </c>
      <c r="B177" s="5">
        <v>7</v>
      </c>
      <c r="C177" s="6">
        <v>0</v>
      </c>
      <c r="D177" s="6">
        <v>0</v>
      </c>
      <c r="E177" s="6">
        <v>0</v>
      </c>
      <c r="F177" s="6">
        <v>0</v>
      </c>
      <c r="G177" s="6">
        <v>0</v>
      </c>
      <c r="H177" s="6">
        <v>0</v>
      </c>
      <c r="I177" s="5">
        <v>1</v>
      </c>
      <c r="J177" s="7">
        <f t="shared" ref="J177:J179" si="52">I177/B177</f>
        <v>0.142857142857143</v>
      </c>
    </row>
    <row r="178" s="1" customFormat="1" customHeight="1" spans="1:10">
      <c r="A178" s="4" t="s">
        <v>12</v>
      </c>
      <c r="B178" s="5">
        <v>18</v>
      </c>
      <c r="C178" s="5">
        <v>0</v>
      </c>
      <c r="D178" s="7">
        <f>C178/B178</f>
        <v>0</v>
      </c>
      <c r="E178" s="5">
        <v>0</v>
      </c>
      <c r="F178" s="5">
        <v>0</v>
      </c>
      <c r="G178" s="5">
        <v>0</v>
      </c>
      <c r="H178" s="5">
        <f>G178</f>
        <v>0</v>
      </c>
      <c r="I178" s="5">
        <v>2</v>
      </c>
      <c r="J178" s="7">
        <f t="shared" si="52"/>
        <v>0.111111111111111</v>
      </c>
    </row>
    <row r="179" s="1" customFormat="1" customHeight="1" spans="1:10">
      <c r="A179" s="4" t="s">
        <v>13</v>
      </c>
      <c r="B179" s="5">
        <v>13</v>
      </c>
      <c r="C179" s="5">
        <v>1</v>
      </c>
      <c r="D179" s="7">
        <f>C179/B179</f>
        <v>0.0769230769230769</v>
      </c>
      <c r="E179" s="6">
        <v>0</v>
      </c>
      <c r="F179" s="5">
        <v>0</v>
      </c>
      <c r="G179" s="5">
        <v>0</v>
      </c>
      <c r="H179" s="5">
        <v>0</v>
      </c>
      <c r="I179" s="5">
        <v>2</v>
      </c>
      <c r="J179" s="7">
        <f t="shared" si="52"/>
        <v>0.153846153846154</v>
      </c>
    </row>
    <row r="180" s="1" customFormat="1" customHeight="1" spans="1:10">
      <c r="A180" s="4" t="s">
        <v>10</v>
      </c>
      <c r="B180" s="5">
        <v>45</v>
      </c>
      <c r="C180" s="6">
        <v>0</v>
      </c>
      <c r="D180" s="6">
        <v>0</v>
      </c>
      <c r="E180" s="6">
        <v>0</v>
      </c>
      <c r="F180" s="6">
        <v>0</v>
      </c>
      <c r="G180" s="6">
        <v>0</v>
      </c>
      <c r="H180" s="6">
        <v>0</v>
      </c>
      <c r="I180" s="5">
        <v>0</v>
      </c>
      <c r="J180" s="7">
        <f t="shared" ref="J180:J182" si="53">I180/B180</f>
        <v>0</v>
      </c>
    </row>
    <row r="181" s="1" customFormat="1" customHeight="1" spans="1:10">
      <c r="A181" s="4" t="s">
        <v>12</v>
      </c>
      <c r="B181" s="5">
        <v>29</v>
      </c>
      <c r="C181" s="5">
        <v>1</v>
      </c>
      <c r="D181" s="7">
        <f>C181/B181</f>
        <v>0.0344827586206897</v>
      </c>
      <c r="E181" s="5">
        <v>0</v>
      </c>
      <c r="F181" s="5">
        <v>1</v>
      </c>
      <c r="G181" s="5">
        <v>1</v>
      </c>
      <c r="H181" s="5">
        <f>G181</f>
        <v>1</v>
      </c>
      <c r="I181" s="5">
        <v>2</v>
      </c>
      <c r="J181" s="7">
        <f t="shared" si="53"/>
        <v>0.0689655172413793</v>
      </c>
    </row>
    <row r="182" s="1" customFormat="1" customHeight="1" spans="1:10">
      <c r="A182" s="4" t="s">
        <v>13</v>
      </c>
      <c r="B182" s="5">
        <v>31</v>
      </c>
      <c r="C182" s="5">
        <v>1</v>
      </c>
      <c r="D182" s="7">
        <f>C182/B182</f>
        <v>0.032258064516129</v>
      </c>
      <c r="E182" s="6">
        <v>0</v>
      </c>
      <c r="F182" s="5">
        <v>0</v>
      </c>
      <c r="G182" s="5"/>
      <c r="H182" s="5">
        <v>0</v>
      </c>
      <c r="I182" s="5">
        <v>1</v>
      </c>
      <c r="J182" s="7">
        <f t="shared" si="53"/>
        <v>0.032258064516129</v>
      </c>
    </row>
    <row r="183" s="1" customFormat="1" customHeight="1" spans="1:10">
      <c r="A183" s="4" t="s">
        <v>10</v>
      </c>
      <c r="B183" s="5">
        <v>8</v>
      </c>
      <c r="C183" s="6">
        <v>0</v>
      </c>
      <c r="D183" s="6">
        <v>0</v>
      </c>
      <c r="E183" s="6">
        <v>0</v>
      </c>
      <c r="F183" s="6">
        <v>0</v>
      </c>
      <c r="G183" s="6">
        <v>0</v>
      </c>
      <c r="H183" s="6">
        <v>0</v>
      </c>
      <c r="I183" s="5">
        <v>0</v>
      </c>
      <c r="J183" s="7">
        <f t="shared" ref="J183:J185" si="54">I183/B183</f>
        <v>0</v>
      </c>
    </row>
    <row r="184" s="1" customFormat="1" customHeight="1" spans="1:10">
      <c r="A184" s="4" t="s">
        <v>12</v>
      </c>
      <c r="B184" s="5">
        <v>6</v>
      </c>
      <c r="C184" s="5">
        <v>0</v>
      </c>
      <c r="D184" s="7">
        <f>C184/B184</f>
        <v>0</v>
      </c>
      <c r="E184" s="5">
        <v>0</v>
      </c>
      <c r="F184" s="5">
        <v>0</v>
      </c>
      <c r="G184" s="5">
        <v>0</v>
      </c>
      <c r="H184" s="5">
        <f>G184</f>
        <v>0</v>
      </c>
      <c r="I184" s="5">
        <v>0</v>
      </c>
      <c r="J184" s="7">
        <f t="shared" si="54"/>
        <v>0</v>
      </c>
    </row>
    <row r="185" s="1" customFormat="1" customHeight="1" spans="1:10">
      <c r="A185" s="4" t="s">
        <v>13</v>
      </c>
      <c r="B185" s="5">
        <v>4</v>
      </c>
      <c r="C185" s="5">
        <v>0</v>
      </c>
      <c r="D185" s="7">
        <f>C185/B185</f>
        <v>0</v>
      </c>
      <c r="E185" s="6">
        <v>0</v>
      </c>
      <c r="F185" s="5">
        <v>0</v>
      </c>
      <c r="G185" s="5">
        <v>0</v>
      </c>
      <c r="H185" s="5">
        <v>0</v>
      </c>
      <c r="I185" s="5">
        <v>0</v>
      </c>
      <c r="J185" s="7">
        <f t="shared" si="54"/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Aggregaated Results</vt:lpstr>
      <vt:lpstr>Individual Families</vt:lpstr>
      <vt:lpstr>Sheet1</vt:lpstr>
      <vt:lpstr>RAW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Wafa</dc:creator>
  <cp:lastModifiedBy>Wafa</cp:lastModifiedBy>
  <dcterms:created xsi:type="dcterms:W3CDTF">2023-09-28T03:50:00Z</dcterms:created>
  <dcterms:modified xsi:type="dcterms:W3CDTF">2023-10-03T04:55:22Z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A6C2BB153BA9442F91F8AC87B27A716C_11</vt:lpwstr>
  </property>
  <property fmtid="{D5CDD505-2E9C-101B-9397-08002B2CF9AE}" pid="3" name="KSOProductBuildVer">
    <vt:lpwstr>1033-12.2.0.13215</vt:lpwstr>
  </property>
</Properties>
</file>