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King\Documents\GitHub\glm_int\Key Manuscripts\"/>
    </mc:Choice>
  </mc:AlternateContent>
  <xr:revisionPtr revIDLastSave="0" documentId="13_ncr:1_{0F1952E4-13D1-49A3-B867-CA4EF2954956}" xr6:coauthVersionLast="31" xr6:coauthVersionMax="31" xr10:uidLastSave="{00000000-0000-0000-0000-000000000000}"/>
  <bookViews>
    <workbookView xWindow="0" yWindow="0" windowWidth="28800" windowHeight="12225" xr2:uid="{04AE24AD-208A-4845-90BB-1147D10A603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9" i="1"/>
  <c r="I8" i="1"/>
  <c r="B2" i="1"/>
  <c r="E2" i="1"/>
  <c r="I4" i="1"/>
  <c r="I5" i="1"/>
  <c r="I6" i="1"/>
  <c r="I7" i="1"/>
  <c r="I3" i="1"/>
  <c r="D2" i="1"/>
  <c r="F2" i="1"/>
</calcChain>
</file>

<file path=xl/sharedStrings.xml><?xml version="1.0" encoding="utf-8"?>
<sst xmlns="http://schemas.openxmlformats.org/spreadsheetml/2006/main" count="285" uniqueCount="56">
  <si>
    <t>Result #</t>
  </si>
  <si>
    <t>Relevant Analysis (Y/N)</t>
  </si>
  <si>
    <t>Outcome Type</t>
  </si>
  <si>
    <t>Interpret conditional effects</t>
  </si>
  <si>
    <t>Y</t>
  </si>
  <si>
    <t>MnLR</t>
  </si>
  <si>
    <t>Outcome Type Codes</t>
  </si>
  <si>
    <t>Multinomial logistic regression</t>
  </si>
  <si>
    <t>Yes</t>
  </si>
  <si>
    <t>Report Transformed OR/RR</t>
  </si>
  <si>
    <t>No</t>
  </si>
  <si>
    <t>Coefficient Figure</t>
  </si>
  <si>
    <t>Pois</t>
  </si>
  <si>
    <t xml:space="preserve">Poisson </t>
  </si>
  <si>
    <t>Notes</t>
  </si>
  <si>
    <t>Did wrong test of moderation, included baseline variables as outcome predictors in an RCT</t>
  </si>
  <si>
    <t>LR</t>
  </si>
  <si>
    <t>Logistic Regression</t>
  </si>
  <si>
    <t>Incorrect moderation test</t>
  </si>
  <si>
    <t>Yes (Int)</t>
  </si>
  <si>
    <t>N</t>
  </si>
  <si>
    <t>Errors in reporting Ors</t>
  </si>
  <si>
    <t>OLS</t>
  </si>
  <si>
    <t>Inappropriate use of OLS to counts</t>
  </si>
  <si>
    <t>OLS Regression</t>
  </si>
  <si>
    <t>Summary Stats</t>
  </si>
  <si>
    <t>(on latent growth classes)</t>
  </si>
  <si>
    <t>NegBin</t>
  </si>
  <si>
    <t>Negative Binomial</t>
  </si>
  <si>
    <t>(Isaac Rhew paper)</t>
  </si>
  <si>
    <t>(IRT)</t>
  </si>
  <si>
    <t>% Of Papers</t>
  </si>
  <si>
    <t>maybe have used PTS symptom counts incorrectly</t>
  </si>
  <si>
    <t>GMM</t>
  </si>
  <si>
    <t>Things people look at</t>
  </si>
  <si>
    <t>Suicide attempts</t>
  </si>
  <si>
    <t># of psychiatric symptoms</t>
  </si>
  <si>
    <t># of problem behaviors (like drinking, gambling, eating binges, self harm, etc.)</t>
  </si>
  <si>
    <t>Not sure this should count, they did a DFA</t>
  </si>
  <si>
    <t>GLMM-LR</t>
  </si>
  <si>
    <t>GLMM with Logistic outcome</t>
  </si>
  <si>
    <t>ZIP</t>
  </si>
  <si>
    <t>Zero-Inflated Poisson</t>
  </si>
  <si>
    <t>Incorrect interpretation of ZiP. Reported raw coefficients</t>
  </si>
  <si>
    <t>Yes (Coef)</t>
  </si>
  <si>
    <t>Provided coefficient (RR) plots, not effects plots</t>
  </si>
  <si>
    <t>Reported Mplus standardized coefficients</t>
  </si>
  <si>
    <t>Reported standardized coefficients</t>
  </si>
  <si>
    <t>Qpois</t>
  </si>
  <si>
    <t>Quasi-Poisson</t>
  </si>
  <si>
    <t>Incorrect moderation test. MIGHT be correct parameter interpretation</t>
  </si>
  <si>
    <t>ZiNB</t>
  </si>
  <si>
    <t>Zero-Inflated Negative Binomial</t>
  </si>
  <si>
    <t>I FOUND ONE!!!</t>
  </si>
  <si>
    <t>Only reported Wald c^2 tests</t>
  </si>
  <si>
    <t>Maybe coefficients interpreted correctly?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</si>
</sst>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D847-FF09-4AF9-ACBE-A05749726084}">
  <dimension ref="A2:K58"/>
  <sheetViews>
    <sheetView tabSelected="1" topLeftCell="A28" workbookViewId="0">
      <selection activeCell="B54" sqref="B54"/>
    </sheetView>
  </sheetViews>
  <sheetFormatPr defaultRowHeight="15" x14ac:dyDescent="0.25"/>
  <cols>
    <col min="1" max="1" width="8" bestFit="1" customWidth="1"/>
    <col min="2" max="2" width="22.140625" bestFit="1" customWidth="1"/>
    <col min="3" max="3" width="14" bestFit="1" customWidth="1"/>
    <col min="4" max="4" width="21.85546875" bestFit="1" customWidth="1"/>
    <col min="5" max="5" width="17" bestFit="1" customWidth="1"/>
    <col min="6" max="6" width="26.5703125" bestFit="1" customWidth="1"/>
    <col min="7" max="7" width="42.5703125" customWidth="1"/>
    <col min="8" max="8" width="9.140625" customWidth="1"/>
    <col min="9" max="9" width="11.5703125" bestFit="1" customWidth="1"/>
    <col min="10" max="10" width="20" bestFit="1" customWidth="1"/>
    <col min="11" max="11" width="28.85546875" bestFit="1" customWidth="1"/>
  </cols>
  <sheetData>
    <row r="2" spans="1:11" x14ac:dyDescent="0.25">
      <c r="A2" t="s">
        <v>25</v>
      </c>
      <c r="B2">
        <f>COUNTIF(B4:B60,"Y")</f>
        <v>42</v>
      </c>
      <c r="D2" s="3">
        <f>COUNTIF(D4:D58,"Yes")/COUNTIF($B4:$B58,"Y")</f>
        <v>0.80952380952380953</v>
      </c>
      <c r="E2" s="4" t="str">
        <f>ROUND(COUNTIF(E4:E58,"Yes")/COUNTIF($B4:$B58,"Y")*100,2)&amp;"% / " &amp; ROUND(COUNTIF(E4:E58,"Yes (Int)")/COUNTIF($B4:$B58,"Y")*100,2)&amp;"%"</f>
        <v>4.76% / 14.29%</v>
      </c>
      <c r="F2" s="3">
        <f>COUNTIF(F4:F58,"Yes")/COUNTIF($B4:$B58,"Y")</f>
        <v>2.3809523809523808E-2</v>
      </c>
      <c r="I2" t="s">
        <v>31</v>
      </c>
      <c r="J2" s="1" t="s">
        <v>6</v>
      </c>
    </row>
    <row r="3" spans="1:11" x14ac:dyDescent="0.25">
      <c r="A3" s="1" t="s">
        <v>0</v>
      </c>
      <c r="B3" s="1" t="s">
        <v>1</v>
      </c>
      <c r="C3" s="1" t="s">
        <v>2</v>
      </c>
      <c r="D3" s="1" t="s">
        <v>9</v>
      </c>
      <c r="E3" s="1" t="s">
        <v>11</v>
      </c>
      <c r="F3" s="1" t="s">
        <v>3</v>
      </c>
      <c r="G3" s="1" t="s">
        <v>14</v>
      </c>
      <c r="I3" s="3">
        <f>COUNTIF(C:C,J3)/COUNTIF($B4:$B58,"Y")</f>
        <v>9.5238095238095233E-2</v>
      </c>
      <c r="J3" t="s">
        <v>5</v>
      </c>
      <c r="K3" t="s">
        <v>7</v>
      </c>
    </row>
    <row r="4" spans="1:11" x14ac:dyDescent="0.25">
      <c r="A4">
        <v>1</v>
      </c>
      <c r="B4" t="s">
        <v>4</v>
      </c>
      <c r="C4" t="s">
        <v>5</v>
      </c>
      <c r="D4" t="s">
        <v>8</v>
      </c>
      <c r="E4" t="s">
        <v>10</v>
      </c>
      <c r="F4" t="s">
        <v>10</v>
      </c>
      <c r="I4" s="3">
        <f t="shared" ref="I4:I11" si="0">COUNTIF(C:C,J4)/COUNTIF($B5:$B59,"Y")</f>
        <v>2.4390243902439025E-2</v>
      </c>
      <c r="J4" t="s">
        <v>12</v>
      </c>
      <c r="K4" t="s">
        <v>13</v>
      </c>
    </row>
    <row r="5" spans="1:11" ht="45" x14ac:dyDescent="0.25">
      <c r="A5">
        <v>2</v>
      </c>
      <c r="B5" t="s">
        <v>4</v>
      </c>
      <c r="C5" t="s">
        <v>12</v>
      </c>
      <c r="D5" t="s">
        <v>8</v>
      </c>
      <c r="E5" t="s">
        <v>19</v>
      </c>
      <c r="G5" s="2" t="s">
        <v>15</v>
      </c>
      <c r="I5" s="3">
        <f t="shared" si="0"/>
        <v>0.65</v>
      </c>
      <c r="J5" t="s">
        <v>16</v>
      </c>
      <c r="K5" t="s">
        <v>17</v>
      </c>
    </row>
    <row r="6" spans="1:11" x14ac:dyDescent="0.25">
      <c r="A6">
        <v>3</v>
      </c>
      <c r="B6" t="s">
        <v>4</v>
      </c>
      <c r="C6" t="s">
        <v>16</v>
      </c>
      <c r="D6" t="s">
        <v>8</v>
      </c>
      <c r="E6" t="s">
        <v>19</v>
      </c>
      <c r="F6" t="s">
        <v>10</v>
      </c>
      <c r="G6" t="s">
        <v>18</v>
      </c>
      <c r="I6" s="3">
        <f t="shared" si="0"/>
        <v>7.6923076923076927E-2</v>
      </c>
      <c r="J6" t="s">
        <v>22</v>
      </c>
      <c r="K6" t="s">
        <v>24</v>
      </c>
    </row>
    <row r="7" spans="1:11" x14ac:dyDescent="0.25">
      <c r="A7">
        <v>4</v>
      </c>
      <c r="B7" t="s">
        <v>20</v>
      </c>
      <c r="I7" s="3">
        <f t="shared" si="0"/>
        <v>7.6923076923076927E-2</v>
      </c>
      <c r="J7" t="s">
        <v>27</v>
      </c>
      <c r="K7" t="s">
        <v>28</v>
      </c>
    </row>
    <row r="8" spans="1:11" x14ac:dyDescent="0.25">
      <c r="A8">
        <v>5</v>
      </c>
      <c r="B8" t="s">
        <v>4</v>
      </c>
      <c r="C8" t="s">
        <v>16</v>
      </c>
      <c r="D8" t="s">
        <v>8</v>
      </c>
      <c r="E8" t="s">
        <v>10</v>
      </c>
      <c r="F8" t="s">
        <v>10</v>
      </c>
      <c r="I8" s="3">
        <f t="shared" si="0"/>
        <v>7.8947368421052627E-2</v>
      </c>
      <c r="J8" t="s">
        <v>39</v>
      </c>
      <c r="K8" t="s">
        <v>40</v>
      </c>
    </row>
    <row r="9" spans="1:11" x14ac:dyDescent="0.25">
      <c r="A9">
        <v>6</v>
      </c>
      <c r="B9" t="s">
        <v>20</v>
      </c>
      <c r="I9" s="3">
        <f t="shared" si="0"/>
        <v>2.6315789473684209E-2</v>
      </c>
      <c r="J9" t="s">
        <v>41</v>
      </c>
      <c r="K9" t="s">
        <v>42</v>
      </c>
    </row>
    <row r="10" spans="1:11" x14ac:dyDescent="0.25">
      <c r="A10">
        <v>7</v>
      </c>
      <c r="B10" t="s">
        <v>4</v>
      </c>
      <c r="C10" t="s">
        <v>16</v>
      </c>
      <c r="D10" t="s">
        <v>8</v>
      </c>
      <c r="E10" t="s">
        <v>10</v>
      </c>
      <c r="F10" t="s">
        <v>10</v>
      </c>
      <c r="I10" s="3">
        <f t="shared" si="0"/>
        <v>2.7027027027027029E-2</v>
      </c>
      <c r="J10" t="s">
        <v>48</v>
      </c>
      <c r="K10" t="s">
        <v>49</v>
      </c>
    </row>
    <row r="11" spans="1:11" x14ac:dyDescent="0.25">
      <c r="A11">
        <v>8</v>
      </c>
      <c r="B11" t="s">
        <v>4</v>
      </c>
      <c r="C11" t="s">
        <v>16</v>
      </c>
      <c r="D11" t="s">
        <v>8</v>
      </c>
      <c r="E11" t="s">
        <v>10</v>
      </c>
      <c r="F11" t="s">
        <v>10</v>
      </c>
      <c r="G11" t="s">
        <v>21</v>
      </c>
      <c r="I11" s="3">
        <f t="shared" si="0"/>
        <v>2.7777777777777776E-2</v>
      </c>
      <c r="J11" t="s">
        <v>51</v>
      </c>
      <c r="K11" t="s">
        <v>52</v>
      </c>
    </row>
    <row r="12" spans="1:11" x14ac:dyDescent="0.25">
      <c r="A12">
        <v>9</v>
      </c>
      <c r="B12" t="s">
        <v>20</v>
      </c>
    </row>
    <row r="13" spans="1:11" x14ac:dyDescent="0.25">
      <c r="A13">
        <v>10</v>
      </c>
      <c r="B13" t="s">
        <v>4</v>
      </c>
      <c r="C13" t="s">
        <v>22</v>
      </c>
      <c r="D13" t="s">
        <v>10</v>
      </c>
      <c r="E13" t="s">
        <v>10</v>
      </c>
      <c r="F13" t="s">
        <v>10</v>
      </c>
      <c r="G13" t="s">
        <v>23</v>
      </c>
    </row>
    <row r="14" spans="1:11" x14ac:dyDescent="0.25">
      <c r="A14">
        <v>11</v>
      </c>
      <c r="B14" t="s">
        <v>4</v>
      </c>
      <c r="C14" t="s">
        <v>16</v>
      </c>
      <c r="D14" t="s">
        <v>8</v>
      </c>
      <c r="E14" t="s">
        <v>19</v>
      </c>
      <c r="F14" t="s">
        <v>10</v>
      </c>
      <c r="G14" t="s">
        <v>18</v>
      </c>
    </row>
    <row r="15" spans="1:11" x14ac:dyDescent="0.25">
      <c r="A15">
        <v>12</v>
      </c>
      <c r="B15" t="s">
        <v>20</v>
      </c>
    </row>
    <row r="16" spans="1:11" x14ac:dyDescent="0.25">
      <c r="A16">
        <v>13</v>
      </c>
      <c r="B16" t="s">
        <v>4</v>
      </c>
      <c r="C16" t="s">
        <v>22</v>
      </c>
      <c r="D16" t="s">
        <v>10</v>
      </c>
      <c r="E16" t="s">
        <v>10</v>
      </c>
      <c r="F16" t="s">
        <v>10</v>
      </c>
      <c r="G16" t="s">
        <v>23</v>
      </c>
      <c r="J16" s="1" t="s">
        <v>34</v>
      </c>
    </row>
    <row r="17" spans="1:10" x14ac:dyDescent="0.25">
      <c r="A17">
        <v>14</v>
      </c>
      <c r="B17" t="s">
        <v>20</v>
      </c>
      <c r="J17" t="s">
        <v>35</v>
      </c>
    </row>
    <row r="18" spans="1:10" x14ac:dyDescent="0.25">
      <c r="A18">
        <v>15</v>
      </c>
      <c r="B18" t="s">
        <v>4</v>
      </c>
      <c r="C18" t="s">
        <v>5</v>
      </c>
      <c r="D18" t="s">
        <v>8</v>
      </c>
      <c r="E18" t="s">
        <v>10</v>
      </c>
      <c r="F18" t="s">
        <v>10</v>
      </c>
      <c r="G18" t="s">
        <v>26</v>
      </c>
      <c r="J18" t="s">
        <v>36</v>
      </c>
    </row>
    <row r="19" spans="1:10" x14ac:dyDescent="0.25">
      <c r="A19">
        <v>16</v>
      </c>
      <c r="B19" t="s">
        <v>4</v>
      </c>
      <c r="C19" t="s">
        <v>27</v>
      </c>
      <c r="D19" t="s">
        <v>8</v>
      </c>
      <c r="E19" t="s">
        <v>10</v>
      </c>
      <c r="F19" t="s">
        <v>10</v>
      </c>
      <c r="G19" t="s">
        <v>29</v>
      </c>
      <c r="J19" t="s">
        <v>37</v>
      </c>
    </row>
    <row r="20" spans="1:10" x14ac:dyDescent="0.25">
      <c r="A20">
        <v>17</v>
      </c>
      <c r="B20" t="s">
        <v>4</v>
      </c>
      <c r="C20" t="s">
        <v>16</v>
      </c>
      <c r="D20" t="s">
        <v>8</v>
      </c>
      <c r="E20" t="s">
        <v>19</v>
      </c>
      <c r="F20" t="s">
        <v>10</v>
      </c>
      <c r="G20" t="s">
        <v>18</v>
      </c>
    </row>
    <row r="21" spans="1:10" x14ac:dyDescent="0.25">
      <c r="A21">
        <v>18</v>
      </c>
      <c r="B21" t="s">
        <v>20</v>
      </c>
      <c r="C21" t="s">
        <v>30</v>
      </c>
    </row>
    <row r="22" spans="1:10" x14ac:dyDescent="0.25">
      <c r="A22">
        <v>19</v>
      </c>
      <c r="B22" t="s">
        <v>20</v>
      </c>
      <c r="G22" t="s">
        <v>32</v>
      </c>
    </row>
    <row r="23" spans="1:10" x14ac:dyDescent="0.25">
      <c r="A23">
        <v>20</v>
      </c>
      <c r="B23" t="s">
        <v>4</v>
      </c>
      <c r="C23" t="s">
        <v>16</v>
      </c>
      <c r="D23" t="s">
        <v>8</v>
      </c>
      <c r="E23" t="s">
        <v>19</v>
      </c>
      <c r="F23" t="s">
        <v>10</v>
      </c>
      <c r="G23" t="s">
        <v>18</v>
      </c>
    </row>
    <row r="24" spans="1:10" x14ac:dyDescent="0.25">
      <c r="A24">
        <v>21</v>
      </c>
      <c r="B24" t="s">
        <v>20</v>
      </c>
    </row>
    <row r="25" spans="1:10" x14ac:dyDescent="0.25">
      <c r="A25">
        <v>22</v>
      </c>
      <c r="B25" t="s">
        <v>20</v>
      </c>
      <c r="C25" t="s">
        <v>33</v>
      </c>
    </row>
    <row r="26" spans="1:10" x14ac:dyDescent="0.25">
      <c r="A26">
        <v>23</v>
      </c>
      <c r="B26" t="s">
        <v>4</v>
      </c>
      <c r="C26" t="s">
        <v>16</v>
      </c>
      <c r="D26" t="s">
        <v>8</v>
      </c>
      <c r="E26" t="s">
        <v>19</v>
      </c>
      <c r="F26" t="s">
        <v>10</v>
      </c>
      <c r="G26" t="s">
        <v>26</v>
      </c>
    </row>
    <row r="27" spans="1:10" x14ac:dyDescent="0.25">
      <c r="A27">
        <v>24</v>
      </c>
      <c r="B27" t="s">
        <v>4</v>
      </c>
      <c r="C27" t="s">
        <v>16</v>
      </c>
      <c r="D27" t="s">
        <v>8</v>
      </c>
      <c r="E27" t="s">
        <v>10</v>
      </c>
      <c r="F27" t="s">
        <v>10</v>
      </c>
    </row>
    <row r="28" spans="1:10" x14ac:dyDescent="0.25">
      <c r="A28">
        <v>25</v>
      </c>
      <c r="B28" t="s">
        <v>4</v>
      </c>
      <c r="C28" t="s">
        <v>16</v>
      </c>
      <c r="D28" t="s">
        <v>8</v>
      </c>
      <c r="E28" t="s">
        <v>10</v>
      </c>
      <c r="F28" t="s">
        <v>10</v>
      </c>
      <c r="G28" t="s">
        <v>38</v>
      </c>
    </row>
    <row r="29" spans="1:10" x14ac:dyDescent="0.25">
      <c r="A29">
        <v>26</v>
      </c>
      <c r="B29" t="s">
        <v>20</v>
      </c>
    </row>
    <row r="30" spans="1:10" x14ac:dyDescent="0.25">
      <c r="A30">
        <v>27</v>
      </c>
      <c r="B30" t="s">
        <v>20</v>
      </c>
    </row>
    <row r="31" spans="1:10" x14ac:dyDescent="0.25">
      <c r="A31">
        <v>28</v>
      </c>
      <c r="B31" t="s">
        <v>4</v>
      </c>
      <c r="C31" t="s">
        <v>16</v>
      </c>
      <c r="D31" t="s">
        <v>8</v>
      </c>
      <c r="E31" t="s">
        <v>10</v>
      </c>
      <c r="F31" t="s">
        <v>10</v>
      </c>
    </row>
    <row r="32" spans="1:10" x14ac:dyDescent="0.25">
      <c r="A32">
        <v>29</v>
      </c>
      <c r="B32" t="s">
        <v>4</v>
      </c>
      <c r="C32" t="s">
        <v>16</v>
      </c>
      <c r="D32" t="s">
        <v>8</v>
      </c>
      <c r="E32" t="s">
        <v>10</v>
      </c>
      <c r="F32" t="s">
        <v>10</v>
      </c>
      <c r="G32" t="s">
        <v>23</v>
      </c>
    </row>
    <row r="33" spans="1:7" x14ac:dyDescent="0.25">
      <c r="A33">
        <v>30</v>
      </c>
      <c r="B33" t="s">
        <v>4</v>
      </c>
      <c r="C33" t="s">
        <v>16</v>
      </c>
      <c r="D33" t="s">
        <v>8</v>
      </c>
      <c r="E33" t="s">
        <v>10</v>
      </c>
      <c r="F33" t="s">
        <v>10</v>
      </c>
    </row>
    <row r="34" spans="1:7" x14ac:dyDescent="0.25">
      <c r="A34">
        <v>31</v>
      </c>
      <c r="B34" t="s">
        <v>4</v>
      </c>
      <c r="C34" t="s">
        <v>16</v>
      </c>
      <c r="D34" t="s">
        <v>8</v>
      </c>
      <c r="E34" t="s">
        <v>10</v>
      </c>
      <c r="F34" t="s">
        <v>10</v>
      </c>
    </row>
    <row r="35" spans="1:7" x14ac:dyDescent="0.25">
      <c r="A35">
        <v>32</v>
      </c>
      <c r="B35" t="s">
        <v>4</v>
      </c>
      <c r="C35" t="s">
        <v>39</v>
      </c>
      <c r="D35" t="s">
        <v>8</v>
      </c>
      <c r="E35" t="s">
        <v>10</v>
      </c>
      <c r="F35" t="s">
        <v>10</v>
      </c>
    </row>
    <row r="36" spans="1:7" x14ac:dyDescent="0.25">
      <c r="A36">
        <v>33</v>
      </c>
      <c r="B36" t="s">
        <v>4</v>
      </c>
      <c r="C36" t="s">
        <v>41</v>
      </c>
      <c r="D36" t="s">
        <v>10</v>
      </c>
      <c r="E36" t="s">
        <v>10</v>
      </c>
      <c r="F36" t="s">
        <v>10</v>
      </c>
      <c r="G36" t="s">
        <v>43</v>
      </c>
    </row>
    <row r="37" spans="1:7" x14ac:dyDescent="0.25">
      <c r="A37">
        <v>34</v>
      </c>
      <c r="B37" t="s">
        <v>4</v>
      </c>
      <c r="C37" t="s">
        <v>39</v>
      </c>
      <c r="D37" t="s">
        <v>8</v>
      </c>
      <c r="E37" t="s">
        <v>10</v>
      </c>
      <c r="F37" t="s">
        <v>10</v>
      </c>
    </row>
    <row r="38" spans="1:7" x14ac:dyDescent="0.25">
      <c r="A38">
        <v>35</v>
      </c>
      <c r="B38" t="s">
        <v>4</v>
      </c>
      <c r="C38" t="s">
        <v>27</v>
      </c>
      <c r="D38" t="s">
        <v>8</v>
      </c>
      <c r="E38" t="s">
        <v>44</v>
      </c>
      <c r="F38" t="s">
        <v>10</v>
      </c>
      <c r="G38" t="s">
        <v>45</v>
      </c>
    </row>
    <row r="39" spans="1:7" x14ac:dyDescent="0.25">
      <c r="A39">
        <v>36</v>
      </c>
      <c r="B39" t="s">
        <v>4</v>
      </c>
      <c r="C39" t="s">
        <v>16</v>
      </c>
      <c r="D39" t="s">
        <v>8</v>
      </c>
      <c r="E39" t="s">
        <v>10</v>
      </c>
      <c r="F39" t="s">
        <v>10</v>
      </c>
    </row>
    <row r="40" spans="1:7" x14ac:dyDescent="0.25">
      <c r="A40">
        <v>37</v>
      </c>
      <c r="B40" t="s">
        <v>4</v>
      </c>
      <c r="C40" t="s">
        <v>16</v>
      </c>
      <c r="D40" t="s">
        <v>8</v>
      </c>
      <c r="E40" t="s">
        <v>10</v>
      </c>
      <c r="F40" t="s">
        <v>10</v>
      </c>
    </row>
    <row r="41" spans="1:7" x14ac:dyDescent="0.25">
      <c r="A41">
        <v>38</v>
      </c>
      <c r="B41" t="s">
        <v>4</v>
      </c>
      <c r="C41" t="s">
        <v>5</v>
      </c>
      <c r="D41" t="s">
        <v>8</v>
      </c>
      <c r="E41" t="s">
        <v>10</v>
      </c>
      <c r="F41" t="s">
        <v>10</v>
      </c>
      <c r="G41" t="s">
        <v>26</v>
      </c>
    </row>
    <row r="42" spans="1:7" x14ac:dyDescent="0.25">
      <c r="A42">
        <v>39</v>
      </c>
      <c r="B42" t="s">
        <v>4</v>
      </c>
      <c r="C42" t="s">
        <v>5</v>
      </c>
      <c r="D42" t="s">
        <v>10</v>
      </c>
      <c r="E42" t="s">
        <v>10</v>
      </c>
      <c r="F42" t="s">
        <v>10</v>
      </c>
      <c r="G42" t="s">
        <v>26</v>
      </c>
    </row>
    <row r="43" spans="1:7" x14ac:dyDescent="0.25">
      <c r="A43">
        <v>40</v>
      </c>
      <c r="B43" t="s">
        <v>4</v>
      </c>
      <c r="C43" t="s">
        <v>16</v>
      </c>
      <c r="D43" t="s">
        <v>8</v>
      </c>
      <c r="E43" t="s">
        <v>10</v>
      </c>
      <c r="F43" t="s">
        <v>10</v>
      </c>
    </row>
    <row r="44" spans="1:7" x14ac:dyDescent="0.25">
      <c r="A44">
        <v>41</v>
      </c>
      <c r="B44" t="s">
        <v>4</v>
      </c>
      <c r="C44" t="s">
        <v>27</v>
      </c>
      <c r="D44" t="s">
        <v>10</v>
      </c>
      <c r="E44" t="s">
        <v>10</v>
      </c>
      <c r="F44" t="s">
        <v>10</v>
      </c>
      <c r="G44" t="s">
        <v>46</v>
      </c>
    </row>
    <row r="45" spans="1:7" x14ac:dyDescent="0.25">
      <c r="A45">
        <v>42</v>
      </c>
      <c r="B45" t="s">
        <v>4</v>
      </c>
      <c r="C45" t="s">
        <v>22</v>
      </c>
      <c r="D45" t="s">
        <v>10</v>
      </c>
      <c r="E45" t="s">
        <v>10</v>
      </c>
      <c r="F45" t="s">
        <v>10</v>
      </c>
      <c r="G45" t="s">
        <v>23</v>
      </c>
    </row>
    <row r="46" spans="1:7" x14ac:dyDescent="0.25">
      <c r="A46">
        <v>43</v>
      </c>
      <c r="B46" t="s">
        <v>4</v>
      </c>
      <c r="C46" t="s">
        <v>16</v>
      </c>
      <c r="D46" t="s">
        <v>10</v>
      </c>
      <c r="E46" t="s">
        <v>10</v>
      </c>
      <c r="F46" t="s">
        <v>10</v>
      </c>
      <c r="G46" t="s">
        <v>47</v>
      </c>
    </row>
    <row r="47" spans="1:7" x14ac:dyDescent="0.25">
      <c r="A47">
        <v>44</v>
      </c>
      <c r="B47" t="s">
        <v>4</v>
      </c>
      <c r="C47" t="s">
        <v>48</v>
      </c>
      <c r="D47" t="s">
        <v>8</v>
      </c>
      <c r="E47" t="s">
        <v>10</v>
      </c>
      <c r="F47" t="s">
        <v>10</v>
      </c>
      <c r="G47" t="s">
        <v>50</v>
      </c>
    </row>
    <row r="48" spans="1:7" x14ac:dyDescent="0.25">
      <c r="A48">
        <v>45</v>
      </c>
      <c r="B48" t="s">
        <v>4</v>
      </c>
      <c r="C48" t="s">
        <v>16</v>
      </c>
      <c r="D48" t="s">
        <v>8</v>
      </c>
      <c r="E48" t="s">
        <v>10</v>
      </c>
      <c r="F48" t="s">
        <v>10</v>
      </c>
    </row>
    <row r="49" spans="1:7" x14ac:dyDescent="0.25">
      <c r="A49">
        <v>46</v>
      </c>
      <c r="B49" t="s">
        <v>4</v>
      </c>
      <c r="C49" t="s">
        <v>16</v>
      </c>
      <c r="D49" t="s">
        <v>8</v>
      </c>
      <c r="E49" t="s">
        <v>10</v>
      </c>
      <c r="F49" t="s">
        <v>10</v>
      </c>
    </row>
    <row r="50" spans="1:7" x14ac:dyDescent="0.25">
      <c r="A50">
        <v>47</v>
      </c>
      <c r="B50" t="s">
        <v>4</v>
      </c>
      <c r="C50" t="s">
        <v>16</v>
      </c>
      <c r="D50" t="s">
        <v>8</v>
      </c>
      <c r="E50" t="s">
        <v>10</v>
      </c>
      <c r="F50" t="s">
        <v>10</v>
      </c>
    </row>
    <row r="51" spans="1:7" x14ac:dyDescent="0.25">
      <c r="A51">
        <v>48</v>
      </c>
      <c r="B51" t="s">
        <v>4</v>
      </c>
      <c r="C51" t="s">
        <v>51</v>
      </c>
      <c r="D51" t="s">
        <v>8</v>
      </c>
      <c r="E51" t="s">
        <v>8</v>
      </c>
      <c r="F51" t="s">
        <v>8</v>
      </c>
      <c r="G51" t="s">
        <v>53</v>
      </c>
    </row>
    <row r="52" spans="1:7" x14ac:dyDescent="0.25">
      <c r="A52">
        <v>49</v>
      </c>
      <c r="B52" t="s">
        <v>20</v>
      </c>
      <c r="C52" t="s">
        <v>16</v>
      </c>
      <c r="D52" t="s">
        <v>8</v>
      </c>
      <c r="E52" t="s">
        <v>10</v>
      </c>
      <c r="F52" t="s">
        <v>10</v>
      </c>
    </row>
    <row r="53" spans="1:7" x14ac:dyDescent="0.25">
      <c r="A53">
        <v>50</v>
      </c>
      <c r="B53" t="s">
        <v>4</v>
      </c>
      <c r="C53" t="s">
        <v>16</v>
      </c>
      <c r="D53" t="s">
        <v>8</v>
      </c>
      <c r="E53" t="s">
        <v>10</v>
      </c>
      <c r="F53" t="s">
        <v>10</v>
      </c>
    </row>
    <row r="54" spans="1:7" x14ac:dyDescent="0.25">
      <c r="A54">
        <v>51</v>
      </c>
      <c r="B54" t="s">
        <v>20</v>
      </c>
    </row>
    <row r="55" spans="1:7" x14ac:dyDescent="0.25">
      <c r="A55">
        <v>52</v>
      </c>
      <c r="B55" t="s">
        <v>4</v>
      </c>
      <c r="C55" t="s">
        <v>16</v>
      </c>
      <c r="D55" t="s">
        <v>8</v>
      </c>
      <c r="E55" t="s">
        <v>8</v>
      </c>
      <c r="F55" t="s">
        <v>10</v>
      </c>
    </row>
    <row r="56" spans="1:7" x14ac:dyDescent="0.25">
      <c r="A56">
        <v>53</v>
      </c>
      <c r="B56" t="s">
        <v>4</v>
      </c>
      <c r="C56" t="s">
        <v>16</v>
      </c>
      <c r="D56" t="s">
        <v>10</v>
      </c>
      <c r="E56" t="s">
        <v>10</v>
      </c>
      <c r="F56" t="s">
        <v>10</v>
      </c>
      <c r="G56" t="s">
        <v>54</v>
      </c>
    </row>
    <row r="57" spans="1:7" x14ac:dyDescent="0.25">
      <c r="A57">
        <v>54</v>
      </c>
      <c r="B57" t="s">
        <v>4</v>
      </c>
      <c r="C57" t="s">
        <v>39</v>
      </c>
      <c r="D57" t="s">
        <v>8</v>
      </c>
      <c r="E57" t="s">
        <v>10</v>
      </c>
      <c r="F57" t="s">
        <v>10</v>
      </c>
      <c r="G57" t="s">
        <v>55</v>
      </c>
    </row>
    <row r="58" spans="1:7" x14ac:dyDescent="0.25">
      <c r="A58">
        <v>55</v>
      </c>
      <c r="B58" t="s">
        <v>4</v>
      </c>
      <c r="C58" t="s">
        <v>16</v>
      </c>
      <c r="D58" t="s">
        <v>10</v>
      </c>
      <c r="E58" t="s">
        <v>10</v>
      </c>
      <c r="F58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Kevin King</cp:lastModifiedBy>
  <dcterms:created xsi:type="dcterms:W3CDTF">2018-04-08T20:52:14Z</dcterms:created>
  <dcterms:modified xsi:type="dcterms:W3CDTF">2018-04-08T22:45:45Z</dcterms:modified>
</cp:coreProperties>
</file>