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15547CE1-85CC-4C66-A80A-FA885DA69E81}" xr6:coauthVersionLast="36" xr6:coauthVersionMax="36" xr10:uidLastSave="{00000000-0000-0000-0000-000000000000}"/>
  <bookViews>
    <workbookView xWindow="0" yWindow="0" windowWidth="19200" windowHeight="6350" activeTab="3" xr2:uid="{01BE0253-11AC-4715-BD9B-01EB66B5BD72}"/>
  </bookViews>
  <sheets>
    <sheet name="Master Data" sheetId="1" r:id="rId1"/>
    <sheet name="Cleaning" sheetId="2" r:id="rId2"/>
    <sheet name="Data Analysis" sheetId="3" r:id="rId3"/>
    <sheet name="Dashboard" sheetId="4" r:id="rId4"/>
  </sheets>
  <definedNames>
    <definedName name="_xlnm._FilterDatabase" localSheetId="2" hidden="1">'Data Analysis'!$A$2:$H$1467</definedName>
    <definedName name="_xlnm.Extract" localSheetId="2">'Data Analysis'!#REF!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3" i="3" l="1"/>
  <c r="K13" i="3"/>
  <c r="L4" i="3"/>
  <c r="J4" i="3"/>
  <c r="M4" i="3"/>
  <c r="N4" i="3"/>
  <c r="P4" i="3" s="1"/>
  <c r="O4" i="3"/>
  <c r="J5" i="3"/>
  <c r="N5" i="3" s="1"/>
  <c r="L5" i="3"/>
  <c r="M5" i="3"/>
  <c r="J6" i="3"/>
  <c r="N6" i="3" s="1"/>
  <c r="P6" i="3" s="1"/>
  <c r="L6" i="3"/>
  <c r="M6" i="3"/>
  <c r="O6" i="3"/>
  <c r="J7" i="3"/>
  <c r="N7" i="3" s="1"/>
  <c r="L7" i="3"/>
  <c r="M7" i="3"/>
  <c r="O7" i="3"/>
  <c r="J8" i="3"/>
  <c r="L8" i="3"/>
  <c r="M8" i="3"/>
  <c r="N8" i="3"/>
  <c r="P8" i="3" s="1"/>
  <c r="O8" i="3"/>
  <c r="J9" i="3"/>
  <c r="N9" i="3" s="1"/>
  <c r="L9" i="3"/>
  <c r="M9" i="3"/>
  <c r="J10" i="3"/>
  <c r="N10" i="3" s="1"/>
  <c r="L10" i="3"/>
  <c r="M10" i="3"/>
  <c r="O10" i="3"/>
  <c r="J11" i="3"/>
  <c r="N11" i="3" s="1"/>
  <c r="L11" i="3"/>
  <c r="M11" i="3"/>
  <c r="O11" i="3"/>
  <c r="J12" i="3"/>
  <c r="O12" i="3" s="1"/>
  <c r="L12" i="3"/>
  <c r="M12" i="3"/>
  <c r="P11" i="3" l="1"/>
  <c r="P10" i="3"/>
  <c r="P7" i="3"/>
  <c r="O5" i="3"/>
  <c r="P5" i="3"/>
  <c r="N12" i="3"/>
  <c r="P12" i="3" s="1"/>
  <c r="J13" i="3"/>
  <c r="O9" i="3"/>
  <c r="O13" i="3" s="1"/>
  <c r="N13" i="3" l="1"/>
  <c r="P9" i="3"/>
  <c r="P13" i="3" s="1"/>
</calcChain>
</file>

<file path=xl/sharedStrings.xml><?xml version="1.0" encoding="utf-8"?>
<sst xmlns="http://schemas.openxmlformats.org/spreadsheetml/2006/main" count="28040" uniqueCount="13966">
  <si>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</si>
  <si>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</si>
  <si>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</si>
  <si>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</si>
  <si>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</si>
  <si>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</si>
  <si>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</si>
  <si>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</si>
  <si>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</si>
  <si>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</si>
  <si>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</si>
  <si>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</si>
  <si>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</si>
  <si>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</si>
  <si>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</si>
  <si>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</si>
  <si>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</si>
  <si>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</si>
  <si>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</si>
  <si>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</si>
  <si>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</si>
  <si>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</si>
  <si>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</si>
  <si>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</si>
  <si>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</si>
  <si>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</si>
  <si>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</si>
  <si>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</si>
  <si>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</si>
  <si>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</si>
  <si>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</si>
  <si>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</si>
  <si>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</si>
  <si>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</si>
  <si>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</si>
  <si>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</si>
  <si>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</si>
  <si>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</si>
  <si>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</si>
  <si>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</si>
  <si>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</si>
  <si>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</si>
  <si>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</si>
  <si>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</si>
  <si>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</si>
  <si>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</si>
  <si>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</si>
  <si>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</si>
  <si>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</si>
  <si>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</si>
  <si>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</si>
  <si>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</si>
  <si>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</si>
  <si>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</si>
  <si>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</si>
  <si>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</si>
  <si>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</si>
  <si>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</si>
  <si>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</si>
  <si>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</si>
  <si>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</si>
  <si>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</si>
  <si>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</si>
  <si>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</si>
  <si>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</si>
  <si>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</si>
  <si>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</si>
  <si>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</si>
  <si>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</si>
  <si>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</si>
  <si>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</si>
  <si>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</si>
  <si>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</si>
  <si>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</si>
  <si>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</si>
  <si>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</si>
  <si>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</si>
  <si>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</si>
  <si>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</si>
  <si>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</si>
  <si>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</si>
  <si>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</si>
  <si>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</si>
  <si>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</si>
  <si>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</si>
  <si>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</si>
  <si>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</si>
  <si>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</si>
  <si>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</si>
  <si>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</si>
  <si>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</si>
  <si>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</si>
  <si>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</si>
  <si>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</si>
  <si>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</si>
  <si>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</si>
  <si>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</si>
  <si>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</si>
  <si>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</si>
  <si>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</si>
  <si>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</si>
  <si>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</si>
  <si>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</si>
  <si>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</si>
  <si>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</si>
  <si>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</si>
  <si>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</si>
  <si>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</si>
  <si>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</si>
  <si>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</si>
  <si>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</si>
  <si>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</si>
  <si>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</si>
  <si>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</si>
  <si>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</si>
  <si>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</si>
  <si>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</si>
  <si>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</si>
  <si>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</si>
  <si>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</si>
  <si>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</si>
  <si>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</si>
  <si>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</si>
  <si>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</si>
  <si>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</si>
  <si>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</si>
  <si>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</si>
  <si>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</si>
  <si>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</si>
  <si>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</si>
  <si>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</si>
  <si>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</si>
  <si>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</si>
  <si>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</si>
  <si>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</si>
  <si>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</si>
  <si>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</si>
  <si>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</si>
  <si>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</si>
  <si>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</si>
  <si>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</si>
  <si>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</si>
  <si>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</si>
  <si>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</si>
  <si>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</si>
  <si>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</si>
  <si>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</si>
  <si>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</si>
  <si>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</si>
  <si>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</si>
  <si>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</si>
  <si>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</si>
  <si>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</si>
  <si>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</si>
  <si>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</si>
  <si>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</si>
  <si>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</si>
  <si>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</si>
  <si>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</si>
  <si>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</si>
  <si>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</si>
  <si>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</si>
  <si>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</si>
  <si>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</si>
  <si>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</si>
  <si>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</si>
  <si>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</si>
  <si>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</si>
  <si>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</si>
  <si>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</si>
  <si>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</si>
  <si>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</si>
  <si>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</si>
  <si>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</si>
  <si>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</si>
  <si>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</si>
  <si>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</si>
  <si>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</si>
  <si>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</si>
  <si>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</si>
  <si>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</si>
  <si>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</si>
  <si>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</si>
  <si>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</si>
  <si>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</si>
  <si>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</si>
  <si>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</si>
  <si>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</si>
  <si>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</si>
  <si>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</si>
  <si>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</si>
  <si>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</si>
  <si>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</si>
  <si>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</si>
  <si>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</si>
  <si>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</si>
  <si>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</si>
  <si>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</si>
  <si>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</si>
  <si>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</si>
  <si>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</si>
  <si>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</si>
  <si>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</si>
  <si>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</si>
  <si>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</si>
  <si>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</si>
  <si>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</si>
  <si>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</si>
  <si>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</si>
  <si>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</si>
  <si>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</si>
  <si>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</si>
  <si>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</si>
  <si>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</si>
  <si>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</si>
  <si>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</si>
  <si>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</si>
  <si>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</si>
  <si>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</si>
  <si>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</si>
  <si>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</si>
  <si>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</si>
  <si>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</si>
  <si>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</si>
  <si>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</si>
  <si>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</si>
  <si>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</si>
  <si>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</si>
  <si>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</si>
  <si>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</si>
  <si>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</si>
  <si>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</si>
  <si>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</si>
  <si>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</si>
  <si>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</si>
  <si>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</si>
  <si>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</si>
  <si>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</si>
  <si>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</si>
  <si>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</si>
  <si>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</si>
  <si>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</si>
  <si>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</si>
  <si>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</si>
  <si>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</si>
  <si>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</si>
  <si>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</si>
  <si>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</si>
  <si>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</si>
  <si>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</si>
  <si>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</si>
  <si>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</si>
  <si>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</si>
  <si>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</si>
  <si>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</si>
  <si>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</si>
  <si>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</si>
  <si>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</si>
  <si>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</si>
  <si>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</si>
  <si>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</si>
  <si>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</si>
  <si>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</si>
  <si>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</si>
  <si>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</si>
  <si>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</si>
  <si>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</si>
  <si>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</si>
  <si>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</si>
  <si>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</si>
  <si>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</si>
  <si>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</si>
  <si>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</si>
  <si>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</si>
  <si>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</si>
  <si>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</si>
  <si>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</si>
  <si>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</si>
  <si>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</si>
  <si>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</si>
  <si>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</si>
  <si>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</si>
  <si>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</si>
  <si>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</si>
  <si>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</si>
  <si>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</si>
  <si>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</si>
  <si>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</si>
  <si>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</si>
  <si>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</si>
  <si>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</si>
  <si>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</si>
  <si>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</si>
  <si>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</si>
  <si>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</si>
  <si>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</si>
  <si>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</si>
  <si>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</si>
  <si>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</si>
  <si>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</si>
  <si>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</si>
  <si>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</si>
  <si>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</si>
  <si>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</si>
  <si>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</si>
  <si>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</si>
  <si>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</si>
  <si>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</si>
  <si>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</si>
  <si>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</si>
  <si>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</si>
  <si>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</si>
  <si>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</si>
  <si>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</si>
  <si>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</si>
  <si>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</si>
  <si>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</si>
  <si>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</si>
  <si>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</si>
  <si>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</si>
  <si>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</si>
  <si>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</si>
  <si>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</si>
  <si>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</si>
  <si>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</si>
  <si>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</si>
  <si>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</si>
  <si>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</si>
  <si>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</si>
  <si>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</si>
  <si>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</si>
  <si>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</si>
  <si>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</si>
  <si>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</si>
  <si>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</si>
  <si>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</si>
  <si>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</si>
  <si>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</si>
  <si>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</si>
  <si>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</si>
  <si>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</si>
  <si>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</si>
  <si>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</si>
  <si>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</si>
  <si>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</si>
  <si>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</si>
  <si>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</si>
  <si>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</si>
  <si>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</si>
  <si>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</si>
  <si>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</si>
  <si>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</si>
  <si>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</si>
  <si>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</si>
  <si>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</si>
  <si>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</si>
  <si>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</si>
  <si>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</si>
  <si>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</si>
  <si>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</si>
  <si>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</si>
  <si>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</si>
  <si>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</si>
  <si>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</si>
  <si>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</si>
  <si>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</si>
  <si>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</si>
  <si>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</si>
  <si>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</si>
  <si>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</si>
  <si>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</si>
  <si>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</si>
  <si>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</si>
  <si>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</si>
  <si>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</si>
  <si>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</si>
  <si>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</si>
  <si>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</si>
  <si>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</si>
  <si>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</si>
  <si>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</si>
  <si>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</si>
  <si>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</si>
  <si>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</si>
  <si>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</si>
  <si>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</si>
  <si>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</si>
  <si>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</si>
  <si>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</si>
  <si>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</si>
  <si>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</si>
  <si>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</si>
  <si>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</si>
  <si>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</si>
  <si>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</si>
  <si>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</si>
  <si>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</si>
  <si>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</si>
  <si>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</si>
  <si>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</si>
  <si>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</si>
  <si>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</si>
  <si>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</si>
  <si>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</si>
  <si>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</si>
  <si>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</si>
  <si>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</si>
  <si>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</si>
  <si>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</si>
  <si>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</si>
  <si>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</si>
  <si>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</si>
  <si>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</si>
  <si>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</si>
  <si>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</si>
  <si>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</si>
  <si>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</si>
  <si>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</si>
  <si>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</si>
  <si>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</si>
  <si>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</si>
  <si>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</si>
  <si>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</si>
  <si>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</si>
  <si>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</si>
  <si>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</si>
  <si>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</si>
  <si>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</si>
  <si>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</si>
  <si>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</si>
  <si>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</si>
  <si>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</si>
  <si>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</si>
  <si>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</si>
  <si>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</si>
  <si>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</si>
  <si>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</si>
  <si>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</si>
  <si>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</si>
  <si>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</si>
  <si>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</si>
  <si>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</si>
  <si>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</si>
  <si>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</si>
  <si>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</si>
  <si>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</si>
  <si>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</si>
  <si>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</si>
  <si>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</si>
  <si>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</si>
  <si>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</si>
  <si>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</si>
  <si>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</si>
  <si>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</si>
  <si>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</si>
  <si>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</si>
  <si>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</si>
  <si>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</si>
  <si>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</si>
  <si>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</si>
  <si>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</si>
  <si>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</si>
  <si>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</si>
  <si>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</si>
  <si>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</si>
  <si>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</si>
  <si>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</si>
  <si>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</si>
  <si>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</si>
  <si>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</si>
  <si>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</si>
  <si>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</si>
  <si>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</si>
  <si>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</si>
  <si>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</si>
  <si>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</si>
  <si>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</si>
  <si>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</si>
  <si>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</si>
  <si>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</si>
  <si>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</si>
  <si>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</si>
  <si>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</si>
  <si>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</si>
  <si>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</si>
  <si>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</si>
  <si>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</si>
  <si>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</si>
  <si>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</si>
  <si>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</si>
  <si>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</si>
  <si>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</si>
  <si>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</si>
  <si>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</si>
  <si>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</si>
  <si>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</si>
  <si>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</si>
  <si>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</si>
  <si>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</si>
  <si>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</si>
  <si>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</si>
  <si>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</si>
  <si>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</si>
  <si>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</si>
  <si>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</si>
  <si>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</si>
  <si>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</si>
  <si>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</si>
  <si>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</si>
  <si>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</si>
  <si>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</si>
  <si>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</si>
  <si>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</si>
  <si>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</si>
  <si>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</si>
  <si>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</si>
  <si>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</si>
  <si>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</si>
  <si>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</si>
  <si>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</si>
  <si>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</si>
  <si>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</si>
  <si>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</si>
  <si>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</si>
  <si>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</si>
  <si>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</si>
  <si>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</si>
  <si>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</si>
  <si>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</si>
  <si>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</si>
  <si>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</si>
  <si>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</si>
  <si>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</si>
  <si>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</si>
  <si>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</si>
  <si>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</si>
  <si>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</si>
  <si>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</si>
  <si>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</si>
  <si>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</si>
  <si>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</si>
  <si>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</si>
  <si>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</si>
  <si>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</si>
  <si>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</si>
  <si>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</si>
  <si>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</si>
  <si>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</si>
  <si>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</si>
  <si>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</si>
  <si>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</si>
  <si>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</si>
  <si>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</si>
  <si>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</si>
  <si>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</si>
  <si>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</si>
  <si>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</si>
  <si>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</si>
  <si>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</si>
  <si>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</si>
  <si>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</si>
  <si>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</si>
  <si>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</si>
  <si>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</si>
  <si>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</si>
  <si>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</si>
  <si>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</si>
  <si>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</si>
  <si>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</si>
  <si>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</si>
  <si>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</si>
  <si>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</si>
  <si>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</si>
  <si>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</si>
  <si>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</si>
  <si>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</si>
  <si>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</si>
  <si>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</si>
  <si>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</si>
  <si>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</si>
  <si>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</si>
  <si>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</si>
  <si>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</si>
  <si>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</si>
  <si>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</si>
  <si>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</si>
  <si>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</si>
  <si>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</si>
  <si>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</si>
  <si>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</si>
  <si>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</si>
  <si>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</si>
  <si>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</si>
  <si>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</si>
  <si>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</si>
  <si>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</si>
  <si>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</si>
  <si>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</si>
  <si>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</si>
  <si>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</si>
  <si>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</si>
  <si>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</si>
  <si>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</si>
  <si>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</si>
  <si>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</si>
  <si>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</si>
  <si>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</si>
  <si>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</si>
  <si>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</si>
  <si>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</si>
  <si>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</si>
  <si>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</si>
  <si>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</si>
  <si>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</si>
  <si>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</si>
  <si>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</si>
  <si>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</si>
  <si>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</si>
  <si>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</si>
  <si>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</si>
  <si>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</si>
  <si>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</si>
  <si>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</si>
  <si>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</si>
  <si>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</si>
  <si>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</si>
  <si>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</si>
  <si>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</si>
  <si>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</si>
  <si>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</si>
  <si>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</si>
  <si>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</si>
  <si>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</si>
  <si>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</si>
  <si>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</si>
  <si>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</si>
  <si>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</si>
  <si>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</si>
  <si>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</si>
  <si>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</si>
  <si>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</si>
  <si>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</si>
  <si>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</si>
  <si>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</si>
  <si>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</si>
  <si>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</si>
  <si>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</si>
  <si>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</si>
  <si>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</si>
  <si>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</si>
  <si>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</si>
  <si>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</si>
  <si>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</si>
  <si>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</si>
  <si>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</si>
  <si>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</si>
  <si>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</si>
  <si>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</si>
  <si>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</si>
  <si>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</si>
  <si>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</si>
  <si>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</si>
  <si>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</si>
  <si>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</si>
  <si>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</si>
  <si>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</si>
  <si>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</si>
  <si>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</si>
  <si>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</si>
  <si>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</si>
  <si>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</si>
  <si>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</si>
  <si>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</si>
  <si>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</si>
  <si>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</si>
  <si>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</si>
  <si>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</si>
  <si>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</si>
  <si>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</si>
  <si>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</si>
  <si>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</si>
  <si>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</si>
  <si>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</si>
  <si>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</si>
  <si>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</si>
  <si>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</si>
  <si>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</si>
  <si>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</si>
  <si>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</si>
  <si>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</si>
  <si>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</si>
  <si>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</si>
  <si>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</si>
  <si>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</si>
  <si>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</si>
  <si>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</si>
  <si>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</si>
  <si>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</si>
  <si>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</si>
  <si>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</si>
  <si>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</si>
  <si>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</si>
  <si>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</si>
  <si>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</si>
  <si>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</si>
  <si>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</si>
  <si>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</si>
  <si>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</si>
  <si>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</si>
  <si>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</si>
  <si>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</si>
  <si>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</si>
  <si>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</si>
  <si>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</si>
  <si>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</si>
  <si>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</si>
  <si>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</si>
  <si>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</si>
  <si>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</si>
  <si>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</si>
  <si>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</si>
  <si>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</si>
  <si>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</si>
  <si>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</si>
  <si>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</si>
  <si>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</si>
  <si>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</si>
  <si>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</si>
  <si>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</si>
  <si>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</si>
  <si>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</si>
  <si>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</si>
  <si>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</si>
  <si>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</si>
  <si>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</si>
  <si>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</si>
  <si>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</si>
  <si>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</si>
  <si>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</si>
  <si>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</si>
  <si>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</si>
  <si>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</si>
  <si>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</si>
  <si>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</si>
  <si>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</si>
  <si>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</si>
  <si>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</si>
  <si>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</si>
  <si>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</si>
  <si>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</si>
  <si>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</si>
  <si>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</si>
  <si>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</si>
  <si>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</si>
  <si>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</si>
  <si>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</si>
  <si>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</si>
  <si>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</si>
  <si>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</si>
  <si>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</si>
  <si>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</si>
  <si>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</si>
  <si>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</si>
  <si>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</si>
  <si>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</si>
  <si>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</si>
  <si>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</si>
  <si>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</si>
  <si>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</si>
  <si>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</si>
  <si>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</si>
  <si>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</si>
  <si>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</si>
  <si>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</si>
  <si>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</si>
  <si>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</si>
  <si>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</si>
  <si>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</si>
  <si>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</si>
  <si>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</si>
  <si>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</si>
  <si>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</si>
  <si>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</si>
  <si>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</si>
  <si>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</si>
  <si>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</si>
  <si>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</si>
  <si>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</si>
  <si>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</si>
  <si>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</si>
  <si>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</si>
  <si>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</si>
  <si>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</si>
  <si>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</si>
  <si>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</si>
  <si>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</si>
  <si>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</si>
  <si>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</si>
  <si>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</si>
  <si>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</si>
  <si>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</si>
  <si>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</si>
  <si>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</si>
  <si>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</si>
  <si>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</si>
  <si>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</si>
  <si>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</si>
  <si>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</si>
  <si>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</si>
  <si>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</si>
  <si>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</si>
  <si>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</si>
  <si>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</si>
  <si>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</si>
  <si>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</si>
  <si>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</si>
  <si>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</si>
  <si>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</si>
  <si>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</si>
  <si>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</si>
  <si>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</si>
  <si>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</si>
  <si>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</si>
  <si>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</si>
  <si>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</si>
  <si>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</si>
  <si>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</si>
  <si>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</si>
  <si>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</si>
  <si>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</si>
  <si>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</si>
  <si>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</si>
  <si>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</si>
  <si>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</si>
  <si>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</si>
  <si>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</si>
  <si>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</si>
  <si>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</si>
  <si>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</si>
  <si>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</si>
  <si>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</si>
  <si>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</si>
  <si>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</si>
  <si>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</si>
  <si>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</si>
  <si>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</si>
  <si>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</si>
  <si>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</si>
  <si>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</si>
  <si>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</si>
  <si>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</si>
  <si>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</si>
  <si>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</si>
  <si>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</si>
  <si>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</si>
  <si>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</si>
  <si>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</si>
  <si>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</si>
  <si>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</si>
  <si>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</si>
  <si>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</si>
  <si>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</si>
  <si>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</si>
  <si>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</si>
  <si>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</si>
  <si>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</si>
  <si>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</si>
  <si>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</si>
  <si>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</si>
  <si>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</si>
  <si>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</si>
  <si>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</si>
  <si>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</si>
  <si>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</si>
  <si>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</si>
  <si>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</si>
  <si>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</si>
  <si>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</si>
  <si>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</si>
  <si>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</si>
  <si>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</si>
  <si>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</si>
  <si>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</si>
  <si>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</si>
  <si>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</si>
  <si>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</si>
  <si>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</si>
  <si>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</si>
  <si>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</si>
  <si>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</si>
  <si>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</si>
  <si>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</si>
  <si>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</si>
  <si>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</si>
  <si>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</si>
  <si>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</si>
  <si>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</si>
  <si>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</si>
  <si>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</si>
  <si>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</si>
  <si>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</si>
  <si>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</si>
  <si>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</si>
  <si>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</si>
  <si>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</si>
  <si>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</si>
  <si>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</si>
  <si>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</si>
  <si>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</si>
  <si>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</si>
  <si>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</si>
  <si>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</si>
  <si>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</si>
  <si>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</si>
  <si>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</si>
  <si>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</si>
  <si>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</si>
  <si>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</si>
  <si>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</si>
  <si>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</si>
  <si>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</si>
  <si>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</si>
  <si>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</si>
  <si>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</si>
  <si>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</si>
  <si>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</si>
  <si>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</si>
  <si>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</si>
  <si>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</si>
  <si>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</si>
  <si>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</si>
  <si>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</si>
  <si>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</si>
  <si>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</si>
  <si>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</si>
  <si>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</si>
  <si>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</si>
  <si>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</si>
  <si>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</si>
  <si>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</si>
  <si>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</si>
  <si>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</si>
  <si>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</si>
  <si>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</si>
  <si>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</si>
  <si>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</si>
  <si>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</si>
  <si>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</si>
  <si>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</si>
  <si>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</si>
  <si>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</si>
  <si>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</si>
  <si>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</si>
  <si>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</si>
  <si>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</si>
  <si>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</si>
  <si>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</si>
  <si>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</si>
  <si>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</si>
  <si>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</si>
  <si>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</si>
  <si>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</si>
  <si>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</si>
  <si>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</si>
  <si>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</si>
  <si>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</si>
  <si>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</si>
  <si>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</si>
  <si>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</si>
  <si>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</si>
  <si>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</si>
  <si>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</si>
  <si>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</si>
  <si>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</si>
  <si>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</si>
  <si>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</si>
  <si>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</si>
  <si>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</si>
  <si>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</si>
  <si>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</si>
  <si>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</si>
  <si>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</si>
  <si>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</si>
  <si>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</si>
  <si>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</si>
  <si>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</si>
  <si>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</si>
  <si>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</si>
  <si>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</si>
  <si>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</si>
  <si>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</si>
  <si>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</si>
  <si>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</si>
  <si>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</si>
  <si>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</si>
  <si>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</si>
  <si>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</si>
  <si>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</si>
  <si>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</si>
  <si>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</si>
  <si>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</si>
  <si>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</si>
  <si>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</si>
  <si>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</si>
  <si>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</si>
  <si>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</si>
  <si>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</si>
  <si>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</si>
  <si>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</si>
  <si>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</si>
  <si>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</si>
  <si>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</si>
  <si>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</si>
  <si>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</si>
  <si>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</si>
  <si>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</si>
  <si>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</si>
  <si>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</si>
  <si>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</si>
  <si>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</si>
  <si>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</si>
  <si>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</si>
  <si>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</si>
  <si>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</si>
  <si>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</si>
  <si>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</si>
  <si>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</si>
  <si>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</si>
  <si>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</si>
  <si>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</si>
  <si>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</si>
  <si>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</si>
  <si>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</si>
  <si>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</si>
  <si>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</si>
  <si>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</si>
  <si>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</si>
  <si>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</si>
  <si>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</si>
  <si>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</si>
  <si>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</si>
  <si>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</si>
  <si>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</si>
  <si>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</si>
  <si>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</si>
  <si>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</si>
  <si>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</si>
  <si>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</si>
  <si>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</si>
  <si>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</si>
  <si>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</si>
  <si>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</si>
  <si>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</si>
  <si>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</si>
  <si>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</si>
  <si>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</si>
  <si>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</si>
  <si>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</si>
  <si>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</si>
  <si>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</si>
  <si>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</si>
  <si>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</si>
  <si>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</si>
  <si>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</si>
  <si>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</si>
  <si>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</si>
  <si>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</si>
  <si>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</si>
  <si>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</si>
  <si>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</si>
  <si>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</si>
  <si>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</si>
  <si>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</si>
  <si>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</si>
  <si>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</si>
  <si>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</si>
  <si>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</si>
  <si>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</si>
  <si>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</si>
  <si>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</si>
  <si>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</si>
  <si>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</si>
  <si>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</si>
  <si>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</si>
  <si>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</si>
  <si>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</si>
  <si>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</si>
  <si>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</si>
  <si>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</si>
  <si>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</si>
  <si>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</si>
  <si>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</si>
  <si>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</si>
  <si>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</si>
  <si>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</si>
  <si>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</si>
  <si>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</si>
  <si>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</si>
  <si>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</si>
  <si>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</si>
  <si>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</si>
  <si>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</si>
  <si>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</si>
  <si>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</si>
  <si>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</si>
  <si>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</si>
  <si>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</si>
  <si>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</si>
  <si>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</si>
  <si>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</si>
  <si>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</si>
  <si>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</si>
  <si>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</si>
  <si>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</si>
  <si>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</si>
  <si>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</si>
  <si>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</si>
  <si>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</si>
  <si>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</si>
  <si>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</si>
  <si>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</si>
  <si>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</si>
  <si>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</si>
  <si>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</si>
  <si>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</si>
  <si>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</si>
  <si>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</si>
  <si>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</si>
  <si>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</si>
  <si>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</si>
  <si>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</si>
  <si>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</si>
  <si>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</si>
  <si>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</si>
  <si>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</si>
  <si>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</si>
  <si>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</si>
  <si>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</si>
  <si>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</si>
  <si>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</si>
  <si>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</si>
  <si>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</si>
  <si>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</si>
  <si>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</si>
  <si>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</si>
  <si>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</si>
  <si>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</si>
  <si>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</si>
  <si>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</si>
  <si>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</si>
  <si>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</si>
  <si>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</si>
  <si>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</si>
  <si>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</si>
  <si>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</si>
  <si>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</si>
  <si>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</si>
  <si>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</si>
  <si>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</si>
  <si>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</si>
  <si>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</si>
  <si>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</si>
  <si>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</si>
  <si>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</si>
  <si>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</si>
  <si>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</si>
  <si>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</si>
  <si>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</si>
  <si>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</si>
  <si>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</si>
  <si>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</si>
  <si>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</si>
  <si>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</si>
  <si>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</si>
  <si>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</si>
  <si>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</si>
  <si>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</si>
  <si>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</si>
  <si>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</si>
  <si>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</si>
  <si>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</si>
  <si>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</si>
  <si>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</si>
  <si>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</si>
  <si>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</si>
  <si>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</si>
  <si>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</si>
  <si>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</si>
  <si>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</si>
  <si>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</si>
  <si>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</si>
  <si>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</si>
  <si>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</si>
  <si>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</si>
  <si>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</si>
  <si>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</si>
  <si>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</si>
  <si>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</si>
  <si>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</si>
  <si>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</si>
  <si>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</si>
  <si>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</si>
  <si>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</si>
  <si>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</si>
  <si>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</si>
  <si>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</si>
  <si>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</si>
  <si>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</si>
  <si>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</si>
  <si>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</si>
  <si>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</si>
  <si>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</si>
  <si>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</si>
  <si>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</si>
  <si>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</si>
  <si>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</si>
  <si>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</si>
  <si>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</si>
  <si>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</si>
  <si>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</si>
  <si>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</si>
  <si>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</si>
  <si>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</si>
  <si>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</si>
  <si>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</si>
  <si>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</si>
  <si>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</si>
  <si>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</si>
  <si>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</si>
  <si>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</si>
  <si>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</si>
  <si>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</si>
  <si>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</si>
  <si>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</si>
  <si>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</si>
  <si>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</si>
  <si>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</si>
  <si>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</si>
  <si>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</si>
  <si>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</si>
  <si>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</si>
  <si>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</si>
  <si>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</si>
  <si>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</si>
  <si>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</si>
  <si>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</si>
  <si>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</si>
  <si>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</si>
  <si>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</si>
  <si>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</si>
  <si>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</si>
  <si>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</si>
  <si>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</si>
  <si>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</si>
  <si>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</si>
  <si>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</si>
  <si>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</si>
  <si>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</si>
  <si>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</si>
  <si>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</si>
  <si>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</si>
  <si>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</si>
  <si>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</si>
  <si>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</si>
  <si>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</si>
  <si>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</si>
  <si>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</si>
  <si>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</si>
  <si>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</si>
  <si>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</si>
  <si>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</si>
  <si>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</si>
  <si>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</si>
  <si>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</si>
  <si>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</si>
  <si>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</si>
  <si>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</si>
  <si>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</si>
  <si>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</si>
  <si>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</si>
  <si>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</si>
  <si>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</si>
  <si>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</si>
  <si>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</si>
  <si>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</si>
  <si>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</si>
  <si>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</si>
  <si>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</si>
  <si>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</si>
  <si>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</si>
  <si>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</si>
  <si>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</si>
  <si>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</si>
  <si>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</si>
  <si>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</si>
  <si>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</si>
  <si>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</si>
  <si>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</si>
  <si>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</si>
  <si>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</si>
  <si>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</si>
  <si>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</si>
  <si>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</si>
  <si>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</si>
  <si>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</si>
  <si>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</si>
  <si>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</si>
  <si>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</si>
  <si>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</si>
  <si>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</si>
  <si>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</si>
  <si>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</si>
  <si>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</si>
  <si>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</si>
  <si>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</si>
  <si>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</si>
  <si>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</si>
  <si>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</si>
  <si>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</si>
  <si>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</si>
  <si>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</si>
  <si>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</si>
  <si>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</si>
  <si>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</si>
  <si>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</si>
  <si>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</si>
  <si>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</si>
  <si>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</si>
  <si>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</si>
  <si>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</si>
  <si>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</si>
  <si>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</si>
  <si>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</si>
  <si>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</si>
  <si>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</si>
  <si>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</si>
  <si>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</si>
  <si>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</si>
  <si>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</si>
  <si>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</si>
  <si>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</si>
  <si>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</si>
  <si>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</si>
  <si>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</si>
  <si>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</si>
  <si>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</si>
  <si>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</si>
  <si>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</si>
  <si>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</si>
  <si>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</si>
  <si>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</si>
  <si>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</si>
  <si>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</si>
  <si>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</si>
  <si>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</si>
  <si>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</si>
  <si>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</si>
  <si>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</si>
  <si>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</si>
  <si>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</si>
  <si>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</si>
  <si>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</si>
  <si>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</si>
  <si>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</si>
  <si>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</si>
  <si>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</si>
  <si>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</si>
  <si>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</si>
  <si>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</si>
  <si>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</si>
  <si>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</si>
  <si>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</si>
  <si>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</si>
  <si>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</si>
  <si>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</si>
  <si>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</si>
  <si>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</si>
  <si>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</si>
  <si>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</si>
  <si>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</si>
  <si>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</si>
  <si>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</si>
  <si>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</si>
  <si>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</si>
  <si>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</si>
  <si>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</si>
  <si>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</si>
  <si>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</si>
  <si>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</si>
  <si>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</si>
  <si>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</si>
  <si>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</si>
  <si>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</si>
  <si>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</si>
  <si>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</si>
  <si>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</si>
  <si>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</si>
  <si>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</si>
  <si>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</si>
  <si>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</si>
  <si>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</si>
  <si>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</si>
  <si>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</si>
  <si>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</si>
  <si>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</si>
  <si>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</si>
  <si>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</si>
  <si>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</si>
  <si>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</si>
  <si>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</si>
  <si>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</si>
  <si>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</si>
  <si>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</si>
  <si>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</si>
  <si>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</si>
  <si>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</si>
  <si>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</si>
  <si>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</si>
  <si>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</si>
  <si>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</si>
  <si>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</si>
  <si>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</si>
  <si>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</si>
  <si>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</si>
  <si>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</si>
  <si>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</si>
  <si>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</si>
  <si>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</si>
  <si>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</si>
  <si>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</si>
  <si>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</si>
  <si>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</si>
  <si>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</si>
  <si>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</si>
  <si>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</si>
  <si>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</si>
  <si>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</si>
  <si>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</si>
  <si>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</si>
  <si>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</si>
  <si>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</si>
  <si>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</si>
  <si>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</si>
  <si>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</si>
  <si>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</si>
  <si>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</si>
  <si>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</si>
  <si>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</si>
  <si>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</si>
  <si>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</si>
  <si>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</si>
  <si>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</si>
  <si>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</si>
  <si>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</si>
  <si>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</si>
  <si>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</si>
  <si>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</si>
  <si>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</si>
  <si>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</si>
  <si>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</si>
  <si>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</si>
  <si>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</si>
  <si>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</si>
  <si>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</si>
  <si>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</si>
  <si>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</si>
  <si>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</si>
  <si>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</si>
  <si>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</si>
  <si>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</si>
  <si>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</si>
  <si>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</si>
  <si>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</si>
  <si>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</si>
  <si>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</si>
  <si>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</si>
  <si>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</si>
  <si>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</si>
  <si>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</si>
  <si>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</si>
  <si>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</si>
  <si>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</si>
  <si>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</si>
  <si>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</si>
  <si>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</si>
  <si>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</si>
  <si>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</si>
  <si>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</si>
  <si>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</si>
  <si>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</si>
  <si>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</si>
  <si>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</si>
  <si>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</si>
  <si>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</si>
  <si>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</si>
  <si>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</si>
  <si>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</si>
  <si>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</si>
  <si>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</si>
  <si>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</si>
  <si>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</si>
  <si>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</si>
  <si>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</si>
  <si>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</si>
  <si>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</si>
  <si>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</si>
  <si>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</si>
  <si>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</si>
  <si>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</si>
  <si>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</si>
  <si>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</si>
  <si>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</si>
  <si>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</si>
  <si>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</si>
  <si>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</si>
  <si>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</si>
  <si>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</si>
  <si>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</si>
  <si>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</si>
  <si>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</si>
  <si>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</si>
  <si>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</si>
  <si>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</si>
  <si>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</si>
  <si>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</si>
  <si>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</si>
  <si>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</si>
  <si>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</si>
  <si>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</si>
  <si>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</si>
  <si>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</si>
  <si>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</si>
  <si>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</si>
  <si>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</si>
  <si>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</si>
  <si>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</si>
  <si>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</si>
  <si>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</si>
  <si>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</si>
  <si>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</si>
  <si>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</si>
  <si>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</si>
  <si>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</si>
  <si>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</si>
  <si>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</si>
  <si>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</si>
  <si>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</si>
  <si>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</si>
  <si>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</si>
  <si>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</si>
  <si>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</si>
  <si>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</si>
  <si>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</si>
  <si>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</si>
  <si>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</si>
  <si>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</si>
  <si>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</si>
  <si>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</si>
  <si>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</si>
  <si>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</si>
  <si>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</si>
  <si>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</si>
  <si>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</si>
  <si>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</si>
  <si>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</si>
  <si>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</si>
  <si>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</si>
  <si>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</si>
  <si>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</si>
  <si>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</si>
  <si>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</si>
  <si>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</si>
  <si>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</si>
  <si>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</si>
  <si>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</si>
  <si>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</si>
  <si>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</si>
  <si>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</si>
  <si>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</si>
  <si>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</si>
  <si>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</si>
  <si>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</si>
  <si>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</si>
  <si>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</si>
  <si>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</si>
  <si>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</si>
  <si>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</si>
  <si>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</si>
  <si>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</si>
  <si>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</si>
  <si>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</si>
  <si>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</si>
  <si>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</si>
  <si>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</si>
  <si>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</si>
  <si>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</si>
  <si>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</si>
  <si>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</si>
  <si>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</si>
  <si>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</si>
  <si>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</si>
  <si>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</si>
  <si>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</si>
  <si>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</si>
  <si>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</si>
  <si>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</si>
  <si>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</si>
  <si>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</si>
  <si>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</si>
  <si>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</si>
  <si>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</si>
  <si>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</si>
  <si>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</si>
  <si>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</si>
  <si>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</si>
  <si>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</si>
  <si>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</si>
  <si>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</si>
  <si>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</si>
  <si>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</si>
  <si>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</si>
  <si>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</si>
  <si>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</si>
  <si>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</si>
  <si>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</si>
  <si>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</si>
  <si>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</si>
  <si>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</si>
  <si>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</si>
  <si>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</si>
  <si>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</si>
  <si>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</si>
  <si>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</si>
  <si>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</si>
  <si>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</si>
  <si>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</si>
  <si>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</si>
  <si>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</si>
  <si>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</si>
  <si>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</si>
  <si>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</si>
  <si>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</si>
  <si>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</si>
  <si>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</si>
  <si>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</si>
  <si>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</si>
  <si>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</si>
  <si>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</si>
  <si>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</si>
  <si>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</si>
  <si>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</si>
  <si>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</si>
  <si>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</si>
  <si>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</si>
  <si>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</si>
  <si>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</si>
  <si>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</si>
  <si>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</si>
  <si>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</si>
  <si>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</si>
  <si>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</si>
  <si>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</si>
  <si>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</si>
  <si>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</si>
  <si>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</si>
  <si>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</si>
  <si>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</si>
  <si>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</si>
  <si>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</si>
  <si>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</si>
  <si>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</si>
  <si>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</si>
  <si>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</si>
  <si>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</si>
  <si>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</si>
  <si>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</si>
  <si>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</si>
  <si>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</si>
  <si>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</si>
  <si>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</si>
  <si>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</si>
  <si>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</si>
  <si>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</si>
  <si>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</si>
  <si>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</si>
  <si>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</si>
  <si>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</si>
  <si>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</si>
  <si>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</si>
  <si>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</si>
  <si>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</si>
  <si>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</si>
  <si>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</si>
  <si>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</si>
  <si>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</si>
  <si>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</si>
  <si>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</si>
  <si>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</si>
  <si>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</si>
  <si>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</si>
  <si>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</si>
  <si>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</si>
  <si>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</si>
  <si>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</si>
  <si>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</si>
  <si>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</si>
  <si>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</si>
  <si>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</si>
  <si>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</si>
  <si>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</si>
  <si>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</si>
  <si>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</si>
  <si>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</si>
  <si>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</si>
  <si>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</si>
  <si>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</si>
  <si>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</si>
  <si>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</si>
  <si>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</si>
  <si>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</si>
  <si>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</si>
  <si>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</si>
  <si>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</si>
  <si>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</si>
  <si>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</si>
  <si>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</si>
  <si>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</si>
  <si>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</si>
  <si>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</si>
  <si>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</si>
  <si>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</si>
  <si>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</si>
  <si>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</si>
  <si>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</si>
  <si>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</si>
  <si>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</si>
  <si>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</si>
  <si>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</si>
  <si>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</si>
  <si>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</si>
  <si>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</si>
  <si>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</si>
  <si>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</si>
  <si>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</si>
  <si>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</si>
  <si>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</si>
  <si>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</si>
  <si>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</si>
  <si>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</si>
  <si>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</si>
  <si>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</si>
  <si>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</si>
  <si>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</si>
  <si>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</si>
  <si>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</si>
  <si>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</si>
  <si>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</si>
  <si>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</si>
  <si>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</si>
  <si>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</si>
  <si>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</si>
  <si>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</si>
  <si>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</si>
  <si>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</si>
  <si>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</si>
  <si>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</si>
  <si>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</si>
  <si>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</si>
  <si>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</si>
  <si>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</si>
  <si>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</si>
  <si>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</si>
  <si>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</si>
  <si>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</si>
  <si>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</si>
  <si>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</si>
  <si>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</si>
  <si>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</si>
  <si>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</si>
  <si>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</si>
  <si>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</si>
  <si>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</si>
  <si>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</si>
  <si>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</si>
  <si>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</si>
  <si>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</si>
  <si>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</si>
  <si>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</si>
  <si>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</si>
  <si>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</si>
  <si>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</si>
  <si>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</si>
  <si>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</si>
  <si>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</si>
  <si>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</si>
  <si>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</si>
  <si>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</si>
  <si>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</si>
  <si>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</si>
  <si>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</si>
  <si>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</si>
  <si>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</si>
  <si>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</si>
  <si>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</si>
  <si>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</si>
  <si>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</si>
  <si>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</si>
  <si>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</si>
  <si>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</si>
  <si>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</si>
  <si>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</si>
  <si>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</si>
  <si>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</si>
  <si>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</si>
  <si>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</si>
  <si>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</si>
  <si>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</si>
  <si>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</si>
  <si>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</si>
  <si>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</si>
  <si>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</si>
  <si>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</si>
  <si>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</si>
  <si>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</si>
  <si>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</si>
  <si>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</si>
  <si>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</si>
  <si>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</si>
  <si>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</si>
  <si>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</si>
  <si>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</si>
  <si>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</si>
  <si>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</si>
  <si>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</si>
  <si>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</si>
  <si>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</si>
  <si>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</si>
  <si>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</si>
  <si>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</si>
  <si>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</si>
  <si>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</si>
  <si>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</si>
  <si>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</si>
  <si>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</si>
  <si>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</si>
  <si>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</si>
  <si>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</si>
  <si>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</si>
  <si>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</si>
  <si>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</si>
  <si>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</si>
  <si>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</si>
  <si>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</si>
  <si>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</si>
  <si>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</si>
  <si>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</si>
  <si>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</si>
  <si>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</si>
  <si>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</si>
  <si>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</si>
  <si>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</si>
  <si>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</si>
  <si>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</si>
  <si>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</si>
  <si>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</si>
  <si>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</si>
  <si>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</si>
  <si>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</si>
  <si>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</si>
  <si>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</si>
  <si>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</si>
  <si>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</si>
  <si>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</si>
  <si>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</si>
  <si>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</si>
  <si>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</si>
  <si>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</si>
  <si>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</si>
  <si>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</si>
  <si>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</si>
  <si>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</si>
  <si>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</si>
  <si>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</si>
  <si>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</si>
  <si>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</si>
  <si>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</si>
  <si>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</si>
  <si>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</si>
  <si>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</si>
  <si>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</si>
  <si>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</si>
  <si>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</si>
  <si>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</si>
  <si>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</si>
  <si>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</si>
  <si>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</si>
  <si>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</si>
  <si>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</si>
  <si>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</si>
  <si>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</si>
  <si>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</si>
  <si>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</si>
  <si>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</si>
  <si>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</si>
  <si>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</si>
  <si>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</si>
  <si>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</si>
  <si>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</si>
  <si>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</si>
  <si>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</si>
  <si>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</si>
  <si>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</si>
  <si>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</si>
  <si>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</si>
  <si>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</si>
  <si>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</si>
  <si>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</si>
  <si>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</si>
  <si>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</si>
  <si>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</si>
  <si>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</si>
  <si>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</si>
  <si>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</si>
  <si>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</si>
  <si>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</si>
  <si>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</si>
  <si>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</si>
  <si>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</si>
  <si>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</si>
  <si>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</si>
  <si>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</si>
  <si>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</si>
  <si>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</si>
  <si>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</si>
  <si>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</si>
  <si>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</si>
  <si>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</si>
  <si>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</si>
  <si>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</si>
  <si>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</si>
  <si>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</si>
  <si>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</si>
  <si>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</si>
  <si>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</si>
  <si>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</si>
  <si>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</si>
  <si>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</si>
  <si>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</si>
  <si>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</si>
  <si>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</si>
  <si>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</si>
  <si>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</si>
  <si>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</si>
  <si>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</si>
  <si>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</si>
  <si>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</si>
  <si>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</si>
  <si>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</si>
  <si>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</si>
  <si>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</si>
  <si>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</si>
  <si>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</si>
  <si>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</si>
  <si>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</si>
  <si>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</si>
  <si>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</si>
  <si>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</si>
  <si>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</si>
  <si>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</si>
  <si>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</si>
  <si>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</si>
  <si>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</si>
  <si>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</si>
  <si>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</si>
  <si>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</si>
  <si>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</si>
  <si>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</si>
  <si>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</si>
  <si>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</si>
  <si>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</si>
  <si>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</si>
  <si>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</si>
  <si>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</si>
  <si>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</si>
  <si>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</si>
  <si>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</si>
  <si>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</si>
  <si>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</si>
  <si>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</si>
  <si>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</si>
  <si>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</si>
  <si>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</si>
  <si>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</si>
  <si>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</si>
  <si>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</si>
  <si>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</si>
  <si>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</si>
  <si>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</si>
  <si>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</si>
  <si>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</si>
  <si>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</si>
  <si>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</si>
  <si>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</si>
  <si>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</si>
  <si>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</si>
  <si>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</si>
  <si>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</si>
  <si>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</si>
  <si>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</si>
  <si>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</si>
  <si>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</si>
  <si>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</si>
  <si>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</si>
  <si>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</si>
  <si>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</si>
  <si>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</si>
  <si>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</si>
  <si>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</si>
  <si>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</si>
  <si>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</si>
  <si>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</si>
  <si>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</si>
  <si>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</si>
  <si>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</si>
  <si>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</si>
  <si>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</si>
  <si>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</si>
  <si>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</si>
  <si>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</si>
  <si>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</si>
  <si>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</si>
  <si>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</si>
  <si>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</si>
  <si>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</si>
  <si>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</si>
  <si>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</si>
  <si>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</si>
  <si>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</si>
  <si>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</si>
  <si>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</si>
  <si>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</si>
  <si>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</si>
  <si>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</si>
  <si>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</si>
  <si>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</si>
  <si>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</si>
  <si>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</si>
  <si>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</si>
  <si>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</si>
  <si>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</si>
  <si>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</si>
  <si>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</si>
  <si>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</si>
  <si>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</si>
  <si>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</si>
  <si>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</si>
  <si>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</si>
  <si>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</si>
  <si>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</si>
  <si>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</si>
  <si>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</si>
  <si>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</si>
  <si>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</si>
  <si>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</si>
  <si>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</si>
  <si>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</si>
  <si>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</si>
  <si>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</si>
  <si>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</si>
  <si>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</si>
  <si>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</si>
  <si>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</si>
  <si>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</si>
  <si>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</si>
  <si>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</si>
  <si>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</si>
  <si>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</si>
  <si>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</si>
  <si>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</si>
  <si>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</si>
  <si>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</si>
  <si>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</si>
  <si>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</si>
  <si>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</si>
  <si>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</si>
  <si>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</si>
  <si>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</si>
  <si>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</si>
  <si>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</si>
  <si>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</si>
  <si>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</si>
  <si>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</si>
  <si>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</si>
  <si>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</si>
  <si>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</si>
  <si>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</si>
  <si>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</si>
  <si>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</si>
  <si>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</si>
  <si>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</si>
  <si>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</si>
  <si>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</si>
  <si>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</si>
  <si>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</si>
  <si>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</si>
  <si>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</si>
  <si>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</si>
  <si>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</si>
  <si>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</si>
  <si>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</si>
  <si>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</si>
  <si>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</si>
  <si>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</si>
  <si>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</si>
  <si>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</si>
  <si>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</si>
  <si>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</si>
  <si>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</si>
  <si>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</si>
  <si>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</si>
  <si>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</si>
  <si>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</si>
  <si>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</si>
  <si>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</si>
  <si>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</si>
  <si>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</si>
  <si>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</si>
  <si>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</si>
  <si>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</si>
  <si>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</si>
  <si>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</si>
  <si>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</si>
  <si>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</si>
  <si>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</si>
  <si>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</si>
  <si>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</si>
  <si>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</si>
  <si>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</si>
  <si>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</si>
  <si>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</si>
  <si>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</si>
  <si>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</si>
  <si>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</si>
  <si>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</si>
  <si>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</si>
  <si>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</si>
  <si>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</si>
  <si>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</si>
  <si>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</si>
  <si>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</si>
  <si>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</si>
  <si>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</si>
  <si>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</si>
  <si>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</si>
  <si>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</si>
  <si>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</si>
  <si>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</si>
  <si>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</si>
  <si>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</si>
  <si>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</si>
  <si>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</si>
  <si>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</si>
  <si>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</si>
  <si>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</si>
  <si>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</si>
  <si>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</si>
  <si>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</si>
  <si>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</si>
  <si>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</si>
  <si>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</si>
  <si>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</si>
  <si>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</si>
  <si>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</si>
  <si>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</si>
  <si>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</si>
  <si>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</si>
  <si>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</si>
  <si>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</si>
  <si>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</si>
  <si>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</si>
  <si>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</si>
  <si>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</si>
  <si>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</si>
  <si>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</si>
  <si>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</si>
  <si>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</si>
  <si>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</si>
  <si>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</si>
  <si>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</si>
  <si>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</si>
  <si>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</si>
  <si>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</si>
  <si>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</si>
  <si>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</si>
  <si>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</si>
  <si>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</si>
  <si>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</si>
  <si>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</si>
  <si>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</si>
  <si>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</si>
  <si>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</si>
  <si>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</si>
  <si>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</si>
  <si>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</si>
  <si>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</si>
  <si>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</si>
  <si>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</si>
  <si>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</si>
  <si>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</si>
  <si>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</si>
  <si>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</si>
  <si>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</si>
  <si>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</si>
  <si>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</si>
  <si>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</si>
  <si>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</si>
  <si>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</si>
  <si>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</si>
  <si>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</si>
  <si>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</si>
  <si>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</si>
  <si>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</si>
  <si>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</si>
  <si>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</si>
  <si>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</si>
  <si>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</si>
  <si>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</si>
  <si>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</si>
  <si>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</si>
  <si>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</si>
  <si>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</si>
  <si>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</si>
  <si>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</si>
  <si>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</si>
  <si>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</si>
  <si>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</si>
  <si>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</si>
  <si>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</si>
  <si>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</si>
  <si>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</si>
  <si>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</si>
  <si>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</si>
  <si>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</si>
  <si>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</si>
  <si>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</si>
  <si>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</si>
  <si>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</si>
  <si>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</si>
  <si>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</si>
  <si>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</si>
  <si>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</si>
  <si>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</si>
  <si>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</si>
  <si>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</si>
  <si>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</si>
  <si>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</si>
  <si>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</si>
  <si>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</si>
  <si>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</si>
  <si>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</si>
  <si>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</si>
  <si>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</si>
  <si>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</si>
  <si>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</si>
  <si>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</si>
  <si>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</si>
  <si>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</si>
  <si>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</si>
  <si>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</si>
  <si>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</si>
  <si>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</si>
  <si>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</si>
  <si>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</si>
  <si>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</si>
  <si>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</si>
  <si>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</si>
  <si>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</si>
  <si>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</si>
  <si>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</si>
  <si>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</si>
  <si>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</si>
  <si>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</si>
  <si>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</si>
  <si>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</si>
  <si>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</si>
  <si>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</si>
  <si>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</si>
  <si>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</si>
  <si>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</si>
  <si>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</si>
  <si>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</si>
  <si>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</si>
  <si>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</si>
  <si>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</si>
  <si>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</si>
  <si>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</si>
  <si>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</si>
  <si>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</si>
  <si>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</si>
  <si>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</si>
  <si>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</si>
  <si>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</si>
  <si>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</si>
  <si>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</si>
  <si>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</si>
  <si>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</si>
  <si>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</si>
  <si>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</si>
  <si>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</si>
  <si>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</si>
  <si>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</si>
  <si>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</si>
  <si>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</si>
  <si>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</si>
  <si>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</si>
  <si>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</si>
  <si>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</si>
  <si>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</si>
  <si>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</si>
  <si>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</si>
  <si>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</si>
  <si>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</si>
  <si>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</si>
  <si>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</si>
  <si>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</si>
  <si>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</si>
  <si>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</si>
  <si>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</si>
  <si>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</si>
  <si>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</si>
  <si>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</si>
  <si>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</si>
  <si>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</si>
  <si>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</si>
  <si>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</si>
  <si>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</si>
  <si>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</si>
  <si>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</si>
  <si>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</si>
  <si>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</si>
  <si>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</si>
  <si>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</si>
  <si>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</si>
  <si>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</si>
  <si>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</si>
  <si>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</si>
  <si>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</si>
  <si>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</si>
  <si>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</si>
  <si>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</si>
  <si>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</si>
  <si>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</si>
  <si>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</si>
  <si>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</si>
  <si>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</si>
  <si>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</si>
  <si>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</si>
  <si>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</si>
  <si>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</si>
  <si>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</si>
  <si>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</si>
  <si>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</si>
  <si>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</si>
  <si>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</si>
  <si>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</si>
  <si>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</si>
  <si>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</si>
  <si>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</si>
  <si>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</si>
  <si>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</si>
  <si>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</si>
  <si>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</si>
  <si>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</si>
  <si>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</si>
  <si>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</si>
  <si>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</si>
  <si>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</si>
  <si>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</si>
  <si>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</si>
  <si>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</si>
  <si>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</si>
  <si>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</si>
  <si>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</si>
  <si>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</si>
  <si>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</si>
  <si>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</si>
  <si>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</si>
  <si>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</si>
  <si>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</si>
  <si>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</si>
  <si>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</si>
  <si>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</si>
  <si>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</si>
  <si>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</si>
  <si>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</si>
  <si>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</si>
  <si>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</si>
  <si>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</si>
  <si>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</si>
  <si>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</si>
  <si>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</si>
  <si>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</si>
  <si>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</si>
  <si>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</si>
  <si>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</si>
  <si>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</si>
  <si>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</si>
  <si>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</si>
  <si>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</si>
  <si>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</si>
  <si>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</si>
  <si>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</si>
  <si>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</si>
  <si>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</si>
  <si>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</si>
  <si>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</si>
  <si>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</si>
  <si>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</si>
  <si>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</si>
  <si>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</si>
  <si>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</si>
  <si>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</si>
  <si>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</si>
  <si>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</si>
  <si>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</si>
  <si>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</si>
  <si>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</si>
  <si>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</si>
  <si>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</si>
  <si>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</si>
  <si>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</si>
  <si>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</si>
  <si>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</si>
  <si>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</si>
  <si>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</si>
  <si>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</si>
  <si>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</si>
  <si>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</si>
  <si>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</si>
  <si>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</si>
  <si>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</si>
  <si>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</si>
  <si>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</si>
  <si>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</si>
  <si>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</si>
  <si>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</si>
  <si>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</si>
  <si>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</si>
  <si>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</si>
  <si>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</si>
  <si>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</si>
  <si>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</si>
  <si>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</si>
  <si>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</si>
  <si>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</si>
  <si>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</si>
  <si>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</si>
  <si>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</si>
  <si>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</si>
  <si>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</si>
  <si>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</si>
  <si>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</si>
  <si>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</si>
  <si>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</si>
  <si>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</si>
  <si>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</si>
  <si>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</si>
  <si>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</si>
  <si>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</si>
  <si>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</si>
  <si>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</si>
  <si>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</si>
  <si>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</si>
  <si>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</si>
  <si>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</si>
  <si>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</si>
  <si>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</si>
  <si>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</si>
  <si>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</si>
  <si>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</si>
  <si>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</si>
  <si>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</si>
  <si>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</si>
  <si>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</si>
  <si>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</si>
  <si>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</si>
  <si>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</si>
  <si>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</si>
  <si>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</si>
  <si>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</si>
  <si>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</si>
  <si>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</si>
  <si>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</si>
  <si>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</si>
  <si>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</si>
  <si>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</si>
  <si>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</si>
  <si>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</si>
  <si>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</si>
  <si>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</si>
  <si>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</si>
  <si>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</si>
  <si>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</si>
  <si>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</si>
  <si>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</si>
  <si>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</si>
  <si>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</si>
  <si>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</si>
  <si>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</si>
  <si>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</si>
  <si>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</si>
  <si>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</si>
  <si>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</si>
  <si>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</si>
  <si>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</si>
  <si>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</si>
  <si>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</si>
  <si>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</si>
  <si>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</si>
  <si>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</si>
  <si>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</si>
  <si>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</si>
  <si>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</si>
  <si>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</si>
  <si>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</si>
  <si>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</si>
  <si>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</si>
  <si>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</si>
  <si>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</si>
  <si>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</si>
  <si>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</si>
  <si>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</si>
  <si>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</si>
  <si>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</si>
  <si>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</si>
  <si>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</si>
  <si>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</si>
  <si>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</si>
  <si>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</si>
  <si>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</si>
  <si>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</si>
  <si>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</si>
  <si>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</si>
  <si>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</si>
  <si>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</si>
  <si>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</si>
  <si>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</si>
  <si>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</si>
  <si>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</si>
  <si>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</si>
  <si>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</si>
  <si>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</si>
  <si>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</si>
  <si>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</si>
  <si>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</si>
  <si>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</si>
  <si>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</si>
  <si>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</si>
  <si>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</si>
  <si>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</si>
  <si>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</si>
  <si>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</si>
  <si>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</si>
  <si>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</si>
  <si>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</si>
  <si>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</si>
  <si>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</si>
  <si>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</si>
  <si>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</si>
  <si>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</si>
  <si>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</si>
  <si>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</si>
  <si>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</si>
  <si>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</si>
  <si>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</si>
  <si>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</si>
  <si>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</si>
  <si>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</si>
  <si>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</si>
  <si>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</si>
  <si>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</si>
  <si>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</si>
  <si>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</si>
  <si>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</si>
  <si>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</si>
  <si>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</si>
  <si>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</si>
  <si>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</si>
  <si>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</si>
  <si>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</si>
  <si>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</si>
  <si>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</si>
  <si>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</si>
  <si>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</si>
  <si>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</si>
  <si>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</si>
  <si>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</si>
  <si>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</si>
  <si>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</si>
  <si>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</si>
  <si>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</si>
  <si>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</si>
  <si>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</si>
  <si>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</si>
  <si>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</si>
  <si>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</si>
  <si>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</si>
  <si>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</si>
  <si>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</si>
  <si>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</si>
  <si>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</si>
  <si>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</si>
  <si>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</si>
  <si>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</si>
  <si>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</si>
  <si>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</si>
  <si>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</si>
  <si>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</si>
  <si>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</si>
  <si>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</si>
  <si>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</si>
  <si>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</si>
  <si>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</si>
  <si>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</si>
  <si>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</si>
  <si>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</si>
  <si>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</si>
  <si>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</si>
  <si>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</si>
  <si>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</si>
  <si>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</si>
  <si>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</si>
  <si>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</si>
  <si>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</si>
  <si>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</si>
  <si>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</si>
  <si>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</si>
  <si>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</si>
  <si>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</si>
  <si>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</si>
  <si>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</si>
  <si>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</si>
  <si>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</si>
  <si>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</si>
  <si>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</si>
  <si>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</si>
  <si>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</si>
  <si>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</si>
  <si>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</si>
  <si>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</si>
  <si>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</si>
  <si>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</si>
  <si>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</si>
  <si>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</si>
  <si>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</si>
  <si>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</si>
  <si>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</si>
  <si>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</si>
  <si>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</si>
  <si>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</si>
  <si>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</si>
  <si>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</si>
  <si>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</si>
  <si>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</si>
  <si>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</si>
  <si>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</si>
  <si>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</si>
  <si>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</si>
  <si>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</si>
  <si>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</si>
  <si>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</si>
  <si>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</si>
  <si>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</si>
  <si>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</si>
  <si>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</si>
  <si>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</si>
  <si>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</si>
  <si>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</si>
  <si>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</si>
  <si>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</si>
  <si>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</si>
  <si>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</si>
  <si>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</si>
  <si>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</si>
  <si>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</si>
  <si>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</si>
  <si>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</si>
  <si>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</si>
  <si>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</si>
  <si>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</si>
  <si>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</si>
  <si>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</si>
  <si>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</si>
  <si>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</si>
  <si>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</si>
  <si>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</si>
  <si>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</si>
  <si>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</si>
  <si>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</si>
  <si>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</si>
  <si>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</si>
  <si>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</si>
  <si>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</si>
  <si>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</si>
  <si>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</si>
  <si>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</si>
  <si>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</si>
  <si>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</si>
  <si>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</si>
  <si>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</si>
  <si>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</si>
  <si>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</si>
  <si>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</si>
  <si>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</si>
  <si>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</si>
  <si>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</si>
  <si>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</si>
  <si>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</si>
  <si>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</si>
  <si>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</si>
  <si>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</si>
  <si>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</si>
  <si>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</si>
  <si>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</si>
  <si>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</si>
  <si>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</si>
  <si>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</si>
  <si>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</si>
  <si>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</si>
  <si>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</si>
  <si>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</si>
  <si>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</si>
  <si>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</si>
  <si>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</si>
  <si>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</si>
  <si>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</si>
  <si>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</si>
  <si>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</si>
  <si>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</si>
  <si>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</si>
  <si>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</si>
  <si>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</si>
  <si>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</si>
  <si>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</si>
  <si>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</si>
  <si>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</si>
  <si>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</si>
  <si>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</si>
  <si>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</si>
  <si>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</si>
  <si>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</si>
  <si>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</si>
  <si>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</si>
  <si>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</si>
  <si>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</si>
  <si>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</si>
  <si>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</si>
  <si>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</si>
  <si>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</si>
  <si>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</si>
  <si>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</si>
  <si>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</si>
  <si>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</si>
  <si>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</si>
  <si>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</si>
  <si>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</si>
  <si>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</si>
  <si>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</si>
  <si>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</si>
  <si>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</si>
  <si>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</si>
  <si>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</si>
  <si>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</si>
  <si>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</si>
  <si>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</si>
  <si>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</si>
  <si>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</si>
  <si>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</si>
  <si>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</si>
  <si>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</si>
  <si>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</si>
  <si>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</si>
  <si>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</si>
  <si>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</si>
  <si>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</si>
  <si>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</si>
  <si>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</si>
  <si>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</si>
  <si>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</si>
  <si>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</si>
  <si>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</si>
  <si>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</si>
  <si>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</si>
  <si>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</si>
  <si>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</si>
  <si>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</si>
  <si>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</si>
  <si>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</si>
  <si>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</si>
  <si>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</si>
  <si>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</si>
  <si>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</si>
  <si>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</si>
  <si>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</si>
  <si>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</si>
  <si>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</si>
  <si>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</si>
  <si>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</si>
  <si>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</si>
  <si>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</si>
  <si>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</si>
  <si>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</si>
  <si>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</si>
  <si>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</si>
  <si>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</si>
  <si>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</si>
  <si>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</si>
  <si>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</si>
  <si>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</si>
  <si>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</si>
  <si>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</si>
  <si>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</si>
  <si>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</si>
  <si>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</si>
  <si>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</si>
  <si>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</si>
  <si>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</si>
  <si>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</si>
  <si>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</si>
  <si>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</si>
  <si>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</si>
  <si>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</si>
  <si>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</si>
  <si>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</si>
  <si>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</si>
  <si>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</si>
  <si>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</si>
  <si>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</si>
  <si>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</si>
  <si>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</si>
  <si>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</si>
  <si>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</si>
  <si>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</si>
  <si>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</si>
  <si>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</si>
  <si>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</si>
  <si>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</si>
  <si>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</si>
  <si>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</si>
  <si>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</si>
  <si>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</si>
  <si>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</si>
  <si>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</si>
  <si>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</si>
  <si>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</si>
  <si>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</si>
  <si>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</si>
  <si>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</si>
  <si>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</si>
  <si>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</si>
  <si>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</si>
  <si>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</si>
  <si>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</si>
  <si>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</si>
  <si>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</si>
  <si>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</si>
  <si>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</si>
  <si>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</si>
  <si>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</si>
  <si>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</si>
  <si>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</si>
  <si>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</si>
  <si>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</si>
  <si>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</si>
  <si>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</si>
  <si>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</si>
  <si>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</si>
  <si>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</si>
  <si>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</si>
  <si>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</si>
  <si>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</si>
  <si>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</si>
  <si>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</si>
  <si>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</si>
  <si>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</si>
  <si>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</si>
  <si>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</si>
  <si>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</si>
  <si>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</si>
  <si>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</si>
  <si>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</si>
  <si>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</si>
  <si>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</si>
  <si>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</si>
  <si>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</si>
  <si>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</si>
  <si>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</si>
  <si>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</si>
  <si>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</si>
  <si>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</si>
  <si>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</si>
  <si>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</si>
  <si>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</si>
  <si>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</si>
  <si>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</si>
  <si>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</si>
  <si>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</si>
  <si>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</si>
  <si>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</si>
  <si>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</si>
  <si>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</si>
  <si>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</si>
  <si>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</si>
  <si>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</si>
  <si>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</si>
  <si>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</si>
  <si>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</si>
  <si>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</si>
  <si>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</si>
  <si>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</si>
  <si>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</si>
  <si>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</si>
  <si>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</si>
  <si>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</si>
  <si>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</si>
  <si>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</si>
  <si>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</si>
  <si>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</si>
  <si>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</si>
  <si>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</si>
  <si>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</si>
  <si>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</si>
  <si>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</si>
  <si>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</si>
  <si>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</si>
  <si>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</si>
  <si>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</si>
  <si>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</si>
  <si>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</si>
  <si>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</si>
  <si>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</si>
  <si>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</si>
  <si>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</si>
  <si>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</si>
  <si>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</si>
  <si>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</si>
  <si>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</si>
  <si>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</si>
  <si>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</si>
  <si>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</si>
  <si>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</si>
  <si>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</si>
  <si>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</si>
  <si>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</si>
  <si>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</si>
  <si>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</si>
  <si>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</si>
  <si>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</si>
  <si>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</si>
  <si>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</si>
  <si>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</si>
  <si>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</si>
  <si>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</si>
  <si>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</si>
  <si>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</si>
  <si>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</si>
  <si>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</si>
  <si>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</si>
  <si>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</si>
  <si>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</si>
  <si>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</si>
  <si>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</si>
  <si>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</si>
  <si>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</si>
  <si>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</si>
  <si>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</si>
  <si>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</si>
  <si>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</si>
  <si>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</si>
  <si>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</si>
  <si>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</si>
  <si>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</si>
  <si>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</si>
  <si>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</si>
  <si>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</si>
  <si>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</si>
  <si>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</si>
  <si>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</si>
  <si>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</si>
  <si>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</si>
  <si>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</si>
  <si>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</si>
  <si>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</si>
  <si>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</si>
  <si>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</si>
  <si>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</si>
  <si>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</si>
  <si>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</si>
  <si>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</si>
  <si>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</si>
  <si>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</si>
  <si>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</si>
  <si>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</si>
  <si>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</si>
  <si>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</si>
  <si>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</si>
  <si>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</si>
  <si>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</si>
  <si>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</si>
  <si>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</si>
  <si>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</si>
  <si>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</si>
  <si>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</si>
  <si>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</si>
  <si>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</si>
  <si>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</si>
  <si>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</si>
  <si>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</si>
  <si>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</si>
  <si>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</si>
  <si>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</si>
  <si>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</si>
  <si>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</si>
  <si>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</si>
  <si>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</si>
  <si>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</si>
  <si>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</si>
  <si>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</si>
  <si>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</si>
  <si>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</si>
  <si>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</si>
  <si>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</si>
  <si>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</si>
  <si>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</si>
  <si>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</si>
  <si>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</si>
  <si>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</si>
  <si>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</si>
  <si>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</si>
  <si>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</si>
  <si>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</si>
  <si>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</si>
  <si>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</si>
  <si>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</si>
  <si>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</si>
  <si>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</si>
  <si>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</si>
  <si>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</si>
  <si>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</si>
  <si>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</si>
  <si>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</si>
  <si>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</si>
  <si>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</si>
  <si>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</si>
  <si>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</si>
  <si>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</si>
  <si>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</si>
  <si>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</si>
  <si>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</si>
  <si>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</si>
  <si>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</si>
  <si>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</si>
  <si>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</si>
  <si>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</si>
  <si>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</si>
  <si>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</si>
  <si>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</si>
  <si>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</si>
  <si>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</si>
  <si>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</si>
  <si>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</si>
  <si>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</si>
  <si>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</si>
  <si>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</si>
  <si>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</si>
  <si>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</si>
  <si>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</si>
  <si>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</si>
  <si>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</si>
  <si>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</si>
  <si>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</si>
  <si>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</si>
  <si>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</si>
  <si>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</si>
  <si>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</si>
  <si>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</si>
  <si>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</si>
  <si>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</si>
  <si>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</si>
  <si>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</si>
  <si>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</si>
  <si>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</si>
  <si>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</si>
  <si>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</si>
  <si>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</si>
  <si>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</si>
  <si>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</si>
  <si>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</si>
  <si>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</si>
  <si>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</si>
  <si>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</si>
  <si>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</si>
  <si>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</si>
  <si>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</si>
  <si>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</si>
  <si>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</si>
  <si>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</si>
  <si>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</si>
  <si>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</si>
  <si>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</si>
  <si>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</si>
  <si>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</si>
  <si>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</si>
  <si>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</si>
  <si>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</si>
  <si>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</si>
  <si>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</si>
  <si>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</si>
  <si>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</si>
  <si>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</si>
  <si>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</si>
  <si>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</si>
  <si>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</si>
  <si>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</si>
  <si>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</si>
  <si>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</si>
  <si>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</si>
  <si>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</si>
  <si>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</si>
  <si>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</si>
  <si>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</si>
  <si>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</si>
  <si>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</si>
  <si>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</si>
  <si>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</si>
  <si>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</si>
  <si>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</si>
  <si>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</si>
  <si>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</si>
  <si>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</si>
  <si>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</si>
  <si>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</si>
  <si>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</si>
  <si>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</si>
  <si>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</si>
  <si>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</si>
  <si>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</si>
  <si>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</si>
  <si>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</si>
  <si>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</si>
  <si>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</si>
  <si>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</si>
  <si>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</si>
  <si>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</si>
  <si>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</si>
  <si>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</si>
  <si>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</si>
  <si>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</si>
  <si>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</si>
  <si>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</si>
  <si>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</si>
  <si>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</si>
  <si>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</si>
  <si>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</si>
  <si>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</si>
  <si>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</si>
  <si>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</si>
  <si>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</si>
  <si>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</si>
  <si>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</si>
  <si>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</si>
  <si>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</si>
  <si>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</si>
  <si>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</si>
  <si>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</si>
  <si>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</si>
  <si>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</si>
  <si>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</si>
  <si>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</si>
  <si>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</si>
  <si>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</si>
  <si>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</si>
  <si>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</si>
  <si>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</si>
  <si>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</si>
  <si>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</si>
  <si>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</si>
  <si>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</si>
  <si>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</si>
  <si>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</si>
  <si>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</si>
  <si>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</si>
  <si>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</si>
  <si>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</si>
  <si>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</si>
  <si>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</si>
  <si>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</si>
  <si>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</si>
  <si>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</si>
  <si>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</si>
  <si>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</si>
  <si>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</si>
  <si>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</si>
  <si>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</si>
  <si>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</si>
  <si>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</si>
  <si>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</si>
  <si>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</si>
  <si>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</si>
  <si>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</si>
  <si>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</si>
  <si>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</si>
  <si>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</si>
  <si>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</si>
  <si>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</si>
  <si>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</si>
  <si>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</si>
  <si>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</si>
  <si>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</si>
  <si>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</si>
  <si>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</si>
  <si>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</si>
  <si>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</si>
  <si>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</si>
  <si>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</si>
  <si>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</si>
  <si>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</si>
  <si>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</si>
  <si>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</si>
  <si>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</si>
  <si>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</si>
  <si>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</si>
  <si>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</si>
  <si>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</si>
  <si>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</si>
  <si>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</si>
  <si>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</si>
  <si>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</si>
  <si>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</si>
  <si>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</si>
  <si>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</si>
  <si>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</si>
  <si>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</si>
  <si>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</si>
  <si>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</si>
  <si>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</si>
  <si>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</si>
  <si>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</si>
  <si>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</si>
  <si>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</si>
  <si>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</si>
  <si>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</si>
  <si>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</si>
  <si>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</si>
  <si>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</si>
  <si>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</si>
  <si>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</si>
  <si>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</si>
  <si>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</si>
  <si>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</si>
  <si>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</si>
  <si>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</si>
  <si>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</si>
  <si>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</si>
  <si>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</si>
  <si>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</si>
  <si>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</si>
  <si>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</si>
  <si>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</si>
  <si>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</si>
  <si>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</si>
  <si>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</si>
  <si>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</si>
  <si>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</si>
  <si>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</si>
  <si>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</si>
  <si>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</si>
  <si>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</si>
  <si>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</si>
  <si>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</si>
  <si>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</si>
  <si>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</si>
  <si>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</si>
  <si>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</si>
  <si>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</si>
  <si>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</si>
  <si>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</si>
  <si>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</si>
  <si>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</si>
  <si>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</si>
  <si>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</si>
  <si>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</si>
  <si>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</si>
  <si>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</si>
  <si>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</si>
  <si>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</si>
  <si>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</si>
  <si>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</si>
  <si>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</si>
  <si>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</si>
  <si>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</si>
  <si>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</si>
  <si>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</si>
  <si>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</si>
  <si>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</si>
  <si>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</si>
  <si>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</si>
  <si>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</si>
  <si>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</si>
  <si>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</si>
  <si>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</si>
  <si>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</si>
  <si>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</si>
  <si>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</si>
  <si>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</si>
  <si>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</si>
  <si>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</si>
  <si>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</si>
  <si>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</si>
  <si>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</si>
  <si>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</si>
  <si>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</si>
  <si>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</si>
  <si>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</si>
  <si>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</si>
  <si>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</si>
  <si>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</si>
  <si>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</si>
  <si>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</si>
  <si>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</si>
  <si>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</si>
  <si>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</si>
  <si>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</si>
  <si>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</si>
  <si>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</si>
  <si>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</si>
  <si>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</si>
  <si>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</si>
  <si>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</si>
  <si>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</si>
  <si>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</si>
  <si>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</si>
  <si>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</si>
  <si>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</si>
  <si>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</si>
  <si>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</si>
  <si>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</si>
  <si>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</si>
  <si>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</si>
  <si>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</si>
  <si>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</si>
  <si>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</si>
  <si>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</si>
  <si>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</si>
  <si>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</si>
  <si>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</si>
  <si>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</si>
  <si>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</si>
  <si>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</si>
  <si>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</si>
  <si>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</si>
  <si>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</si>
  <si>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</si>
  <si>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</si>
  <si>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</si>
  <si>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</si>
  <si>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</si>
  <si>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</si>
  <si>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</si>
  <si>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</si>
  <si>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</si>
  <si>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</si>
  <si>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</si>
  <si>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</si>
  <si>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</si>
  <si>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</si>
  <si>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</si>
  <si>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</si>
  <si>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</si>
  <si>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</si>
  <si>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</si>
  <si>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</si>
  <si>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</si>
  <si>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</si>
  <si>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</si>
  <si>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</si>
  <si>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</si>
  <si>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</si>
  <si>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</si>
  <si>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</si>
  <si>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</si>
  <si>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</si>
  <si>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</si>
  <si>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</si>
  <si>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</si>
  <si>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</si>
  <si>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</si>
  <si>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</si>
  <si>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</si>
  <si>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</si>
  <si>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</si>
  <si>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</si>
  <si>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</si>
  <si>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</si>
  <si>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</si>
  <si>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</si>
  <si>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</si>
  <si>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</si>
  <si>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</si>
  <si>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</si>
  <si>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</si>
  <si>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</si>
  <si>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</si>
  <si>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</si>
  <si>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</si>
  <si>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</si>
  <si>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</si>
  <si>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</si>
  <si>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</si>
  <si>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</si>
  <si>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</si>
  <si>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</si>
  <si>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</si>
  <si>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</si>
  <si>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</si>
  <si>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</si>
  <si>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</si>
  <si>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</si>
  <si>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</si>
  <si>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</si>
  <si>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</si>
  <si>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</si>
  <si>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</si>
  <si>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</si>
  <si>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</si>
  <si>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</si>
  <si>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</si>
  <si>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</si>
  <si>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</si>
  <si>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</si>
  <si>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</si>
  <si>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</si>
  <si>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</si>
  <si>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</si>
  <si>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</si>
  <si>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</si>
  <si>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</si>
  <si>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</si>
  <si>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</si>
  <si>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</si>
  <si>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</si>
  <si>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</si>
  <si>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</si>
  <si>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</si>
  <si>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</si>
  <si>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</si>
  <si>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</si>
  <si>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</si>
  <si>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</si>
  <si>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</si>
  <si>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</si>
  <si>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</si>
  <si>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</si>
  <si>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</si>
  <si>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</si>
  <si>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</si>
  <si>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</si>
  <si>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</si>
  <si>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</si>
  <si>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</si>
  <si>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</si>
  <si>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</si>
  <si>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</si>
  <si>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</si>
  <si>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</si>
  <si>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</si>
  <si>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</si>
  <si>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</si>
  <si>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</si>
  <si>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</si>
  <si>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</si>
  <si>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</si>
  <si>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</si>
  <si>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</si>
  <si>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</si>
  <si>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</si>
  <si>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</si>
  <si>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</si>
  <si>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</si>
  <si>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</si>
  <si>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</si>
  <si>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</si>
  <si>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</si>
  <si>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</si>
  <si>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</si>
  <si>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</si>
  <si>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</si>
  <si>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</si>
  <si>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</si>
  <si>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</si>
  <si>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</si>
  <si>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</si>
  <si>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</si>
  <si>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</si>
  <si>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</si>
  <si>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</si>
  <si>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</si>
  <si>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</si>
  <si>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</si>
  <si>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</si>
  <si>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</si>
  <si>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</si>
  <si>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</si>
  <si>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</si>
  <si>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</si>
  <si>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</si>
  <si>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</si>
  <si>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</si>
  <si>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</si>
  <si>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</si>
  <si>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</si>
  <si>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</si>
  <si>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</si>
  <si>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</si>
  <si>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</si>
  <si>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</si>
  <si>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</si>
  <si>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</si>
  <si>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</si>
  <si>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</si>
  <si>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</si>
  <si>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</si>
  <si>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</si>
  <si>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</si>
  <si>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</si>
  <si>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</si>
  <si>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</si>
  <si>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</si>
  <si>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</si>
  <si>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</si>
  <si>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</si>
  <si>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</si>
  <si>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</si>
  <si>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</si>
  <si>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</si>
  <si>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</si>
  <si>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</si>
  <si>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</si>
  <si>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</si>
  <si>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</si>
  <si>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</si>
  <si>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</si>
  <si>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</si>
  <si>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</si>
  <si>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</si>
  <si>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</si>
  <si>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</si>
  <si>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</si>
  <si>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</si>
  <si>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</si>
  <si>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</si>
  <si>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</si>
  <si>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</si>
  <si>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</si>
  <si>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</si>
  <si>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</si>
  <si>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</si>
  <si>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</si>
  <si>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</si>
  <si>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</si>
  <si>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</si>
  <si>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</si>
  <si>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</si>
  <si>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</si>
  <si>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</si>
  <si>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</si>
  <si>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</si>
  <si>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</si>
  <si>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</si>
  <si>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</si>
  <si>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</si>
  <si>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</si>
  <si>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</si>
  <si>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</si>
  <si>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</si>
  <si>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</si>
  <si>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</si>
  <si>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</si>
  <si>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</si>
  <si>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</si>
  <si>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</si>
  <si>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</si>
  <si>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</si>
  <si>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</si>
  <si>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</si>
  <si>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</si>
  <si>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</si>
  <si>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</si>
  <si>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</si>
  <si>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</si>
  <si>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</si>
  <si>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</si>
  <si>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</si>
  <si>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</si>
  <si>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</si>
  <si>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</si>
  <si>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</si>
  <si>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</si>
  <si>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</si>
  <si>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</si>
  <si>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</si>
  <si>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</si>
  <si>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</si>
  <si>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</si>
  <si>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</si>
  <si>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</si>
  <si>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</si>
  <si>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</si>
  <si>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</si>
  <si>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</si>
  <si>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</si>
  <si>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</si>
  <si>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</si>
  <si>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</si>
  <si>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</si>
  <si>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</si>
  <si>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</si>
  <si>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</si>
  <si>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</si>
  <si>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</si>
  <si>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</si>
  <si>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</si>
  <si>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</si>
  <si>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</si>
  <si>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</si>
  <si>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</si>
  <si>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</si>
  <si>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</si>
  <si>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</si>
  <si>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</si>
  <si>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</si>
  <si>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</si>
  <si>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</si>
  <si>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</si>
  <si>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</si>
  <si>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</si>
  <si>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</si>
  <si>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</si>
  <si>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</si>
  <si>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</si>
  <si>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</si>
  <si>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</si>
  <si>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</si>
  <si>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</si>
  <si>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</si>
  <si>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</si>
  <si>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</si>
  <si>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</si>
  <si>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</si>
  <si>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</si>
  <si>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</si>
  <si>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</si>
  <si>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</si>
  <si>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</si>
  <si>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</si>
  <si>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</si>
  <si>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</si>
  <si>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</si>
  <si>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</si>
  <si>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</si>
  <si>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</si>
  <si>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</si>
  <si>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</si>
  <si>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</si>
  <si>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</si>
  <si>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</si>
  <si>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</si>
  <si>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</si>
  <si>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</si>
  <si>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</si>
  <si>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</si>
  <si>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</si>
  <si>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</si>
  <si>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</si>
  <si>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</si>
  <si>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</si>
  <si>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</si>
  <si>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</si>
  <si>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</si>
  <si>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</si>
  <si>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</si>
  <si>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</si>
  <si>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</si>
  <si>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</si>
  <si>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</si>
  <si>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</si>
  <si>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</si>
  <si>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</si>
  <si>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</si>
  <si>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</si>
  <si>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</si>
  <si>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</si>
  <si>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</si>
  <si>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</si>
  <si>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</si>
  <si>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</si>
  <si>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</si>
  <si>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</si>
  <si>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</si>
  <si>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</si>
  <si>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</si>
  <si>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</si>
  <si>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</si>
  <si>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</si>
  <si>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</si>
  <si>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</si>
  <si>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</si>
  <si>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</si>
  <si>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</si>
  <si>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</si>
  <si>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</si>
  <si>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</si>
  <si>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</si>
  <si>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</si>
  <si>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</si>
  <si>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</si>
  <si>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</si>
  <si>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</si>
  <si>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</si>
  <si>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</si>
  <si>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</si>
  <si>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</si>
  <si>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</si>
  <si>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</si>
  <si>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</si>
  <si>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</si>
  <si>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</si>
  <si>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</si>
  <si>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</si>
  <si>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</si>
  <si>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</si>
  <si>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</si>
  <si>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</si>
  <si>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</si>
  <si>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</si>
  <si>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</si>
  <si>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</si>
  <si>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</si>
  <si>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</si>
  <si>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</si>
  <si>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</si>
  <si>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</si>
  <si>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</si>
  <si>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</si>
  <si>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</si>
  <si>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</si>
  <si>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</si>
  <si>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</si>
  <si>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</si>
  <si>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</si>
  <si>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</si>
  <si>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</si>
  <si>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</si>
  <si>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</si>
  <si>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</si>
  <si>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</si>
  <si>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</si>
  <si>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</si>
  <si>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</si>
  <si>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</si>
  <si>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</si>
  <si>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</si>
  <si>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</si>
  <si>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</si>
  <si>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</si>
  <si>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</si>
  <si>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</si>
  <si>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</si>
  <si>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</si>
  <si>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</si>
  <si>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</si>
  <si>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</si>
  <si>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</si>
  <si>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</si>
  <si>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</si>
  <si>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</si>
  <si>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</si>
  <si>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</si>
  <si>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</si>
  <si>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</si>
  <si>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</si>
  <si>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</si>
  <si>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</si>
  <si>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</si>
  <si>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</si>
  <si>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</si>
  <si>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</si>
  <si>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</si>
  <si>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</si>
  <si>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</si>
  <si>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</si>
  <si>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</si>
  <si>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</si>
  <si>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</si>
  <si>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</si>
  <si>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</si>
  <si>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</si>
  <si>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</si>
  <si>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</si>
  <si>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</si>
  <si>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</si>
  <si>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</si>
  <si>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</si>
  <si>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</si>
  <si>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</si>
  <si>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</si>
  <si>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</si>
  <si>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</si>
  <si>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</si>
  <si>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</si>
  <si>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</si>
  <si>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</si>
  <si>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</si>
  <si>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</si>
  <si>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</si>
  <si>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</si>
  <si>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</si>
  <si>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</si>
  <si>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</si>
  <si>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</si>
  <si>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</si>
  <si>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</si>
  <si>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</si>
  <si>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</si>
  <si>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</si>
  <si>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</si>
  <si>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</si>
  <si>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</si>
  <si>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</si>
  <si>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</si>
  <si>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</si>
  <si>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</si>
  <si>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</si>
  <si>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</si>
  <si>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</si>
  <si>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</si>
  <si>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</si>
  <si>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</si>
  <si>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</si>
  <si>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</si>
  <si>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</si>
  <si>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</si>
  <si>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</si>
  <si>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</si>
  <si>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</si>
  <si>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</si>
  <si>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</si>
  <si>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</si>
  <si>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</si>
  <si>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</si>
  <si>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</si>
  <si>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</si>
  <si>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</si>
  <si>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</si>
  <si>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</si>
  <si>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</si>
  <si>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</si>
  <si>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</si>
  <si>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</si>
  <si>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</si>
  <si>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</si>
  <si>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</si>
  <si>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</si>
  <si>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</si>
  <si>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</si>
  <si>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</si>
  <si>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</si>
  <si>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</si>
  <si>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</si>
  <si>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</si>
  <si>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</si>
  <si>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</si>
  <si>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</si>
  <si>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</si>
  <si>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</si>
  <si>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</si>
  <si>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</si>
  <si>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</si>
  <si>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</si>
  <si>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</si>
  <si>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</si>
  <si>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</si>
  <si>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</si>
  <si>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</si>
  <si>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</si>
  <si>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</si>
  <si>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</si>
  <si>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</si>
  <si>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</si>
  <si>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</si>
  <si>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</si>
  <si>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</si>
  <si>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</si>
  <si>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</si>
  <si>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</si>
  <si>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</si>
  <si>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</si>
  <si>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</si>
  <si>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</si>
  <si>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</si>
  <si>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</si>
  <si>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</si>
  <si>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</si>
  <si>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</si>
  <si>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</si>
  <si>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</si>
  <si>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</si>
  <si>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</si>
  <si>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</si>
  <si>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</si>
  <si>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</si>
  <si>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</si>
  <si>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</si>
  <si>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</si>
  <si>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</si>
  <si>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</si>
  <si>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</si>
  <si>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</si>
  <si>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</si>
  <si>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</si>
  <si>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</si>
  <si>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</si>
  <si>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</si>
  <si>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</si>
  <si>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</si>
  <si>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</si>
  <si>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</si>
  <si>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</si>
  <si>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</si>
  <si>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</si>
  <si>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</si>
  <si>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</si>
  <si>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</si>
  <si>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</si>
  <si>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</si>
  <si>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</si>
  <si>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</si>
  <si>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</si>
  <si>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</si>
  <si>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</si>
  <si>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</si>
  <si>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</si>
  <si>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</si>
  <si>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</si>
  <si>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</si>
  <si>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</si>
  <si>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</si>
  <si>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</si>
  <si>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</si>
  <si>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</si>
  <si>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</si>
  <si>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</si>
  <si>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</si>
  <si>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</si>
  <si>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</si>
  <si>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</si>
  <si>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</si>
  <si>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</si>
  <si>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</si>
  <si>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</si>
  <si>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</si>
  <si>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</si>
  <si>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</si>
  <si>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</si>
  <si>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</si>
  <si>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</si>
  <si>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</si>
  <si>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</si>
  <si>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</si>
  <si>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</si>
  <si>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</si>
  <si>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</si>
  <si>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</si>
  <si>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</si>
  <si>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</si>
  <si>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</si>
  <si>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</si>
  <si>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</si>
  <si>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</si>
  <si>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</si>
  <si>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</si>
  <si>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</si>
  <si>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</si>
  <si>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</si>
  <si>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</si>
  <si>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</si>
  <si>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</si>
  <si>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</si>
  <si>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</si>
  <si>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</si>
  <si>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</si>
  <si>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</si>
  <si>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</si>
  <si>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</si>
  <si>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</si>
  <si>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</si>
  <si>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</si>
  <si>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</si>
  <si>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</si>
  <si>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</si>
  <si>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</si>
  <si>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</si>
  <si>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</si>
  <si>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</si>
  <si>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</si>
  <si>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</si>
  <si>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</si>
  <si>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</si>
  <si>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</si>
  <si>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</si>
  <si>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</si>
  <si>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</si>
  <si>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</si>
  <si>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</si>
  <si>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</si>
  <si>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</si>
  <si>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</si>
  <si>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</si>
  <si>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</si>
  <si>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</si>
  <si>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</si>
  <si>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</si>
  <si>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</si>
  <si>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</si>
  <si>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</si>
  <si>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</si>
  <si>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</si>
  <si>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</si>
  <si>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</si>
  <si>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</si>
  <si>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</si>
  <si>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</si>
  <si>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</si>
  <si>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</si>
  <si>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</si>
  <si>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</si>
  <si>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</si>
  <si>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</si>
  <si>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</si>
  <si>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</si>
  <si>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</si>
  <si>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</si>
  <si>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</si>
  <si>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</si>
  <si>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</si>
  <si>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</si>
  <si>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</si>
  <si>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</si>
  <si>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</si>
  <si>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</si>
  <si>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</si>
  <si>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</si>
  <si>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</si>
  <si>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</si>
  <si>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</si>
  <si>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</si>
  <si>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</si>
  <si>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</si>
  <si>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</si>
  <si>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</si>
  <si>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</si>
  <si>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</si>
  <si>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</si>
  <si>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</si>
  <si>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</si>
  <si>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</si>
  <si>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</si>
  <si>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</si>
  <si>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</si>
  <si>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</si>
  <si>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</si>
  <si>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</si>
  <si>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</si>
  <si>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</si>
  <si>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</si>
  <si>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</si>
  <si>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</si>
  <si>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</si>
  <si>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</si>
  <si>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</si>
  <si>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</si>
  <si>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</si>
  <si>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</si>
  <si>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</si>
  <si>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</si>
  <si>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</si>
  <si>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</si>
  <si>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</si>
  <si>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</si>
  <si>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</si>
  <si>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</si>
  <si>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</si>
  <si>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</si>
  <si>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</si>
  <si>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</si>
  <si>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</si>
  <si>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</si>
  <si>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</si>
  <si>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</si>
  <si>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</si>
  <si>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</si>
  <si>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</si>
  <si>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</si>
  <si>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</si>
  <si>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</si>
  <si>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</si>
  <si>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</si>
  <si>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</si>
  <si>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</si>
  <si>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</si>
  <si>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</si>
  <si>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</si>
  <si>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</si>
  <si>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</si>
  <si>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</si>
  <si>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</si>
  <si>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</si>
  <si>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</si>
  <si>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</si>
  <si>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</si>
  <si>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</si>
  <si>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</si>
  <si>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</si>
  <si>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</si>
  <si>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</si>
  <si>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</si>
  <si>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</si>
  <si>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</si>
  <si>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</si>
  <si>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</si>
  <si>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</si>
  <si>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</si>
  <si>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</si>
  <si>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</si>
  <si>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</si>
  <si>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</si>
  <si>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</si>
  <si>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</si>
  <si>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</si>
  <si>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</si>
  <si>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</si>
  <si>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</si>
  <si>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</si>
  <si>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</si>
  <si>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</si>
  <si>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</si>
  <si>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</si>
  <si>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</si>
  <si>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</si>
  <si>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</si>
  <si>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</si>
  <si>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</si>
  <si>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</si>
  <si>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</si>
  <si>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</si>
  <si>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</si>
  <si>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</si>
  <si>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</si>
  <si>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</si>
  <si>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</si>
  <si>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</si>
  <si>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</si>
  <si>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</si>
  <si>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</si>
  <si>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</si>
  <si>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</si>
  <si>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</si>
  <si>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</si>
  <si>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</si>
  <si>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</si>
  <si>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</si>
  <si>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</si>
  <si>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</si>
  <si>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</si>
  <si>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</si>
  <si>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</si>
  <si>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</si>
  <si>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</si>
  <si>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</si>
  <si>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</si>
  <si>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</si>
  <si>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</si>
  <si>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</si>
  <si>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</si>
  <si>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</si>
  <si>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</si>
  <si>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</si>
  <si>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</si>
  <si>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</si>
  <si>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</si>
  <si>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</si>
  <si>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</si>
  <si>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</si>
  <si>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</si>
  <si>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</si>
  <si>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</si>
  <si>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</si>
  <si>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</si>
  <si>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</si>
  <si>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</si>
  <si>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</si>
  <si>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</si>
  <si>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</si>
  <si>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</si>
  <si>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</si>
  <si>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</si>
  <si>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</si>
  <si>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</si>
  <si>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</si>
  <si>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</si>
  <si>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</si>
  <si>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</si>
  <si>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</si>
  <si>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</si>
  <si>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</si>
  <si>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</si>
  <si>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</si>
  <si>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</si>
  <si>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</si>
  <si>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</si>
  <si>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</si>
  <si>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</si>
  <si>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</si>
  <si>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</si>
  <si>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</si>
  <si>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</si>
  <si>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</si>
  <si>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</si>
  <si>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</si>
  <si>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</si>
  <si>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</si>
  <si>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</si>
  <si>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</si>
  <si>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</si>
  <si>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</si>
  <si>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</si>
  <si>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</si>
  <si>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</si>
  <si>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</si>
  <si>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</si>
  <si>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</si>
  <si>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</si>
  <si>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</si>
  <si>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</si>
  <si>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</si>
  <si>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</si>
  <si>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</si>
  <si>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</si>
  <si>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</si>
  <si>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</si>
  <si>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</si>
  <si>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</si>
  <si>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</si>
  <si>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</si>
  <si>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</si>
  <si>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</si>
  <si>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</si>
  <si>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</si>
  <si>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</si>
  <si>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</si>
  <si>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</si>
  <si>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</si>
  <si>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</si>
  <si>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</si>
  <si>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</si>
  <si>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</si>
  <si>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</si>
  <si>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</si>
  <si>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</si>
  <si>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</si>
  <si>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</si>
  <si>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</si>
  <si>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</si>
  <si>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</si>
  <si>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</si>
  <si>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</si>
  <si>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</si>
  <si>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</si>
  <si>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</si>
  <si>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</si>
  <si>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</si>
  <si>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</si>
  <si>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</si>
  <si>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</si>
  <si>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</si>
  <si>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</si>
  <si>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</si>
  <si>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</si>
  <si>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</si>
  <si>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</si>
  <si>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</si>
  <si>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</si>
  <si>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</si>
  <si>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</si>
  <si>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</si>
  <si>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</si>
  <si>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</si>
  <si>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</si>
  <si>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</si>
  <si>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</si>
  <si>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</si>
  <si>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</si>
  <si>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</si>
  <si>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</si>
  <si>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</si>
  <si>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</si>
  <si>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</si>
  <si>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</si>
  <si>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</si>
  <si>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</si>
  <si>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</si>
  <si>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</si>
  <si>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</si>
  <si>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</si>
  <si>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</si>
  <si>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</si>
  <si>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</si>
  <si>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</si>
  <si>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</si>
  <si>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</si>
  <si>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</si>
  <si>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</si>
  <si>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</si>
  <si>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</si>
  <si>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</si>
  <si>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</si>
  <si>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</si>
  <si>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</si>
  <si>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</si>
  <si>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</si>
  <si>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</si>
  <si>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</si>
  <si>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</si>
  <si>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</si>
  <si>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</si>
  <si>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</si>
  <si>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</si>
  <si>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</si>
  <si>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</si>
  <si>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</si>
  <si>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</si>
  <si>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</si>
  <si>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</si>
  <si>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</si>
  <si>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</si>
  <si>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</si>
  <si>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</si>
  <si>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</si>
  <si>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</si>
  <si>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</si>
  <si>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</si>
  <si>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</si>
  <si>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</si>
  <si>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</si>
  <si>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</si>
  <si>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</si>
  <si>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</si>
  <si>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</si>
  <si>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</si>
  <si>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</si>
  <si>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</si>
  <si>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</si>
  <si>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</si>
  <si>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</si>
  <si>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</si>
  <si>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</si>
  <si>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</si>
  <si>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</si>
  <si>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</si>
  <si>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</si>
  <si>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</si>
  <si>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</si>
  <si>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</si>
  <si>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</si>
  <si>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</si>
  <si>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</si>
  <si>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</si>
  <si>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</si>
  <si>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</si>
  <si>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</si>
  <si>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</si>
  <si>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</si>
  <si>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</si>
  <si>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</si>
  <si>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</si>
  <si>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</si>
  <si>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</si>
  <si>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</si>
  <si>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</si>
  <si>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</si>
  <si>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</si>
  <si>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</si>
  <si>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</si>
  <si>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</si>
  <si>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</si>
  <si>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</si>
  <si>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</si>
  <si>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</si>
  <si>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</si>
  <si>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</si>
  <si>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</si>
  <si>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</si>
  <si>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</si>
  <si>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</si>
  <si>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</si>
  <si>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</si>
  <si>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</si>
  <si>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</si>
  <si>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</si>
  <si>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</si>
  <si>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</si>
  <si>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</si>
  <si>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</si>
  <si>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</si>
  <si>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</si>
  <si>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</si>
  <si>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</si>
  <si>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</si>
  <si>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</si>
  <si>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</si>
  <si>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</si>
  <si>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</si>
  <si>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</si>
  <si>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</si>
  <si>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</si>
  <si>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</si>
  <si>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</si>
  <si>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</si>
  <si>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</si>
  <si>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</si>
  <si>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</si>
  <si>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</si>
  <si>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</si>
  <si>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</si>
  <si>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</si>
  <si>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</si>
  <si>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</si>
  <si>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</si>
  <si>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</si>
  <si>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</si>
  <si>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</si>
  <si>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</si>
  <si>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</si>
  <si>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</si>
  <si>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</si>
  <si>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</si>
  <si>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</si>
  <si>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</si>
  <si>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</si>
  <si>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</si>
  <si>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</si>
  <si>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</si>
  <si>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</si>
  <si>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</si>
  <si>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</si>
  <si>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</si>
  <si>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</si>
  <si>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</si>
  <si>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</si>
  <si>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</si>
  <si>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</si>
  <si>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</si>
  <si>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</si>
  <si>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</si>
  <si>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</si>
  <si>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</si>
  <si>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</si>
  <si>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</si>
  <si>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</si>
  <si>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</si>
  <si>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</si>
  <si>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</si>
  <si>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</si>
  <si>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</si>
  <si>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</si>
  <si>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</si>
  <si>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</si>
  <si>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</si>
  <si>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</si>
  <si>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</si>
  <si>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</si>
  <si>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</si>
  <si>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</si>
  <si>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</si>
  <si>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</si>
  <si>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</si>
  <si>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</si>
  <si>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</si>
  <si>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</si>
  <si>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</si>
  <si>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</si>
  <si>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</si>
  <si>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</si>
  <si>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</si>
  <si>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</si>
  <si>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</si>
  <si>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</si>
  <si>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</si>
  <si>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</si>
  <si>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</si>
  <si>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</si>
  <si>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</si>
  <si>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</si>
  <si>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</si>
  <si>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</si>
  <si>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</si>
  <si>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</si>
  <si>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</si>
  <si>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</si>
  <si>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</si>
  <si>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</si>
  <si>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</si>
  <si>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</si>
  <si>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</si>
  <si>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</si>
  <si>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</si>
  <si>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</si>
  <si>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</si>
  <si>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</si>
  <si>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</si>
  <si>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</si>
  <si>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</si>
  <si>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</si>
  <si>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</si>
  <si>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</si>
  <si>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</si>
  <si>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</si>
  <si>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</si>
  <si>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</si>
  <si>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</si>
  <si>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</si>
  <si>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</si>
  <si>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</si>
  <si>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</si>
  <si>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</si>
  <si>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</si>
  <si>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</si>
  <si>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</si>
  <si>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</si>
  <si>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</si>
  <si>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</si>
  <si>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</si>
  <si>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</si>
  <si>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</si>
  <si>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</si>
  <si>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</si>
  <si>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</si>
  <si>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</si>
  <si>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</si>
  <si>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</si>
  <si>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</si>
  <si>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</si>
  <si>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</si>
  <si>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</si>
  <si>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</si>
  <si>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</si>
  <si>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</si>
  <si>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</si>
  <si>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</si>
  <si>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</si>
  <si>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</si>
  <si>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</si>
  <si>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</si>
  <si>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</si>
  <si>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</si>
  <si>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</si>
  <si>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</si>
  <si>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</si>
  <si>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</si>
  <si>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</si>
  <si>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</si>
  <si>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</si>
  <si>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</si>
  <si>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</si>
  <si>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</si>
  <si>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</si>
  <si>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</si>
  <si>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</si>
  <si>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</si>
  <si>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</si>
  <si>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</si>
  <si>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</si>
  <si>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</si>
  <si>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</si>
  <si>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</si>
  <si>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</si>
  <si>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</si>
  <si>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</si>
  <si>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</si>
  <si>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</si>
  <si>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</si>
  <si>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</si>
  <si>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</si>
  <si>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</si>
  <si>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</si>
  <si>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</si>
  <si>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</si>
  <si>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</si>
  <si>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</si>
  <si>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</si>
  <si>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</si>
  <si>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</si>
  <si>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</si>
  <si>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</si>
  <si>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</si>
  <si>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</si>
  <si>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</si>
  <si>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</si>
  <si>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</si>
  <si>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</si>
  <si>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</si>
  <si>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</si>
  <si>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</si>
  <si>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</si>
  <si>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</si>
  <si>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</si>
  <si>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</si>
  <si>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</si>
  <si>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</si>
  <si>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</si>
  <si>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</si>
  <si>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</si>
  <si>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</si>
  <si>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</si>
  <si>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</si>
  <si>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</si>
  <si>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</si>
  <si>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</si>
  <si>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</si>
  <si>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</si>
  <si>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</si>
  <si>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</si>
  <si>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</si>
  <si>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</si>
  <si>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</si>
  <si>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</si>
  <si>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</si>
  <si>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</si>
  <si>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</si>
  <si>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</si>
  <si>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</si>
  <si>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</si>
  <si>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</si>
  <si>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</si>
  <si>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</si>
  <si>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</si>
  <si>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</si>
  <si>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</si>
  <si>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</si>
  <si>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</si>
  <si>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</si>
  <si>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</si>
  <si>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</si>
  <si>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</si>
  <si>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</si>
  <si>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</si>
  <si>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</si>
  <si>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</si>
  <si>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</si>
  <si>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</si>
  <si>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</si>
  <si>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</si>
  <si>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</si>
  <si>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</si>
  <si>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</si>
  <si>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</si>
  <si>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</si>
  <si>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</si>
  <si>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</si>
  <si>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</si>
  <si>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</si>
  <si>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</si>
  <si>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</si>
  <si>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</si>
  <si>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</si>
  <si>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</si>
  <si>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</si>
  <si>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</si>
  <si>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</si>
  <si>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</si>
  <si>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</si>
  <si>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</si>
  <si>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</si>
  <si>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</si>
  <si>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</si>
  <si>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</si>
  <si>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</si>
  <si>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</si>
  <si>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</si>
  <si>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</si>
  <si>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</si>
  <si>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</si>
  <si>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</si>
  <si>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</si>
  <si>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</si>
  <si>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</si>
  <si>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</si>
  <si>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</si>
  <si>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</si>
  <si>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</si>
  <si>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</si>
  <si>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</si>
  <si>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</si>
  <si>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</si>
  <si>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</si>
  <si>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</si>
  <si>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</si>
  <si>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</si>
  <si>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</si>
  <si>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</si>
  <si>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</si>
  <si>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</si>
  <si>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</si>
  <si>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</si>
  <si>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</si>
  <si>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</si>
  <si>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</si>
  <si>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</si>
  <si>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</si>
  <si>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</si>
  <si>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</si>
  <si>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</si>
  <si>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</si>
  <si>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</si>
  <si>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</si>
  <si>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</si>
  <si>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</si>
  <si>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</si>
  <si>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</si>
  <si>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</si>
  <si>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</si>
  <si>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</si>
  <si>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</si>
  <si>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</si>
  <si>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</si>
  <si>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</si>
  <si>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</si>
  <si>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</si>
  <si>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</si>
  <si>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</si>
  <si>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</si>
  <si>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</si>
  <si>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</si>
  <si>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</si>
  <si>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</si>
  <si>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</si>
  <si>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</si>
  <si>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</si>
  <si>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</si>
  <si>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</si>
  <si>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</si>
  <si>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</si>
  <si>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</si>
  <si>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</si>
  <si>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</si>
  <si>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</si>
  <si>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</si>
  <si>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</si>
  <si>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</si>
  <si>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</si>
  <si>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</si>
  <si>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</si>
  <si>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</si>
  <si>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</si>
  <si>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</si>
  <si>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</si>
  <si>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</si>
  <si>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</si>
  <si>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</si>
  <si>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</si>
  <si>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</si>
  <si>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</si>
  <si>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</si>
  <si>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</si>
  <si>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</si>
  <si>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</si>
  <si>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</si>
  <si>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</si>
  <si>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</si>
  <si>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</si>
  <si>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</si>
  <si>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</si>
  <si>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</si>
  <si>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</si>
  <si>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</si>
  <si>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</si>
  <si>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</si>
  <si>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</si>
  <si>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</si>
  <si>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</si>
  <si>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</si>
  <si>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</si>
  <si>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</si>
  <si>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</si>
  <si>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</si>
  <si>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</si>
  <si>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</si>
  <si>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</si>
  <si>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</si>
  <si>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</si>
  <si>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</si>
  <si>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</si>
  <si>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</si>
  <si>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</si>
  <si>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</si>
  <si>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</si>
  <si>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</si>
  <si>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</si>
  <si>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</si>
  <si>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</si>
  <si>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</si>
  <si>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</si>
  <si>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</si>
  <si>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</si>
  <si>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</si>
  <si>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</si>
  <si>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</si>
  <si>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</si>
  <si>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</si>
  <si>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</si>
  <si>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</si>
  <si>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</si>
  <si>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</si>
  <si>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</si>
  <si>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</si>
  <si>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</si>
  <si>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</si>
  <si>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</si>
  <si>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</si>
  <si>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</si>
  <si>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</si>
  <si>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</si>
  <si>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</si>
  <si>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</si>
  <si>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</si>
  <si>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</si>
  <si>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</si>
  <si>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</si>
  <si>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</si>
  <si>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</si>
  <si>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</si>
  <si>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</si>
  <si>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</si>
  <si>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</si>
  <si>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</si>
  <si>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</si>
  <si>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</si>
  <si>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</si>
  <si>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</si>
  <si>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</si>
  <si>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</si>
  <si>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</si>
  <si>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</si>
  <si>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</si>
  <si>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</si>
  <si>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</si>
  <si>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</si>
  <si>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</si>
  <si>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</si>
  <si>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</si>
  <si>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</si>
  <si>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</si>
  <si>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</si>
  <si>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</si>
  <si>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</si>
  <si>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</si>
  <si>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</si>
  <si>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</si>
  <si>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</si>
  <si>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</si>
  <si>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</si>
  <si>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</si>
  <si>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</si>
  <si>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</si>
  <si>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</si>
  <si>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</si>
  <si>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</si>
  <si>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</si>
  <si>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</si>
  <si>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</si>
  <si>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</si>
  <si>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</si>
  <si>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</si>
  <si>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</si>
  <si>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</si>
  <si>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</si>
  <si>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</si>
  <si>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</si>
  <si>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</si>
  <si>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</si>
  <si>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</si>
  <si>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</si>
  <si>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</si>
  <si>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</si>
  <si>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</si>
  <si>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</si>
  <si>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</si>
  <si>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</si>
  <si>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</si>
  <si>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</si>
  <si>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</si>
  <si>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</si>
  <si>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</si>
  <si>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</si>
  <si>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</si>
  <si>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</si>
  <si>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</si>
  <si>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</si>
  <si>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</si>
  <si>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</si>
  <si>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</si>
  <si>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</si>
  <si>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</si>
  <si>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</si>
  <si>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</si>
  <si>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</si>
  <si>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</si>
  <si>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</si>
  <si>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</si>
  <si>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</si>
  <si>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</si>
  <si>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</si>
  <si>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</si>
  <si>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</si>
  <si>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</si>
  <si>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</si>
  <si>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</si>
  <si>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</si>
  <si>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</si>
  <si>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</si>
  <si>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</si>
  <si>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</si>
  <si>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</si>
  <si>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</si>
  <si>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</si>
  <si>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</si>
  <si>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</si>
  <si>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</si>
  <si>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</si>
  <si>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</si>
  <si>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</si>
  <si>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</si>
  <si>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</si>
  <si>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</si>
  <si>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</si>
  <si>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</si>
  <si>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</si>
  <si>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</si>
  <si>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</si>
  <si>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</si>
  <si>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</si>
  <si>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</si>
  <si>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</si>
  <si>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</si>
  <si>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</si>
  <si>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</si>
  <si>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</si>
  <si>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</si>
  <si>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</si>
  <si>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</si>
  <si>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</si>
  <si>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</si>
  <si>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</si>
  <si>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</si>
  <si>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</si>
  <si>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</si>
  <si>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</si>
  <si>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</si>
  <si>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</si>
  <si>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</si>
  <si>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</si>
  <si>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</si>
  <si>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</si>
  <si>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</si>
  <si>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</si>
  <si>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</si>
  <si>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</si>
  <si>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</si>
  <si>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</si>
  <si>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</si>
  <si>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</si>
  <si>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</si>
  <si>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</si>
  <si>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</si>
  <si>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</si>
  <si>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</si>
  <si>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</si>
  <si>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</si>
  <si>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</si>
  <si>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</si>
  <si>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</si>
  <si>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</si>
  <si>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</si>
  <si>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</si>
  <si>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</si>
  <si>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</si>
  <si>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</si>
  <si>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</si>
  <si>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</si>
  <si>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</si>
  <si>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</si>
  <si>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</si>
  <si>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</si>
  <si>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</si>
  <si>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</si>
  <si>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</si>
  <si>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</si>
  <si>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</si>
  <si>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</si>
  <si>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</si>
  <si>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</si>
  <si>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</si>
  <si>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</si>
  <si>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</si>
  <si>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</si>
  <si>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</si>
  <si>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</si>
  <si>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</si>
  <si>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</si>
  <si>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</si>
  <si>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</si>
  <si>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</si>
  <si>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</si>
  <si>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</si>
  <si>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</si>
  <si>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</si>
  <si>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</si>
  <si>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</si>
  <si>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</si>
  <si>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</si>
  <si>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</si>
  <si>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</si>
  <si>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</si>
  <si>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</si>
  <si>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</si>
  <si>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</si>
  <si>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</si>
  <si>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</si>
  <si>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</si>
  <si>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</si>
  <si>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</si>
  <si>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</si>
  <si>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</si>
  <si>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</si>
  <si>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</si>
  <si>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</si>
  <si>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</si>
  <si>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</si>
  <si>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</si>
  <si>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</si>
  <si>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</si>
  <si>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</si>
  <si>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</si>
  <si>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</si>
  <si>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</si>
  <si>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</si>
  <si>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</si>
  <si>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</si>
  <si>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</si>
  <si>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</si>
  <si>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</si>
  <si>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</si>
  <si>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</si>
  <si>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</si>
  <si>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</si>
  <si>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</si>
  <si>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</si>
  <si>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</si>
  <si>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</si>
  <si>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</si>
  <si>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</si>
  <si>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</si>
  <si>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</si>
  <si>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</si>
  <si>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</si>
  <si>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</si>
  <si>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</si>
  <si>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</si>
  <si>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</si>
  <si>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</si>
  <si>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</si>
  <si>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</si>
  <si>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</si>
  <si>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</si>
  <si>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</si>
  <si>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</si>
  <si>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</si>
  <si>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</si>
  <si>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</si>
  <si>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</si>
  <si>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</si>
  <si>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</si>
  <si>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</si>
  <si>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</si>
  <si>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</si>
  <si>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</si>
  <si>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</si>
  <si>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</si>
  <si>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</si>
  <si>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</si>
  <si>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</si>
  <si>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</si>
  <si>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</si>
  <si>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</si>
  <si>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</si>
  <si>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</si>
  <si>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</si>
  <si>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</si>
  <si>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</si>
  <si>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</si>
  <si>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</si>
  <si>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</si>
  <si>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</si>
  <si>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</si>
  <si>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</si>
  <si>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</si>
  <si>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</si>
  <si>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</si>
  <si>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</si>
  <si>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</si>
  <si>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</si>
  <si>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</si>
  <si>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</si>
  <si>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</si>
  <si>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</si>
  <si>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</si>
  <si>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</si>
  <si>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</si>
  <si>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</si>
  <si>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</si>
  <si>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</si>
  <si>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</si>
  <si>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</si>
  <si>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</si>
  <si>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</si>
  <si>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</si>
  <si>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</si>
  <si>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</si>
  <si>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</si>
  <si>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</si>
  <si>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</si>
  <si>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</si>
  <si>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</si>
  <si>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</si>
  <si>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</si>
  <si>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</si>
  <si>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</si>
  <si>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</si>
  <si>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</si>
  <si>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</si>
  <si>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</si>
  <si>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</si>
  <si>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</si>
  <si>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</si>
  <si>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</si>
  <si>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</si>
  <si>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</si>
  <si>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</si>
  <si>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</si>
  <si>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</si>
  <si>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</si>
  <si>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</si>
  <si>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</si>
  <si>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</si>
  <si>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</si>
  <si>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</si>
  <si>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</si>
  <si>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</si>
  <si>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</si>
  <si>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</si>
  <si>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</si>
  <si>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</si>
  <si>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</si>
  <si>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</si>
  <si>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</si>
  <si>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</si>
  <si>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</si>
  <si>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</si>
  <si>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</si>
  <si>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</si>
  <si>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</si>
  <si>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</si>
  <si>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</si>
  <si>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</si>
  <si>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</si>
  <si>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</si>
  <si>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</si>
  <si>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</si>
  <si>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</si>
  <si>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</si>
  <si>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</si>
  <si>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</si>
  <si>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</si>
  <si>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</si>
  <si>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</si>
  <si>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</si>
  <si>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</si>
  <si>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</si>
  <si>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</si>
  <si>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</si>
  <si>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</si>
  <si>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</si>
  <si>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</si>
  <si>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</si>
  <si>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</si>
  <si>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</si>
  <si>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</si>
  <si>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</si>
  <si>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</si>
  <si>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</si>
  <si>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</si>
  <si>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</si>
  <si>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</si>
  <si>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</si>
  <si>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</si>
  <si>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</si>
  <si>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</si>
  <si>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</si>
  <si>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</si>
  <si>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</si>
  <si>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</si>
  <si>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</si>
  <si>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</si>
  <si>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</si>
  <si>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</si>
  <si>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</si>
  <si>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</si>
  <si>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</si>
  <si>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</si>
  <si>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</si>
  <si>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</si>
  <si>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</si>
  <si>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</si>
  <si>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</si>
  <si>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</si>
  <si>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</si>
  <si>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</si>
  <si>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</si>
  <si>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</si>
  <si>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</si>
  <si>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</si>
  <si>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</si>
  <si>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</si>
  <si>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</si>
  <si>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</si>
  <si>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</si>
  <si>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</si>
  <si>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</si>
  <si>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</si>
  <si>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</si>
  <si>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</si>
  <si>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</si>
  <si>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</si>
  <si>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</si>
  <si>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</si>
  <si>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</si>
  <si>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</si>
  <si>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</si>
  <si>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</si>
  <si>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</si>
  <si>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</si>
  <si>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</si>
  <si>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</si>
  <si>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</si>
  <si>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</si>
  <si>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</si>
  <si>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</si>
  <si>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</si>
  <si>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</si>
  <si>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</si>
  <si>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</si>
  <si>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</si>
  <si>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</si>
  <si>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</si>
  <si>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</si>
  <si>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</si>
  <si>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</si>
  <si>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</si>
  <si>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</si>
  <si>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</si>
  <si>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</si>
  <si>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</si>
  <si>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</si>
  <si>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</si>
  <si>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</si>
  <si>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</si>
  <si>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</si>
  <si>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</si>
  <si>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</si>
  <si>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</si>
  <si>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</si>
  <si>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</si>
  <si>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</si>
  <si>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</si>
  <si>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</si>
  <si>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</si>
  <si>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</si>
  <si>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</si>
  <si>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</si>
  <si>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</si>
  <si>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</si>
  <si>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</si>
  <si>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</si>
  <si>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</si>
  <si>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</si>
  <si>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</si>
  <si>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</si>
  <si>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</si>
  <si>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</si>
  <si>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</si>
  <si>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</si>
  <si>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</si>
  <si>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</si>
  <si>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</si>
  <si>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</si>
  <si>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</si>
  <si>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</si>
  <si>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</si>
  <si>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</si>
  <si>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</si>
  <si>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</si>
  <si>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</si>
  <si>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</si>
  <si>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</si>
  <si>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</si>
  <si>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</si>
  <si>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</si>
  <si>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</si>
  <si>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</si>
  <si>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</si>
  <si>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</si>
  <si>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</si>
  <si>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</si>
  <si>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</si>
  <si>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</si>
  <si>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</si>
  <si>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</si>
  <si>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</si>
  <si>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</si>
  <si>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</si>
  <si>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</si>
  <si>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</si>
  <si>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</si>
  <si>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</si>
  <si>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</si>
  <si>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</si>
  <si>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</si>
  <si>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</si>
  <si>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</si>
  <si>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</si>
  <si>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</si>
  <si>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</si>
  <si>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</si>
  <si>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</si>
  <si>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</si>
  <si>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</si>
  <si>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</si>
  <si>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</si>
  <si>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</si>
  <si>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</si>
  <si>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</si>
  <si>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</si>
  <si>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</si>
  <si>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</si>
  <si>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</si>
  <si>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</si>
  <si>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</si>
  <si>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</si>
  <si>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</si>
  <si>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</si>
  <si>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</si>
  <si>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</si>
  <si>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</si>
  <si>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</si>
  <si>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</si>
  <si>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</si>
  <si>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</si>
  <si>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</si>
  <si>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</si>
  <si>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</si>
  <si>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</si>
  <si>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</si>
  <si>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</si>
  <si>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</si>
  <si>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</si>
  <si>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</si>
  <si>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</si>
  <si>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</si>
  <si>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</si>
  <si>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</si>
  <si>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</si>
  <si>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</si>
  <si>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</si>
  <si>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</si>
  <si>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</si>
  <si>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</si>
  <si>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</si>
  <si>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</si>
  <si>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</si>
  <si>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</si>
  <si>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</si>
  <si>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</si>
  <si>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</si>
  <si>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</si>
  <si>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</si>
  <si>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</si>
  <si>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</si>
  <si>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</si>
  <si>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</si>
  <si>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</si>
  <si>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</si>
  <si>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</si>
  <si>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</si>
  <si>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</si>
  <si>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</si>
  <si>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</si>
  <si>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</si>
  <si>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</si>
  <si>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</si>
  <si>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</si>
  <si>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</si>
  <si>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</si>
  <si>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</si>
  <si>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</si>
  <si>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</si>
  <si>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</si>
  <si>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</si>
  <si>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</si>
  <si>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</si>
  <si>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</si>
  <si>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</si>
  <si>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</si>
  <si>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</si>
  <si>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</si>
  <si>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</si>
  <si>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</si>
  <si>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</si>
  <si>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</si>
  <si>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</si>
  <si>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</si>
  <si>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</si>
  <si>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</si>
  <si>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</si>
  <si>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</si>
  <si>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</si>
  <si>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</si>
  <si>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</si>
  <si>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</si>
  <si>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</si>
  <si>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</si>
  <si>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</si>
  <si>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</si>
  <si>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</si>
  <si>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</si>
  <si>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</si>
  <si>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</si>
  <si>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</si>
  <si>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</si>
  <si>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</si>
  <si>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</si>
  <si>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</si>
  <si>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</si>
  <si>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</si>
  <si>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</si>
  <si>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</si>
  <si>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</si>
  <si>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</si>
  <si>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</si>
  <si>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</si>
  <si>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</si>
  <si>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</si>
  <si>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</si>
  <si>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</si>
  <si>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</si>
  <si>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</si>
  <si>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</si>
  <si>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</si>
  <si>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</si>
  <si>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</si>
  <si>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</si>
  <si>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</si>
  <si>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</si>
  <si>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</si>
  <si>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</si>
  <si>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</si>
  <si>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</si>
  <si>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</si>
  <si>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</si>
  <si>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</si>
  <si>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</si>
  <si>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</si>
  <si>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</si>
  <si>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</si>
  <si>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</si>
  <si>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</si>
  <si>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</si>
  <si>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</si>
  <si>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</si>
  <si>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</si>
  <si>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</si>
  <si>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</si>
  <si>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</si>
  <si>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</si>
  <si>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</si>
  <si>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</si>
  <si>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</si>
  <si>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</si>
  <si>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</si>
  <si>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</si>
  <si>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</si>
  <si>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</si>
  <si>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</si>
  <si>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</si>
  <si>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</si>
  <si>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</si>
  <si>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</si>
  <si>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</si>
  <si>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</si>
  <si>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</si>
  <si>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</si>
  <si>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</si>
  <si>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</si>
  <si>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</si>
  <si>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</si>
  <si>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</si>
  <si>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</si>
  <si>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</si>
  <si>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</si>
  <si>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</si>
  <si>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</si>
  <si>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</si>
  <si>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</si>
  <si>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</si>
  <si>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</si>
  <si>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</si>
  <si>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</si>
  <si>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</si>
  <si>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</si>
  <si>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</si>
  <si>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</si>
  <si>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</si>
  <si>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</si>
  <si>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</si>
  <si>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</si>
  <si>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</si>
  <si>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</si>
  <si>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</si>
  <si>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</si>
  <si>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</si>
  <si>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</si>
  <si>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</si>
  <si>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</si>
  <si>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</si>
  <si>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</si>
  <si>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</si>
  <si>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</si>
  <si>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</si>
  <si>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</si>
  <si>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</si>
  <si>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</si>
  <si>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</si>
  <si>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</si>
  <si>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</si>
  <si>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</si>
  <si>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</si>
  <si>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</si>
  <si>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</si>
  <si>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</si>
  <si>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</si>
  <si>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</si>
  <si>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</si>
  <si>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</si>
  <si>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</si>
  <si>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</si>
  <si>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</si>
  <si>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</si>
  <si>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</si>
  <si>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</si>
  <si>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</si>
  <si>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</si>
  <si>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</si>
  <si>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</si>
  <si>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</si>
  <si>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</si>
  <si>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</si>
  <si>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</si>
  <si>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</si>
  <si>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</si>
  <si>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</si>
  <si>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</si>
  <si>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</si>
  <si>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</si>
  <si>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</si>
  <si>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</si>
  <si>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</si>
  <si>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</si>
  <si>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</si>
  <si>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</si>
  <si>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</si>
  <si>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</si>
  <si>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</si>
  <si>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</si>
  <si>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</si>
  <si>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</si>
  <si>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</si>
  <si>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</si>
  <si>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</si>
  <si>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</si>
  <si>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</si>
  <si>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</si>
  <si>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</si>
  <si>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</si>
  <si>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</si>
  <si>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</si>
  <si>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</si>
  <si>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</si>
  <si>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</si>
  <si>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</si>
  <si>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</si>
  <si>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</si>
  <si>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</si>
  <si>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</si>
  <si>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</si>
  <si>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</si>
  <si>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</si>
  <si>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</si>
  <si>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</si>
  <si>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</si>
  <si>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</si>
  <si>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</si>
  <si>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</si>
  <si>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</si>
  <si>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</si>
  <si>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</si>
  <si>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</si>
  <si>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</si>
  <si>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</si>
  <si>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</si>
  <si>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</si>
  <si>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</si>
  <si>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</si>
  <si>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</si>
  <si>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</si>
  <si>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</si>
  <si>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</si>
  <si>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</si>
  <si>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</si>
  <si>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</si>
  <si>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</si>
  <si>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</si>
  <si>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</si>
  <si>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</si>
  <si>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</si>
  <si>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</si>
  <si>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</si>
  <si>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</si>
  <si>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</si>
  <si>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</si>
  <si>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</si>
  <si>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</si>
  <si>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</si>
  <si>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</si>
  <si>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</si>
  <si>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</si>
  <si>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</si>
  <si>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</si>
  <si>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</si>
  <si>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</si>
  <si>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</si>
  <si>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</si>
  <si>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</si>
  <si>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</si>
  <si>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</si>
  <si>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</si>
  <si>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</si>
  <si>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</si>
  <si>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</si>
  <si>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</si>
  <si>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</si>
  <si>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</si>
  <si>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</si>
  <si>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</si>
  <si>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</si>
  <si>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</si>
  <si>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</si>
  <si>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</si>
  <si>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</si>
  <si>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</si>
  <si>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</si>
  <si>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</si>
  <si>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</si>
  <si>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</si>
  <si>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</si>
  <si>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</si>
  <si>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</si>
  <si>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</si>
  <si>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</si>
  <si>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</si>
  <si>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</si>
  <si>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</si>
  <si>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</si>
  <si>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</si>
  <si>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</si>
  <si>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</si>
  <si>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</si>
  <si>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</si>
  <si>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</si>
  <si>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</si>
  <si>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</si>
  <si>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</si>
  <si>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</si>
  <si>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</si>
  <si>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</si>
  <si>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</si>
  <si>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</si>
  <si>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</si>
  <si>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</si>
  <si>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</si>
  <si>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</si>
  <si>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</si>
  <si>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</si>
  <si>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</si>
  <si>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</si>
  <si>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</si>
  <si>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</si>
  <si>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</si>
  <si>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</si>
  <si>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</si>
  <si>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</si>
  <si>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</si>
  <si>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</si>
  <si>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</si>
  <si>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</si>
  <si>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</si>
  <si>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</si>
  <si>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</si>
  <si>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</si>
  <si>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</si>
  <si>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</si>
  <si>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</si>
  <si>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</si>
  <si>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</si>
  <si>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</si>
  <si>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</si>
  <si>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</si>
  <si>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</si>
  <si>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</si>
  <si>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</si>
  <si>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</si>
  <si>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</si>
  <si>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</si>
  <si>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</si>
  <si>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</si>
  <si>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</si>
  <si>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</si>
  <si>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</si>
  <si>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</si>
  <si>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</si>
  <si>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</si>
  <si>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</si>
  <si>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</si>
  <si>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</si>
  <si>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</si>
  <si>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</si>
  <si>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</si>
  <si>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</si>
  <si>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</si>
  <si>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</si>
  <si>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</si>
  <si>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</si>
  <si>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</si>
  <si>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</si>
  <si>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</si>
  <si>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</si>
  <si>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</si>
  <si>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</si>
  <si>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</si>
  <si>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</si>
  <si>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</si>
  <si>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</si>
  <si>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</si>
  <si>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</si>
  <si>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</si>
  <si>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</si>
  <si>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</si>
  <si>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</si>
  <si>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</si>
  <si>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</si>
  <si>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</si>
  <si>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</si>
  <si>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</si>
  <si>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</si>
  <si>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</si>
  <si>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</si>
  <si>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</si>
  <si>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</si>
  <si>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</si>
  <si>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</si>
  <si>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</si>
  <si>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</si>
  <si>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</si>
  <si>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</si>
  <si>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</si>
  <si>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</si>
  <si>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</si>
  <si>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</si>
  <si>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</si>
  <si>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</si>
  <si>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</si>
  <si>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</si>
  <si>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</si>
  <si>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</si>
  <si>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</si>
  <si>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</si>
  <si>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</si>
  <si>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</si>
  <si>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</si>
  <si>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</si>
  <si>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</si>
  <si>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</si>
  <si>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</si>
  <si>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</si>
  <si>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</si>
  <si>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</si>
  <si>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</si>
  <si>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</si>
  <si>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</si>
  <si>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</si>
  <si>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</si>
  <si>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</si>
  <si>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</si>
  <si>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</si>
  <si>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</si>
  <si>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</si>
  <si>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</si>
  <si>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</si>
  <si>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</si>
  <si>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</si>
  <si>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</si>
  <si>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</si>
  <si>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</si>
  <si>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</si>
  <si>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</si>
  <si>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</si>
  <si>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</si>
  <si>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</si>
  <si>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</si>
  <si>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</si>
  <si>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</si>
  <si>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</si>
  <si>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</si>
  <si>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</si>
  <si>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</si>
  <si>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</si>
  <si>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</si>
  <si>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</si>
  <si>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</si>
  <si>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</si>
  <si>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</si>
  <si>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</si>
  <si>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</si>
  <si>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</si>
  <si>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</si>
  <si>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</si>
  <si>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</si>
  <si>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</si>
  <si>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</si>
  <si>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</si>
  <si>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</si>
  <si>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</si>
  <si>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</si>
  <si>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</si>
  <si>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</si>
  <si>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</si>
  <si>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</si>
  <si>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</si>
  <si>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</si>
  <si>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</si>
  <si>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</si>
  <si>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</si>
  <si>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</si>
  <si>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</si>
  <si>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</si>
  <si>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</si>
  <si>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</si>
  <si>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</si>
  <si>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</si>
  <si>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</si>
  <si>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</si>
  <si>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</si>
  <si>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</si>
  <si>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</si>
  <si>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</si>
  <si>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</si>
  <si>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</si>
  <si>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</si>
  <si>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</si>
  <si>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</si>
  <si>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</si>
  <si>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</si>
  <si>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</si>
  <si>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</si>
  <si>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</si>
  <si>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</si>
  <si>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</si>
  <si>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</si>
  <si>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</si>
  <si>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</si>
  <si>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</si>
  <si>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</si>
  <si>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</si>
  <si>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</si>
  <si>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</si>
  <si>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</si>
  <si>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</si>
  <si>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</si>
  <si>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</si>
  <si>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</si>
  <si>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</si>
  <si>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</si>
  <si>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</si>
  <si>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</si>
  <si>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</si>
  <si>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</si>
  <si>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</si>
  <si>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</si>
  <si>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</si>
  <si>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</si>
  <si>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</si>
  <si>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</si>
  <si>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</si>
  <si>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</si>
  <si>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</si>
  <si>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</si>
  <si>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</si>
  <si>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</si>
  <si>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</si>
  <si>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</si>
  <si>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</si>
  <si>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</si>
  <si>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</si>
  <si>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</si>
  <si>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</si>
  <si>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</si>
  <si>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</si>
  <si>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</si>
  <si>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</si>
  <si>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</si>
  <si>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</si>
  <si>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</si>
  <si>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</si>
  <si>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</si>
  <si>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</si>
  <si>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</si>
  <si>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</si>
  <si>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</si>
  <si>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</si>
  <si>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</si>
  <si>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</si>
  <si>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</si>
  <si>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</si>
  <si>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</si>
  <si>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</si>
  <si>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</si>
  <si>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</si>
  <si>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</si>
  <si>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</si>
  <si>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</si>
  <si>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</si>
  <si>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</si>
  <si>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</si>
  <si>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</si>
  <si>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</si>
  <si>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</si>
  <si>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</si>
  <si>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</si>
  <si>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</si>
  <si>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</si>
  <si>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</si>
  <si>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</si>
  <si>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</si>
  <si>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</si>
  <si>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</si>
  <si>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</si>
  <si>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</si>
  <si>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</si>
  <si>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</si>
  <si>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</si>
  <si>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</si>
  <si>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</si>
  <si>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</si>
  <si>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</si>
  <si>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</si>
  <si>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</si>
  <si>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</si>
  <si>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</si>
  <si>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</si>
  <si>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</si>
  <si>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</si>
  <si>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</si>
  <si>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</si>
  <si>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</si>
  <si>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</si>
  <si>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</si>
  <si>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</si>
  <si>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</si>
  <si>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</si>
  <si>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</si>
  <si>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</si>
  <si>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</si>
  <si>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</si>
  <si>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</si>
  <si>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</si>
  <si>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</si>
  <si>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</si>
  <si>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</si>
  <si>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</si>
  <si>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</si>
  <si>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</si>
  <si>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</si>
  <si>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</si>
  <si>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</si>
  <si>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</si>
  <si>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</si>
  <si>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</si>
  <si>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</si>
  <si>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</si>
  <si>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</si>
  <si>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</si>
  <si>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</si>
  <si>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</si>
  <si>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</si>
  <si>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</si>
  <si>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</si>
  <si>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</si>
  <si>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</si>
  <si>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</si>
  <si>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</si>
  <si>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</si>
  <si>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</si>
  <si>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</si>
  <si>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</si>
  <si>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</si>
  <si>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</si>
  <si>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</si>
  <si>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</si>
  <si>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</si>
  <si>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</si>
  <si>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</si>
  <si>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</si>
  <si>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</si>
  <si>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</si>
  <si>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</si>
  <si>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</si>
  <si>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</si>
  <si>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</si>
  <si>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</si>
  <si>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</si>
  <si>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</si>
  <si>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</si>
  <si>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</si>
  <si>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</si>
  <si>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</si>
  <si>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</si>
  <si>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</si>
  <si>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</si>
  <si>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</si>
  <si>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</si>
  <si>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</si>
  <si>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</si>
  <si>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</si>
  <si>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</si>
  <si>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</si>
  <si>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</si>
  <si>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</si>
  <si>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</si>
  <si>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</si>
  <si>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</si>
  <si>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</si>
  <si>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</si>
  <si>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</si>
  <si>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</si>
  <si>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</si>
  <si>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</si>
  <si>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</si>
  <si>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</si>
  <si>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</si>
  <si>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</si>
  <si>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</si>
  <si>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</si>
  <si>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</si>
  <si>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</si>
  <si>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</si>
  <si>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</si>
  <si>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</si>
  <si>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</si>
  <si>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</si>
  <si>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</si>
  <si>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</si>
  <si>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</si>
  <si>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</si>
  <si>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</si>
  <si>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</si>
  <si>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</si>
  <si>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</si>
  <si>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</si>
  <si>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</si>
  <si>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</si>
  <si>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</si>
  <si>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</si>
  <si>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</si>
  <si>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</si>
  <si>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</si>
  <si>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</si>
  <si>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</si>
  <si>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</si>
  <si>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</si>
  <si>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</si>
  <si>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</si>
  <si>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</si>
  <si>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</si>
  <si>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</si>
  <si>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</si>
  <si>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</si>
  <si>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</si>
  <si>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</si>
  <si>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</si>
  <si>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</si>
  <si>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</si>
  <si>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</si>
  <si>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</si>
  <si>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</si>
  <si>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</si>
  <si>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</si>
  <si>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</si>
  <si>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</si>
  <si>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</si>
  <si>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</si>
  <si>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</si>
  <si>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</si>
  <si>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</si>
  <si>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</si>
  <si>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</si>
  <si>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</si>
  <si>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</si>
  <si>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</si>
  <si>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</si>
  <si>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</si>
  <si>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</si>
  <si>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</si>
  <si>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</si>
  <si>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</si>
  <si>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</si>
  <si>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</si>
  <si>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</si>
  <si>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</si>
  <si>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</si>
  <si>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</si>
  <si>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</si>
  <si>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</si>
  <si>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</si>
  <si>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</si>
  <si>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</si>
  <si>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</si>
  <si>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</si>
  <si>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</si>
  <si>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</si>
  <si>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</si>
  <si>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</si>
  <si>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</si>
  <si>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</si>
  <si>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</si>
  <si>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</si>
  <si>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</si>
  <si>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</si>
  <si>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</si>
  <si>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</si>
  <si>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</si>
  <si>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</si>
  <si>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</si>
  <si>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</si>
  <si>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</si>
  <si>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</si>
  <si>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</si>
  <si>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</si>
  <si>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</si>
  <si>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</si>
  <si>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</si>
  <si>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</si>
  <si>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</si>
  <si>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</si>
  <si>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</si>
  <si>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</si>
  <si>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</si>
  <si>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</si>
  <si>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</si>
  <si>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</si>
  <si>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</si>
  <si>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</si>
  <si>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</si>
  <si>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</si>
  <si>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</si>
  <si>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</si>
  <si>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</si>
  <si>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</si>
  <si>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</si>
  <si>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</si>
  <si>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</si>
  <si>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</si>
  <si>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</si>
  <si>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</si>
  <si>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</si>
  <si>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</si>
  <si>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</si>
  <si>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</si>
  <si>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</si>
  <si>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</si>
  <si>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</si>
  <si>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</si>
  <si>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</si>
  <si>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</si>
  <si>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</si>
  <si>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</si>
  <si>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</si>
  <si>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</si>
  <si>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</si>
  <si>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</si>
  <si>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</si>
  <si>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</si>
  <si>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</si>
  <si>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</si>
  <si>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</si>
  <si>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</si>
  <si>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</si>
  <si>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</si>
  <si>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</si>
  <si>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</si>
  <si>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</si>
  <si>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</si>
  <si>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</si>
  <si>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</si>
  <si>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</si>
  <si>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</si>
  <si>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</si>
  <si>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</si>
  <si>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</si>
  <si>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</si>
  <si>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</si>
  <si>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</si>
  <si>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</si>
  <si>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</si>
  <si>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</si>
  <si>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</si>
  <si>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</si>
  <si>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</si>
  <si>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</si>
  <si>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</si>
  <si>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</si>
  <si>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</si>
  <si>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</si>
  <si>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</si>
  <si>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</si>
  <si>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</si>
  <si>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</si>
  <si>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</si>
  <si>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</si>
  <si>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</si>
  <si>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</si>
  <si>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</si>
  <si>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</si>
  <si>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</si>
  <si>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</si>
  <si>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</si>
  <si>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</si>
  <si>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</si>
  <si>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</si>
  <si>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</si>
  <si>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</si>
  <si>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</si>
  <si>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</si>
  <si>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</si>
  <si>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</si>
  <si>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</si>
  <si>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</si>
  <si>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</si>
  <si>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</si>
  <si>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</si>
  <si>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</si>
  <si>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</si>
  <si>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</si>
  <si>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</si>
  <si>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</si>
  <si>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</si>
  <si>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</si>
  <si>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</si>
  <si>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</si>
  <si>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</si>
  <si>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</si>
  <si>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</si>
  <si>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</si>
  <si>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</si>
  <si>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</si>
  <si>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</si>
  <si>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</si>
  <si>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</si>
  <si>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</si>
  <si>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</si>
  <si>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</si>
  <si>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</si>
  <si>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</si>
  <si>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</si>
  <si>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</si>
  <si>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</si>
  <si>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</si>
  <si>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</si>
  <si>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</si>
  <si>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</si>
  <si>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</si>
  <si>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</si>
  <si>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</si>
  <si>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</si>
  <si>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</si>
  <si>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</si>
  <si>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</si>
  <si>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</si>
  <si>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</si>
  <si>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</si>
  <si>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</si>
  <si>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</si>
  <si>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</si>
  <si>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</si>
  <si>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</si>
  <si>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</si>
  <si>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</si>
  <si>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</si>
  <si>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</si>
  <si>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</si>
  <si>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</si>
  <si>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</si>
  <si>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</si>
  <si>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</si>
  <si>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</si>
  <si>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</si>
  <si>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</si>
  <si>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</si>
  <si>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</si>
  <si>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</si>
  <si>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</si>
  <si>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</si>
  <si>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</si>
  <si>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</si>
  <si>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</si>
  <si>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</si>
  <si>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</si>
  <si>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</si>
  <si>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</si>
  <si>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</si>
  <si>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</si>
  <si>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</si>
  <si>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</si>
  <si>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</si>
  <si>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</si>
  <si>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</si>
  <si>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</si>
  <si>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</si>
  <si>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</si>
  <si>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</si>
  <si>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</si>
  <si>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</si>
  <si>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</si>
  <si>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</si>
  <si>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</si>
  <si>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</si>
  <si>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</si>
  <si>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</si>
  <si>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</si>
  <si>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</si>
  <si>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</si>
  <si>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</si>
  <si>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</si>
  <si>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</si>
  <si>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</si>
  <si>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</si>
  <si>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</si>
  <si>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</si>
  <si>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</si>
  <si>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</si>
  <si>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</si>
  <si>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</si>
  <si>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</si>
  <si>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</si>
  <si>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</si>
  <si>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</si>
  <si>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</si>
  <si>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</si>
  <si>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</si>
  <si>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</si>
  <si>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</si>
  <si>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</si>
  <si>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</si>
  <si>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</si>
  <si>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</si>
  <si>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</si>
  <si>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</si>
  <si>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</si>
  <si>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</si>
  <si>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</si>
  <si>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</si>
  <si>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</si>
  <si>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</si>
  <si>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</si>
  <si>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</si>
  <si>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</si>
  <si>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</si>
  <si>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</si>
  <si>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</si>
  <si>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</si>
  <si>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</si>
  <si>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</si>
  <si>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</si>
  <si>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</si>
  <si>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</si>
  <si>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</si>
  <si>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</si>
  <si>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</si>
  <si>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</si>
  <si>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</si>
  <si>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</si>
  <si>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</si>
  <si>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</si>
  <si>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</si>
  <si>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</si>
  <si>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</si>
  <si>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</si>
  <si>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</si>
  <si>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</si>
  <si>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</si>
  <si>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</si>
  <si>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</si>
  <si>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</si>
  <si>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</si>
  <si>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</si>
  <si>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</si>
  <si>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</si>
  <si>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</si>
  <si>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</si>
  <si>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</si>
  <si>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</si>
  <si>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</si>
  <si>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</si>
  <si>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</si>
  <si>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</si>
  <si>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</si>
  <si>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</si>
  <si>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</si>
  <si>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</si>
  <si>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</si>
  <si>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</si>
  <si>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</si>
  <si>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</si>
  <si>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</si>
  <si>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</si>
  <si>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</si>
  <si>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</si>
  <si>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</si>
  <si>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</si>
  <si>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</si>
  <si>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</si>
  <si>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</si>
  <si>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</si>
  <si>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</si>
  <si>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</si>
  <si>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</si>
  <si>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</si>
  <si>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</si>
  <si>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</si>
  <si>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</si>
  <si>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</si>
  <si>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</si>
  <si>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</si>
  <si>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</si>
  <si>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</si>
  <si>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</si>
  <si>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</si>
  <si>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</si>
  <si>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</si>
  <si>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</si>
  <si>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</si>
  <si>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</si>
  <si>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</si>
  <si>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</si>
  <si>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</si>
  <si>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</si>
  <si>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</si>
  <si>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</si>
  <si>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</si>
  <si>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</si>
  <si>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</si>
  <si>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</si>
  <si>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</si>
  <si>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</si>
  <si>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</si>
  <si>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</si>
  <si>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</si>
  <si>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</si>
  <si>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</si>
  <si>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</si>
  <si>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</si>
  <si>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</si>
  <si>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</si>
  <si>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</si>
  <si>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</si>
  <si>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</si>
  <si>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</si>
  <si>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</si>
  <si>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</si>
  <si>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</si>
  <si>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</si>
  <si>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</si>
  <si>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</si>
  <si>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</si>
  <si>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</si>
  <si>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</si>
  <si>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</si>
  <si>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</si>
  <si>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</si>
  <si>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</si>
  <si>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</si>
  <si>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</si>
  <si>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</si>
  <si>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</si>
  <si>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</si>
  <si>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</si>
  <si>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</si>
  <si>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</si>
  <si>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</si>
  <si>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</si>
  <si>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</si>
  <si>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</si>
  <si>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</si>
  <si>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</si>
  <si>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</si>
  <si>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</si>
  <si>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</si>
  <si>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</si>
  <si>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</si>
  <si>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</si>
  <si>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</si>
  <si>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</si>
  <si>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</si>
  <si>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</si>
  <si>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</si>
  <si>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</si>
  <si>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</si>
  <si>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</si>
  <si>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</si>
  <si>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</si>
  <si>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</si>
  <si>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</si>
  <si>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</si>
  <si>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</si>
  <si>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</si>
  <si>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</si>
  <si>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</si>
  <si>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</si>
  <si>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</si>
  <si>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</si>
  <si>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</si>
  <si>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</si>
  <si>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</si>
  <si>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</si>
  <si>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</si>
  <si>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</si>
  <si>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</si>
  <si>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</si>
  <si>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</si>
  <si>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</si>
  <si>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</si>
  <si>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</si>
  <si>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</si>
  <si>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</si>
  <si>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</si>
  <si>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</si>
  <si>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</si>
  <si>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</si>
  <si>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</si>
  <si>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</si>
  <si>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</si>
  <si>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</si>
  <si>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</si>
  <si>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</si>
  <si>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</si>
  <si>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</si>
  <si>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</si>
  <si>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</si>
  <si>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</si>
  <si>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</si>
  <si>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</si>
  <si>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</si>
  <si>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</si>
  <si>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</si>
  <si>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</si>
  <si>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</si>
  <si>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</si>
  <si>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</si>
  <si>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</si>
  <si>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</si>
  <si>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</si>
  <si>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</si>
  <si>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</si>
  <si>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</si>
  <si>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</si>
  <si>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</si>
  <si>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</si>
  <si>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</si>
  <si>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</si>
  <si>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</si>
  <si>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</si>
  <si>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</si>
  <si>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</si>
  <si>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</si>
  <si>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</si>
  <si>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</si>
  <si>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</si>
  <si>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</si>
  <si>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</si>
  <si>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</si>
  <si>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</si>
  <si>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</si>
  <si>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</si>
  <si>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</si>
  <si>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</si>
  <si>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</si>
  <si>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</si>
  <si>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</si>
  <si>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</si>
  <si>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</si>
  <si>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</si>
  <si>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</si>
  <si>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</si>
  <si>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</si>
  <si>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</si>
  <si>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</si>
  <si>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</si>
  <si>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</si>
  <si>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</si>
  <si>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</si>
  <si>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</si>
  <si>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</si>
  <si>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</si>
  <si>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</si>
  <si>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</si>
  <si>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</si>
  <si>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</si>
  <si>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</si>
  <si>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</si>
  <si>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</si>
  <si>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</si>
  <si>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</si>
  <si>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</si>
  <si>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</si>
  <si>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</si>
  <si>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</si>
  <si>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</si>
  <si>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</si>
  <si>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</si>
  <si>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</si>
  <si>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</si>
  <si>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</si>
  <si>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</si>
  <si>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</si>
  <si>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</si>
  <si>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</si>
  <si>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</si>
  <si>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</si>
  <si>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</si>
  <si>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</si>
  <si>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</si>
  <si>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</si>
  <si>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</si>
  <si>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</si>
  <si>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</si>
  <si>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</si>
  <si>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</si>
  <si>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</si>
  <si>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</si>
  <si>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</si>
  <si>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</si>
  <si>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</si>
  <si>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</si>
  <si>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</si>
  <si>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</si>
  <si>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</si>
  <si>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</si>
  <si>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</si>
  <si>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</si>
  <si>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</si>
  <si>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</si>
  <si>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</si>
  <si>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</si>
  <si>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</si>
  <si>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</si>
  <si>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</si>
  <si>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</si>
  <si>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</si>
  <si>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</si>
  <si>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</si>
  <si>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</si>
  <si>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</si>
  <si>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</si>
  <si>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</si>
  <si>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</si>
  <si>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</si>
  <si>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</si>
  <si>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</si>
  <si>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</si>
  <si>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</si>
  <si>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</si>
  <si>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</si>
  <si>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</si>
  <si>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</si>
  <si>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</si>
  <si>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</si>
  <si>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</si>
  <si>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</si>
  <si>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</si>
  <si>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</si>
  <si>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</si>
  <si>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</si>
  <si>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</si>
  <si>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</si>
  <si>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</si>
  <si>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</si>
  <si>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</si>
  <si>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</si>
  <si>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</si>
  <si>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</si>
  <si>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</si>
  <si>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</si>
  <si>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</si>
  <si>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</si>
  <si>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</si>
  <si>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</si>
  <si>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</si>
  <si>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</si>
  <si>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</si>
  <si>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</si>
  <si>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</si>
  <si>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</si>
  <si>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</si>
  <si>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</si>
  <si>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</si>
  <si>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</si>
  <si>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</si>
  <si>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</si>
  <si>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</si>
  <si>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</si>
  <si>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</si>
  <si>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</si>
  <si>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</si>
  <si>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</si>
  <si>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</si>
  <si>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</si>
  <si>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</si>
  <si>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</si>
  <si>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</si>
  <si>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</si>
  <si>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</si>
  <si>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</si>
  <si>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</si>
  <si>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</si>
  <si>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</si>
  <si>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</si>
  <si>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</si>
  <si>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</si>
  <si>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</si>
  <si>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</si>
  <si>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</si>
  <si>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</si>
  <si>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</si>
  <si>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</si>
  <si>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</si>
  <si>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</si>
  <si>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</si>
  <si>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</si>
  <si>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</si>
  <si>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</si>
  <si>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</si>
  <si>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</si>
  <si>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</si>
  <si>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</si>
  <si>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</si>
  <si>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</si>
  <si>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</si>
  <si>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</si>
  <si>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</si>
  <si>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</si>
  <si>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</si>
  <si>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</si>
  <si>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</si>
  <si>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</si>
  <si>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</si>
  <si>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</si>
  <si>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</si>
  <si>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</si>
  <si>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</si>
  <si>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</si>
  <si>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</si>
  <si>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</si>
  <si>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</si>
  <si>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</si>
  <si>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</si>
  <si>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</si>
  <si>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</si>
  <si>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</si>
  <si>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</si>
  <si>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</si>
  <si>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</si>
  <si>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</si>
  <si>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</si>
  <si>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</si>
  <si>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</si>
  <si>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</si>
  <si>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</si>
  <si>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</si>
  <si>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</si>
  <si>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</si>
  <si>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</si>
  <si>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</si>
  <si>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</si>
  <si>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</si>
  <si>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</si>
  <si>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</si>
  <si>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</si>
  <si>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</si>
  <si>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</si>
  <si>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</si>
  <si>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</si>
  <si>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</si>
  <si>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</si>
  <si>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</si>
  <si>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</si>
  <si>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</si>
  <si>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</si>
  <si>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</si>
  <si>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</si>
  <si>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</si>
  <si>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</si>
  <si>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</si>
  <si>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</si>
  <si>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</si>
  <si>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</si>
  <si>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</si>
  <si>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</si>
  <si>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</si>
  <si>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</si>
  <si>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</si>
  <si>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</si>
  <si>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</si>
  <si>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</si>
  <si>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</si>
  <si>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</si>
  <si>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</si>
  <si>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</si>
  <si>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</si>
  <si>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</si>
  <si>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</si>
  <si>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</si>
  <si>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</si>
  <si>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</si>
  <si>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</si>
  <si>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</si>
  <si>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</si>
  <si>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</si>
  <si>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</si>
  <si>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</si>
  <si>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</si>
  <si>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</si>
  <si>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</si>
  <si>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</si>
  <si>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</si>
  <si>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</si>
  <si>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</si>
  <si>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</si>
  <si>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</si>
  <si>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</si>
  <si>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</si>
  <si>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</si>
  <si>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</si>
  <si>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</si>
  <si>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</si>
  <si>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</si>
  <si>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</si>
  <si>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</si>
  <si>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</si>
  <si>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</si>
  <si>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</si>
  <si>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</si>
  <si>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</si>
  <si>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</si>
  <si>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</si>
  <si>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</si>
  <si>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</si>
  <si>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</si>
  <si>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</si>
  <si>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</si>
  <si>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</si>
  <si>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</si>
  <si>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</si>
  <si>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</si>
  <si>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</si>
  <si>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</si>
  <si>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</si>
  <si>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</si>
  <si>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</si>
  <si>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</si>
  <si>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</si>
  <si>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</si>
  <si>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</si>
  <si>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</si>
  <si>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</si>
  <si>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</si>
  <si>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</si>
  <si>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</si>
  <si>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</si>
  <si>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</si>
  <si>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</si>
  <si>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</si>
  <si>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</si>
  <si>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</si>
  <si>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</si>
  <si>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</si>
  <si>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</si>
  <si>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</si>
  <si>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</si>
  <si>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</si>
  <si>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</si>
  <si>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</si>
  <si>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</si>
  <si>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</si>
  <si>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</si>
  <si>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</si>
  <si>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</si>
  <si>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</si>
  <si>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</si>
  <si>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</si>
  <si>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</si>
  <si>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</si>
  <si>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</si>
  <si>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</si>
  <si>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</si>
  <si>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</si>
  <si>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</si>
  <si>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</si>
  <si>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</si>
  <si>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</si>
  <si>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</si>
  <si>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</si>
  <si>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</si>
  <si>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</si>
  <si>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</si>
  <si>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</si>
  <si>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</si>
  <si>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</si>
  <si>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</si>
  <si>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</si>
  <si>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</si>
  <si>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</si>
  <si>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</si>
  <si>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</si>
  <si>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</si>
  <si>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</si>
  <si>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</si>
  <si>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</si>
  <si>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</si>
  <si>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</si>
  <si>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</si>
  <si>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</si>
  <si>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</si>
  <si>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</si>
  <si>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</si>
  <si>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</si>
  <si>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</si>
  <si>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</si>
  <si>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</si>
  <si>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</si>
  <si>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</si>
  <si>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</si>
  <si>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</si>
  <si>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</si>
  <si>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</si>
  <si>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</si>
  <si>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</si>
  <si>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</si>
  <si>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</si>
  <si>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</si>
  <si>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</si>
  <si>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</si>
  <si>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</si>
  <si>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</si>
  <si>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</si>
  <si>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</si>
  <si>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</si>
  <si>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</si>
  <si>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</si>
  <si>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</si>
  <si>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</si>
  <si>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</si>
  <si>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</si>
  <si>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</si>
  <si>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</si>
  <si>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</si>
  <si>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</si>
  <si>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</si>
  <si>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</si>
  <si>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</si>
  <si>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</si>
  <si>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</si>
  <si>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</si>
  <si>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</si>
  <si>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</si>
  <si>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</si>
  <si>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</si>
  <si>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</si>
  <si>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</si>
  <si>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</si>
  <si>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</si>
  <si>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</si>
  <si>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</si>
  <si>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</si>
  <si>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</si>
  <si>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</si>
  <si>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</si>
  <si>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</si>
  <si>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</si>
  <si>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</si>
  <si>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</si>
  <si>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</si>
  <si>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</si>
  <si>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</si>
  <si>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</si>
  <si>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</si>
  <si>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</si>
  <si>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</si>
  <si>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</si>
  <si>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</si>
  <si>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</si>
  <si>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</si>
  <si>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</si>
  <si>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</si>
  <si>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</si>
  <si>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</si>
  <si>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</si>
  <si>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</si>
  <si>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</si>
  <si>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</si>
  <si>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</si>
  <si>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</si>
  <si>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</si>
  <si>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</si>
  <si>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</si>
  <si>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</si>
  <si>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</si>
  <si>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</si>
  <si>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</si>
  <si>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</si>
  <si>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</si>
  <si>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</si>
  <si>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</si>
  <si>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</si>
  <si>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</si>
  <si>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</si>
  <si>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</si>
  <si>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</si>
  <si>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</si>
  <si>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</si>
  <si>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</si>
  <si>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</si>
  <si>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</si>
  <si>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</si>
  <si>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</si>
  <si>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</si>
  <si>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</si>
  <si>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</si>
  <si>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</si>
  <si>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</si>
  <si>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</si>
  <si>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</si>
  <si>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</si>
  <si>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</si>
  <si>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</si>
  <si>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</si>
  <si>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</si>
  <si>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</si>
  <si>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</si>
  <si>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</si>
  <si>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</si>
  <si>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</si>
  <si>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</si>
  <si>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</si>
  <si>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</si>
  <si>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</si>
  <si>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</si>
  <si>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</si>
  <si>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</si>
  <si>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</si>
  <si>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</si>
  <si>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</si>
  <si>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</si>
  <si>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</si>
  <si>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</si>
  <si>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</si>
  <si>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</si>
  <si>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</si>
  <si>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</si>
  <si>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</si>
  <si>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</si>
  <si>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</si>
  <si>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</si>
  <si>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</si>
  <si>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</si>
  <si>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</si>
  <si>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</si>
  <si>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</si>
  <si>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</si>
  <si>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</si>
  <si>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</si>
  <si>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</si>
  <si>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</si>
  <si>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</si>
  <si>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</si>
  <si>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</si>
  <si>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</si>
  <si>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</si>
  <si>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</si>
  <si>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</si>
  <si>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</si>
  <si>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</si>
  <si>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</si>
  <si>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</si>
  <si>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</si>
  <si>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</si>
  <si>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</si>
  <si>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</si>
  <si>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</si>
  <si>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</si>
  <si>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</si>
  <si>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</si>
  <si>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</si>
  <si>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</si>
  <si>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</si>
  <si>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</si>
  <si>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</si>
  <si>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</si>
  <si>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</si>
  <si>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</si>
  <si>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</si>
  <si>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</si>
  <si>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</si>
  <si>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</si>
  <si>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</si>
  <si>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</si>
  <si>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</si>
  <si>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</si>
  <si>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</si>
  <si>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</si>
  <si>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</si>
  <si>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</si>
  <si>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</si>
  <si>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</si>
  <si>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</si>
  <si>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</si>
  <si>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</si>
  <si>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</si>
  <si>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</si>
  <si>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</si>
  <si>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</si>
  <si>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</si>
  <si>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</si>
  <si>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</si>
  <si>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</si>
  <si>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</si>
  <si>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</si>
  <si>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</si>
  <si>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</si>
  <si>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</si>
  <si>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</si>
  <si>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</si>
  <si>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</si>
  <si>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</si>
  <si>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</si>
  <si>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</si>
  <si>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</si>
  <si>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</si>
  <si>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</si>
  <si>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</si>
  <si>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</si>
  <si>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</si>
  <si>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</si>
  <si>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</si>
  <si>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</si>
  <si>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</si>
  <si>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</si>
  <si>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</si>
  <si>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</si>
  <si>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</si>
  <si>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</si>
  <si>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</si>
  <si>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</si>
  <si>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</si>
  <si>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</si>
  <si>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</si>
  <si>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</si>
  <si>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</si>
  <si>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</si>
  <si>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</si>
  <si>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</si>
  <si>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</si>
  <si>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</si>
  <si>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</si>
  <si>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</si>
  <si>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</si>
  <si>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</si>
  <si>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</si>
  <si>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</si>
  <si>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</si>
  <si>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</si>
  <si>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</si>
  <si>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</si>
  <si>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</si>
  <si>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</si>
  <si>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</si>
  <si>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</si>
  <si>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</si>
  <si>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</si>
  <si>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</si>
  <si>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</si>
  <si>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</si>
  <si>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</si>
  <si>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</si>
  <si>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</si>
  <si>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</si>
  <si>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</si>
  <si>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</si>
  <si>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</si>
  <si>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</si>
  <si>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</si>
  <si>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</si>
  <si>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</si>
  <si>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</si>
  <si>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</si>
  <si>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</si>
  <si>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</si>
  <si>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</si>
  <si>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</si>
  <si>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</si>
  <si>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</si>
  <si>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</si>
  <si>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</si>
  <si>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</si>
  <si>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</si>
  <si>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</si>
  <si>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</si>
  <si>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</si>
  <si>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</si>
  <si>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</si>
  <si>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</si>
  <si>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</si>
  <si>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</si>
  <si>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</si>
  <si>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</si>
  <si>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</si>
  <si>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</si>
  <si>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</si>
  <si>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</si>
  <si>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</si>
  <si>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</si>
  <si>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</si>
  <si>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</si>
  <si>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</si>
  <si>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</si>
  <si>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</si>
  <si>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</si>
  <si>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</si>
  <si>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</si>
  <si>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</si>
  <si>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</si>
  <si>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</si>
  <si>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</si>
  <si>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</si>
  <si>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</si>
  <si>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</si>
  <si>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</si>
  <si>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</si>
  <si>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</si>
  <si>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</si>
  <si>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</si>
  <si>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</si>
  <si>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</si>
  <si>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</si>
  <si>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</si>
  <si>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</si>
  <si>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</si>
  <si>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</si>
  <si>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</si>
  <si>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</si>
  <si>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</si>
  <si>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</si>
  <si>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</si>
  <si>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</si>
  <si>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</si>
  <si>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</si>
  <si>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</si>
  <si>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</si>
  <si>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</si>
  <si>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</si>
  <si>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</si>
  <si>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</si>
  <si>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</si>
  <si>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</si>
  <si>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</si>
  <si>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</si>
  <si>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</si>
  <si>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</si>
  <si>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</si>
  <si>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</si>
  <si>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</si>
  <si>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</si>
  <si>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</si>
  <si>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</si>
  <si>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</si>
  <si>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</si>
  <si>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</si>
  <si>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</si>
  <si>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</si>
  <si>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</si>
  <si>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</si>
  <si>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</si>
  <si>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</si>
  <si>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</si>
  <si>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</si>
  <si>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</si>
  <si>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</si>
  <si>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</si>
  <si>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</si>
  <si>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</si>
  <si>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</si>
  <si>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</si>
  <si>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</si>
  <si>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</si>
  <si>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</si>
  <si>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</si>
  <si>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</si>
  <si>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</si>
  <si>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</si>
  <si>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</si>
  <si>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</si>
  <si>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</si>
  <si>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</si>
  <si>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</si>
  <si>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</si>
  <si>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</si>
  <si>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</si>
  <si>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</si>
  <si>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</si>
  <si>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</si>
  <si>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</si>
  <si>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</si>
  <si>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</si>
  <si>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</si>
  <si>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</si>
  <si>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</si>
  <si>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</si>
  <si>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</si>
  <si>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</si>
  <si>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</si>
  <si>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</si>
  <si>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</si>
  <si>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</si>
  <si>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</si>
  <si>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</si>
  <si>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</si>
  <si>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</si>
  <si>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</si>
  <si>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</si>
  <si>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</si>
  <si>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</si>
  <si>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</si>
  <si>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</si>
  <si>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</si>
  <si>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</si>
  <si>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</si>
  <si>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</si>
  <si>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</si>
  <si>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</si>
  <si>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</si>
  <si>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</si>
  <si>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</si>
  <si>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</si>
  <si>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</si>
  <si>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</si>
  <si>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</si>
  <si>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</si>
  <si>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</si>
  <si>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</si>
  <si>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</si>
  <si>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</si>
  <si>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</si>
  <si>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</si>
  <si>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</si>
  <si>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</si>
  <si>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</si>
  <si>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</si>
  <si>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</si>
  <si>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</si>
  <si>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</si>
  <si>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</si>
  <si>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</si>
  <si>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</si>
  <si>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</si>
  <si>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</si>
  <si>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</si>
  <si>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</si>
  <si>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</si>
  <si>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</si>
  <si>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</si>
  <si>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</si>
  <si>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</si>
  <si>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</si>
  <si>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</si>
  <si>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</si>
  <si>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</si>
  <si>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</si>
  <si>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</si>
  <si>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</si>
  <si>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</si>
  <si>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</si>
  <si>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</si>
  <si>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</si>
  <si>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</si>
  <si>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</si>
  <si>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</si>
  <si>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</si>
  <si>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</si>
  <si>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</si>
  <si>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</si>
  <si>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</si>
  <si>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</si>
  <si>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</si>
  <si>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</si>
  <si>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</si>
  <si>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</si>
  <si>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</si>
  <si>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</si>
  <si>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</si>
  <si>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</si>
  <si>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</si>
  <si>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</si>
  <si>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</si>
  <si>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</si>
  <si>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</si>
  <si>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</si>
  <si>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</si>
  <si>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</si>
  <si>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</si>
  <si>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</si>
  <si>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</si>
  <si>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</si>
  <si>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</si>
  <si>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</si>
  <si>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</si>
  <si>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</si>
  <si>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</si>
  <si>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</si>
  <si>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</si>
  <si>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</si>
  <si>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</si>
  <si>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</si>
  <si>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</si>
  <si>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</si>
  <si>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</si>
  <si>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</si>
  <si>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</si>
  <si>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</si>
  <si>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</si>
  <si>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</si>
  <si>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</si>
  <si>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</si>
  <si>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</si>
  <si>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</si>
  <si>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</si>
  <si>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</si>
  <si>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</si>
  <si>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</si>
  <si>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</si>
  <si>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</si>
  <si>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</si>
  <si>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</si>
  <si>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</si>
  <si>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</si>
  <si>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</si>
  <si>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</si>
  <si>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</si>
  <si>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</si>
  <si>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</si>
  <si>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</si>
  <si>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</si>
  <si>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</si>
  <si>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</si>
  <si>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</si>
  <si>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</si>
  <si>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</si>
  <si>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</si>
  <si>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</si>
  <si>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</si>
  <si>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</si>
  <si>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</si>
  <si>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</si>
  <si>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</si>
  <si>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</si>
  <si>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</si>
  <si>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</si>
  <si>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</si>
  <si>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</si>
  <si>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</si>
  <si>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</si>
  <si>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</si>
  <si>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</si>
  <si>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</si>
  <si>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</si>
  <si>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</si>
  <si>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</si>
  <si>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</si>
  <si>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</si>
  <si>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</si>
  <si>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</si>
  <si>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</si>
  <si>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</si>
  <si>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</si>
  <si>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</si>
  <si>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</si>
  <si>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</si>
  <si>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</si>
  <si>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</si>
  <si>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</si>
  <si>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</si>
  <si>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</si>
  <si>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</si>
  <si>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</si>
  <si>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</si>
  <si>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</si>
  <si>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</si>
  <si>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</si>
  <si>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</si>
  <si>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</si>
  <si>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</si>
  <si>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</si>
  <si>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</si>
  <si>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</si>
  <si>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</si>
  <si>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</si>
  <si>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</si>
  <si>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</si>
  <si>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</si>
  <si>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</si>
  <si>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</si>
  <si>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</si>
  <si>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</si>
  <si>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</si>
  <si>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</si>
  <si>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</si>
  <si>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</si>
  <si>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</si>
  <si>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</si>
  <si>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</si>
  <si>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</si>
  <si>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</si>
  <si>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</si>
  <si>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</si>
  <si>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</si>
  <si>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</si>
  <si>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</si>
  <si>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</si>
  <si>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</si>
  <si>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</si>
  <si>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</si>
  <si>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</si>
  <si>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</si>
  <si>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</si>
  <si>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</si>
  <si>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</si>
  <si>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</si>
  <si>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</si>
  <si>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</si>
  <si>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</si>
  <si>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</si>
  <si>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</si>
  <si>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</si>
  <si>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</si>
  <si>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</si>
  <si>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</si>
  <si>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</si>
  <si>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</si>
  <si>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</si>
  <si>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</si>
  <si>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</si>
  <si>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</si>
  <si>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</si>
  <si>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</si>
  <si>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</si>
  <si>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</si>
  <si>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</si>
  <si>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</si>
  <si>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</si>
  <si>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</si>
  <si>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</si>
  <si>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</si>
  <si>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</si>
  <si>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</si>
  <si>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</si>
  <si>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</si>
  <si>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</si>
  <si>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</si>
  <si>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</si>
  <si>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</si>
  <si>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</si>
  <si>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</si>
  <si>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</si>
  <si>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</si>
  <si>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</si>
  <si>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</si>
  <si>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</si>
  <si>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</si>
  <si>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</si>
  <si>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</si>
  <si>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</si>
  <si>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</si>
  <si>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</si>
  <si>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</si>
  <si>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</si>
  <si>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</si>
  <si>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</si>
  <si>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</si>
  <si>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</si>
  <si>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</si>
  <si>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</si>
  <si>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</si>
  <si>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</si>
  <si>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</si>
  <si>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</si>
  <si>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</si>
  <si>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</si>
  <si>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</si>
  <si>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</si>
  <si>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</si>
  <si>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</si>
  <si>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</si>
  <si>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</si>
  <si>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</si>
  <si>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</si>
  <si>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</si>
  <si>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</si>
  <si>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</si>
  <si>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</si>
  <si>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</si>
  <si>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</si>
  <si>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</si>
  <si>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</si>
  <si>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</si>
  <si>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</si>
  <si>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</si>
  <si>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</si>
  <si>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</si>
  <si>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</si>
  <si>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</si>
  <si>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</si>
  <si>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</si>
  <si>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</si>
  <si>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</si>
  <si>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</si>
  <si>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</si>
  <si>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</si>
  <si>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</si>
  <si>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</si>
  <si>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</si>
  <si>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</si>
  <si>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</si>
  <si>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</si>
  <si>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</si>
  <si>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</si>
  <si>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</si>
  <si>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</si>
  <si>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</si>
  <si>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</si>
  <si>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</si>
  <si>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</si>
  <si>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</si>
  <si>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</si>
  <si>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</si>
  <si>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</si>
  <si>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</si>
  <si>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</si>
  <si>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</si>
  <si>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</si>
  <si>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</si>
  <si>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</si>
  <si>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</si>
  <si>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</si>
  <si>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</si>
  <si>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</si>
  <si>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</si>
  <si>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</si>
  <si>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</si>
  <si>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</si>
  <si>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</si>
  <si>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</si>
  <si>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</si>
  <si>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</si>
  <si>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</si>
  <si>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</si>
  <si>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</si>
  <si>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</si>
  <si>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</si>
  <si>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</si>
  <si>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</si>
  <si>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</si>
  <si>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</si>
  <si>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</si>
  <si>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</si>
  <si>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</si>
  <si>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</si>
  <si>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</si>
  <si>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</si>
  <si>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</si>
  <si>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</si>
  <si>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</si>
  <si>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</si>
  <si>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</si>
  <si>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</si>
  <si>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</si>
  <si>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</si>
  <si>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</si>
  <si>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</si>
  <si>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</si>
  <si>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</si>
  <si>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</si>
  <si>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</si>
  <si>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</si>
  <si>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</si>
  <si>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</si>
  <si>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</si>
  <si>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</si>
  <si>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</si>
  <si>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</si>
  <si>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</si>
  <si>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</si>
  <si>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</si>
  <si>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</si>
  <si>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</si>
  <si>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</si>
  <si>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</si>
  <si>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</si>
  <si>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</si>
  <si>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</si>
  <si>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</si>
  <si>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</si>
  <si>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</si>
  <si>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</si>
  <si>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</si>
  <si>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</si>
  <si>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</si>
  <si>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</si>
  <si>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</si>
  <si>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</si>
  <si>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</si>
  <si>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</si>
  <si>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</si>
  <si>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</si>
  <si>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</si>
  <si>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</si>
  <si>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</si>
  <si>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</si>
  <si>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</si>
  <si>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</si>
  <si>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</si>
  <si>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</si>
  <si>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</si>
  <si>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</si>
  <si>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</si>
  <si>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</si>
  <si>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</si>
  <si>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</si>
  <si>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</si>
  <si>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</si>
  <si>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</si>
  <si>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</si>
  <si>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</si>
  <si>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</si>
  <si>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</si>
  <si>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</si>
  <si>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</si>
  <si>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</si>
  <si>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</si>
  <si>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</si>
  <si>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</si>
  <si>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</si>
  <si>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</si>
  <si>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</si>
  <si>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</si>
  <si>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</si>
  <si>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</si>
  <si>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</si>
  <si>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</si>
  <si>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</si>
  <si>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</si>
  <si>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</si>
  <si>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</si>
  <si>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</si>
  <si>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</si>
  <si>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</si>
  <si>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</si>
  <si>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</si>
  <si>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</si>
  <si>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</si>
  <si>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</si>
  <si>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</si>
  <si>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</si>
  <si>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</si>
  <si>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</si>
  <si>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</si>
  <si>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</si>
  <si>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</si>
  <si>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</si>
  <si>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</si>
  <si>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</si>
  <si>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</si>
  <si>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</si>
  <si>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</si>
  <si>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</si>
  <si>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</si>
  <si>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</si>
  <si>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</si>
  <si>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</si>
  <si>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</si>
  <si>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</si>
  <si>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</si>
  <si>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</si>
  <si>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</si>
  <si>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</si>
  <si>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</si>
  <si>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</si>
  <si>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</si>
  <si>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</si>
  <si>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</si>
  <si>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</si>
  <si>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</si>
  <si>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</si>
  <si>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</si>
  <si>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</si>
  <si>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</si>
  <si>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</si>
  <si>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</si>
  <si>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</si>
  <si>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</si>
  <si>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</si>
  <si>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</si>
  <si>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</si>
  <si>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</si>
  <si>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</si>
  <si>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</si>
  <si>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</si>
  <si>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</si>
  <si>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</si>
  <si>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</si>
  <si>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</si>
  <si>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</si>
  <si>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</si>
  <si>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</si>
  <si>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</si>
  <si>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</si>
  <si>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</si>
  <si>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</si>
  <si>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</si>
  <si>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</si>
  <si>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</si>
  <si>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</si>
  <si>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</si>
  <si>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</si>
  <si>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</si>
  <si>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</si>
  <si>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</si>
  <si>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</si>
  <si>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</si>
  <si>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</si>
  <si>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</si>
  <si>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</si>
  <si>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</si>
  <si>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</si>
  <si>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</si>
  <si>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</si>
  <si>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</si>
  <si>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</si>
  <si>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</si>
  <si>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</si>
  <si>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</si>
  <si>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</si>
  <si>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</si>
  <si>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</si>
  <si>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</si>
  <si>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</si>
  <si>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</si>
  <si>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</si>
  <si>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</si>
  <si>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</si>
  <si>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</si>
  <si>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</si>
  <si>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</si>
  <si>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</si>
  <si>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</si>
  <si>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</si>
  <si>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</si>
  <si>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</si>
  <si>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</si>
  <si>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</si>
  <si>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</si>
  <si>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</si>
  <si>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</si>
  <si>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</si>
  <si>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</si>
  <si>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</si>
  <si>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</si>
  <si>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</si>
  <si>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</si>
  <si>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</si>
  <si>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</si>
  <si>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</si>
  <si>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</si>
  <si>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</si>
  <si>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</si>
  <si>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</si>
  <si>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</si>
  <si>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</si>
  <si>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</si>
  <si>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</si>
  <si>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</si>
  <si>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</si>
  <si>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</si>
  <si>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</si>
  <si>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</si>
  <si>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</si>
  <si>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</si>
  <si>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</si>
  <si>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</si>
  <si>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</si>
  <si>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</si>
  <si>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</si>
  <si>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</si>
  <si>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</si>
  <si>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</si>
  <si>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</si>
  <si>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</si>
  <si>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</si>
  <si>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</si>
  <si>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</si>
  <si>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</si>
  <si>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</si>
  <si>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</si>
  <si>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</si>
  <si>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</si>
  <si>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</si>
  <si>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</si>
  <si>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</si>
  <si>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</si>
  <si>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</si>
  <si>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</si>
  <si>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</si>
  <si>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</si>
  <si>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</si>
  <si>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</si>
  <si>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</si>
  <si>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</si>
  <si>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</si>
  <si>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</si>
  <si>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</si>
  <si>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</si>
  <si>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</si>
  <si>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</si>
  <si>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</si>
  <si>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</si>
  <si>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</si>
  <si>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</si>
  <si>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</si>
  <si>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</si>
  <si>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</si>
  <si>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</si>
  <si>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</si>
  <si>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</si>
  <si>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</si>
  <si>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</si>
  <si>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</si>
  <si>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</si>
  <si>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</si>
  <si>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</si>
  <si>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</si>
  <si>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</si>
  <si>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</si>
  <si>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</si>
  <si>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</si>
  <si>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</si>
  <si>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</si>
  <si>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</si>
  <si>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</si>
  <si>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</si>
  <si>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</si>
  <si>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</si>
  <si>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</si>
  <si>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</si>
  <si>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</si>
  <si>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</si>
  <si>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</si>
  <si>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</si>
  <si>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</si>
  <si>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</si>
  <si>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</si>
  <si>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</si>
  <si>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</si>
  <si>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</si>
  <si>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</si>
  <si>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</si>
  <si>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</si>
  <si>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</si>
  <si>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</si>
  <si>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</si>
  <si>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</si>
  <si>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</si>
  <si>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</si>
  <si>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</si>
  <si>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</si>
  <si>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</si>
  <si>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</si>
  <si>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</si>
  <si>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</si>
  <si>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</si>
  <si>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</si>
  <si>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</si>
  <si>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</si>
  <si>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</si>
  <si>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</si>
  <si>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</si>
  <si>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</si>
  <si>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</si>
  <si>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</si>
  <si>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</si>
  <si>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</si>
  <si>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</si>
  <si>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</si>
  <si>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</si>
  <si>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</si>
  <si>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</si>
  <si>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</si>
  <si>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</si>
  <si>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</si>
  <si>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</si>
  <si>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</si>
  <si>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</si>
  <si>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</si>
  <si>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</si>
  <si>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</si>
  <si>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</si>
  <si>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</si>
  <si>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</si>
  <si>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</si>
  <si>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</si>
  <si>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</si>
  <si>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</si>
  <si>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</si>
  <si>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</si>
  <si>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</si>
  <si>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</si>
  <si>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</si>
  <si>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</si>
  <si>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</si>
  <si>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</si>
  <si>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</si>
  <si>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</si>
  <si>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</si>
  <si>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</si>
  <si>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</si>
  <si>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</si>
  <si>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</si>
  <si>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</si>
  <si>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</si>
  <si>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</si>
  <si>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</si>
  <si>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</si>
  <si>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</si>
  <si>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</si>
  <si>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</si>
  <si>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</si>
  <si>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</si>
  <si>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</si>
  <si>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</si>
  <si>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</si>
  <si>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</si>
  <si>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</si>
  <si>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</si>
  <si>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</si>
  <si>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</si>
  <si>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</si>
  <si>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</si>
  <si>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</si>
  <si>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</si>
  <si>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</si>
  <si>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</si>
  <si>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</si>
  <si>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</si>
  <si>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</si>
  <si>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</si>
  <si>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</si>
  <si>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</si>
  <si>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</si>
  <si>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</si>
  <si>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</si>
  <si>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</si>
  <si>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</si>
  <si>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</si>
  <si>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</si>
  <si>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</si>
  <si>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</si>
  <si>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</si>
  <si>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</si>
  <si>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</si>
  <si>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</si>
  <si>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</si>
  <si>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</si>
  <si>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</si>
  <si>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</si>
  <si>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</si>
  <si>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</si>
  <si>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</si>
  <si>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</si>
  <si>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</si>
  <si>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</si>
  <si>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</si>
  <si>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</si>
  <si>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</si>
  <si>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</si>
  <si>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</si>
  <si>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</si>
  <si>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</si>
  <si>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</si>
  <si>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</si>
  <si>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</si>
  <si>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</si>
  <si>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</si>
  <si>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</si>
  <si>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</si>
  <si>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</si>
  <si>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</si>
  <si>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</si>
  <si>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</si>
  <si>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</si>
  <si>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</si>
  <si>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</si>
  <si>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</si>
  <si>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</si>
  <si>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</si>
  <si>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</si>
  <si>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</si>
  <si>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</si>
  <si>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</si>
  <si>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</si>
  <si>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</si>
  <si>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</si>
  <si>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</si>
  <si>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</si>
  <si>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</si>
  <si>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</si>
  <si>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</si>
  <si>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</si>
  <si>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</si>
  <si>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</si>
  <si>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</si>
  <si>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</si>
  <si>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</si>
  <si>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</si>
  <si>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</si>
  <si>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</si>
  <si>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</si>
  <si>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</si>
  <si>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</si>
  <si>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</si>
  <si>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</si>
  <si>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</si>
  <si>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</si>
  <si>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</si>
  <si>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</si>
  <si>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</si>
  <si>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</si>
  <si>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</si>
  <si>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</si>
  <si>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</si>
  <si>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</si>
  <si>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</si>
  <si>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</si>
  <si>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</si>
  <si>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</si>
  <si>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</si>
  <si>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</si>
  <si>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</si>
  <si>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</si>
  <si>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</si>
  <si>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</si>
  <si>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</si>
  <si>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</si>
  <si>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</si>
  <si>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</si>
  <si>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</si>
  <si>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</si>
  <si>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</si>
  <si>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</si>
  <si>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</si>
  <si>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</si>
  <si>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</si>
  <si>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</si>
  <si>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</si>
  <si>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</si>
  <si>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</si>
  <si>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</si>
  <si>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</si>
  <si>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</si>
  <si>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</si>
  <si>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</si>
  <si>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</si>
  <si>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</si>
  <si>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</si>
  <si>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</si>
  <si>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</si>
  <si>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</si>
  <si>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</si>
  <si>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</si>
  <si>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</si>
  <si>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</si>
  <si>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</si>
  <si>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</si>
  <si>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</si>
  <si>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</si>
  <si>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</si>
  <si>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</si>
  <si>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</si>
  <si>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</si>
  <si>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</si>
  <si>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</si>
  <si>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</si>
  <si>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</si>
  <si>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</si>
  <si>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</si>
  <si>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</si>
  <si>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</si>
  <si>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</si>
  <si>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</si>
  <si>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</si>
  <si>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</si>
  <si>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</si>
  <si>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</si>
  <si>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</si>
  <si>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</si>
  <si>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</si>
  <si>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</si>
  <si>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</si>
  <si>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</si>
  <si>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</si>
  <si>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</si>
  <si>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</si>
  <si>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</si>
  <si>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</si>
  <si>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</si>
  <si>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</si>
  <si>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</si>
  <si>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</si>
  <si>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</si>
  <si>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</si>
  <si>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</si>
  <si>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</si>
  <si>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</si>
  <si>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</si>
  <si>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</si>
  <si>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</si>
  <si>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</si>
  <si>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</si>
  <si>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</si>
  <si>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</si>
  <si>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</si>
  <si>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</si>
  <si>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</si>
  <si>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</si>
  <si>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</si>
  <si>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</si>
  <si>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</si>
  <si>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</si>
  <si>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</si>
  <si>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</si>
  <si>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</si>
  <si>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</si>
  <si>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</si>
  <si>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</si>
  <si>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</si>
  <si>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</si>
  <si>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</si>
  <si>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</si>
  <si>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</si>
  <si>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</si>
  <si>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</si>
  <si>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</si>
  <si>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</si>
  <si>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</si>
  <si>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</si>
  <si>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</si>
  <si>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</si>
  <si>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</si>
  <si>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</si>
  <si>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</si>
  <si>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</si>
  <si>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</si>
  <si>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</si>
  <si>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</si>
  <si>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</si>
  <si>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</si>
  <si>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</si>
  <si>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</si>
  <si>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</si>
  <si>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</si>
  <si>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</si>
  <si>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</si>
  <si>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</si>
  <si>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</si>
  <si>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</si>
  <si>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</si>
  <si>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</si>
  <si>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</si>
  <si>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</si>
  <si>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</si>
  <si>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</si>
  <si>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</si>
  <si>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</si>
  <si>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</si>
  <si>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</si>
  <si>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</si>
  <si>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</si>
  <si>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</si>
  <si>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</si>
  <si>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</si>
  <si>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</si>
  <si>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</si>
  <si>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</si>
  <si>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</si>
  <si>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</si>
  <si>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</si>
  <si>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</si>
  <si>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</si>
  <si>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</si>
  <si>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</si>
  <si>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</si>
  <si>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</si>
  <si>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</si>
  <si>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</si>
  <si>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</si>
  <si>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</si>
  <si>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</si>
  <si>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</si>
  <si>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</si>
  <si>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</si>
  <si>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</si>
  <si>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</si>
  <si>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</si>
  <si>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</si>
  <si>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</si>
  <si>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</si>
  <si>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</si>
  <si>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</si>
  <si>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</si>
  <si>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</si>
  <si>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</si>
  <si>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</si>
  <si>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</si>
  <si>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</si>
  <si>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</si>
  <si>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</si>
  <si>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</si>
  <si>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</si>
  <si>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</si>
  <si>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</si>
  <si>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</si>
  <si>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</si>
  <si>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</si>
  <si>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</si>
  <si>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</si>
  <si>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</si>
  <si>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</si>
  <si>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</si>
  <si>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</si>
  <si>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</si>
  <si>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</si>
  <si>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</si>
  <si>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</si>
  <si>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</si>
  <si>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</si>
  <si>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</si>
  <si>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</si>
  <si>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</si>
  <si>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</si>
  <si>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</si>
  <si>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</si>
  <si>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</si>
  <si>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</si>
  <si>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</si>
  <si>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</si>
  <si>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</si>
  <si>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</si>
  <si>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</si>
  <si>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</si>
  <si>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</si>
  <si>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</si>
  <si>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</si>
  <si>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</si>
  <si>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</si>
  <si>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</si>
  <si>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</si>
  <si>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</si>
  <si>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</si>
  <si>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</si>
  <si>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</si>
  <si>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</si>
  <si>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</si>
  <si>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</si>
  <si>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</si>
  <si>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</si>
  <si>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</si>
  <si>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</si>
  <si>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</si>
  <si>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</si>
  <si>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</si>
  <si>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</si>
  <si>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</si>
  <si>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</si>
  <si>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</si>
  <si>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</si>
  <si>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</si>
  <si>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</si>
  <si>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</si>
  <si>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</si>
  <si>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</si>
  <si>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</si>
  <si>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</si>
  <si>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</si>
  <si>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</si>
  <si>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</si>
  <si>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</si>
  <si>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</si>
  <si>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</si>
  <si>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</si>
  <si>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</si>
  <si>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</si>
  <si>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</si>
  <si>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</si>
  <si>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</si>
  <si>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</si>
  <si>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</si>
  <si>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</si>
  <si>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</si>
  <si>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</si>
  <si>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</si>
  <si>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</si>
  <si>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</si>
  <si>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</si>
  <si>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</si>
  <si>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</si>
  <si>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</si>
  <si>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</si>
  <si>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</si>
  <si>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</si>
  <si>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</si>
  <si>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</si>
  <si>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</si>
  <si>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</si>
  <si>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</si>
  <si>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</si>
  <si>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</si>
  <si>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</si>
  <si>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</si>
  <si>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</si>
  <si>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</si>
  <si>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</si>
  <si>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</si>
  <si>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</si>
  <si>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</si>
  <si>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</si>
  <si>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</si>
  <si>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</si>
  <si>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</si>
  <si>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</si>
  <si>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</si>
  <si>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</si>
  <si>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</si>
  <si>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</si>
  <si>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</si>
  <si>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</si>
  <si>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</si>
  <si>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</si>
  <si>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</si>
  <si>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</si>
  <si>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</si>
  <si>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</si>
  <si>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</si>
  <si>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</si>
  <si>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</si>
  <si>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</si>
  <si>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</si>
  <si>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</si>
  <si>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</si>
  <si>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</si>
  <si>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</si>
  <si>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</si>
  <si>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</si>
  <si>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</si>
  <si>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</si>
  <si>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</si>
  <si>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</si>
  <si>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</si>
  <si>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</si>
  <si>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</si>
  <si>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</si>
  <si>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</si>
  <si>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</si>
  <si>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</si>
  <si>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</si>
  <si>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</si>
  <si>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</si>
  <si>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</si>
  <si>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</si>
  <si>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</si>
  <si>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</si>
  <si>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</si>
  <si>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</si>
  <si>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</si>
  <si>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</si>
  <si>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</si>
  <si>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</si>
  <si>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</si>
  <si>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</si>
  <si>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</si>
  <si>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</si>
  <si>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</si>
  <si>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</si>
  <si>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</si>
  <si>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</si>
  <si>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</si>
  <si>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</si>
  <si>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</si>
  <si>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</si>
  <si>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</si>
  <si>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</si>
  <si>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</si>
  <si>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</si>
  <si>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</si>
  <si>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</si>
  <si>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</si>
  <si>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</si>
  <si>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</si>
  <si>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</si>
  <si>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</si>
  <si>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</si>
  <si>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</si>
  <si>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</si>
  <si>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</si>
  <si>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</si>
  <si>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</si>
  <si>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</si>
  <si>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</si>
  <si>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</si>
  <si>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</si>
  <si>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</si>
  <si>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</si>
  <si>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</si>
  <si>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</si>
  <si>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</si>
  <si>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</si>
  <si>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</si>
  <si>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</si>
  <si>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</si>
  <si>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</si>
  <si>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</si>
  <si>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</si>
  <si>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</si>
  <si>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</si>
  <si>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</si>
  <si>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</si>
  <si>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</si>
  <si>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</si>
  <si>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</si>
  <si>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</si>
  <si>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</si>
  <si>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</si>
  <si>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</si>
  <si>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</si>
  <si>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</si>
  <si>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</si>
  <si>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</si>
  <si>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</si>
  <si>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</si>
  <si>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</si>
  <si>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</si>
  <si>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</si>
  <si>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</si>
  <si>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</si>
  <si>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</si>
  <si>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</si>
  <si>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</si>
  <si>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</si>
  <si>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</si>
  <si>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</si>
  <si>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</si>
  <si>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</si>
  <si>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</si>
  <si>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</si>
  <si>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</si>
  <si>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</si>
  <si>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</si>
  <si>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</si>
  <si>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</si>
  <si>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</si>
  <si>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</si>
  <si>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</si>
  <si>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</si>
  <si>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</si>
  <si>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</si>
  <si>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</si>
  <si>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</si>
  <si>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</si>
  <si>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</si>
  <si>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</si>
  <si>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</si>
  <si>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</si>
  <si>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</si>
  <si>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</si>
  <si>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</si>
  <si>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</si>
  <si>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</si>
  <si>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</si>
  <si>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</si>
  <si>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</si>
  <si>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</si>
  <si>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</si>
  <si>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</si>
  <si>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</si>
  <si>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</si>
  <si>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</si>
  <si>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</si>
  <si>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</si>
  <si>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</si>
  <si>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</si>
  <si>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</si>
  <si>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</si>
  <si>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</si>
  <si>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</si>
  <si>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</si>
  <si>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</si>
  <si>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</si>
  <si>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</si>
  <si>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</si>
  <si>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</si>
  <si>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</si>
  <si>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</si>
  <si>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</si>
  <si>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</si>
  <si>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</si>
  <si>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</si>
  <si>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</si>
  <si>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</si>
  <si>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</si>
  <si>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</si>
  <si>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</si>
  <si>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</si>
  <si>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</si>
  <si>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</si>
  <si>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</si>
  <si>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</si>
  <si>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</si>
  <si>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</si>
  <si>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</si>
  <si>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</si>
  <si>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</si>
  <si>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</si>
  <si>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</si>
  <si>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</si>
  <si>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</si>
  <si>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</si>
  <si>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</si>
  <si>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</si>
  <si>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</si>
  <si>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</si>
  <si>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</si>
  <si>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</si>
  <si>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</si>
  <si>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</si>
  <si>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</si>
  <si>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</si>
  <si>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</si>
  <si>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</si>
  <si>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</si>
  <si>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</si>
  <si>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</si>
  <si>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</si>
  <si>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</si>
  <si>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</si>
  <si>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</si>
  <si>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</si>
  <si>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</si>
  <si>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</si>
  <si>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</si>
  <si>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</si>
  <si>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</si>
  <si>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</si>
  <si>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</si>
  <si>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</si>
  <si>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</si>
  <si>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</si>
  <si>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</si>
  <si>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</si>
  <si>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</si>
  <si>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</si>
  <si>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</si>
  <si>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</si>
  <si>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</si>
  <si>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</si>
  <si>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</si>
  <si>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</si>
  <si>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</si>
  <si>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</si>
  <si>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</si>
  <si>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</si>
  <si>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</si>
  <si>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</si>
  <si>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</si>
  <si>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</si>
  <si>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</si>
  <si>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</si>
  <si>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</si>
  <si>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</si>
  <si>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</si>
  <si>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</si>
  <si>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</si>
  <si>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</si>
  <si>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</si>
  <si>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</si>
  <si>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</si>
  <si>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</si>
  <si>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</si>
  <si>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</si>
  <si>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</si>
  <si>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</si>
  <si>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</si>
  <si>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</si>
  <si>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</si>
  <si>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</si>
  <si>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</si>
  <si>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</si>
  <si>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</si>
  <si>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</si>
  <si>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</si>
  <si>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</si>
  <si>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</si>
  <si>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</si>
  <si>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</si>
  <si>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</si>
  <si>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</si>
  <si>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</si>
  <si>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</si>
  <si>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</si>
  <si>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</si>
  <si>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</si>
  <si>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</si>
  <si>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</si>
  <si>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</si>
  <si>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</si>
  <si>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</si>
  <si>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</si>
  <si>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</si>
  <si>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</si>
  <si>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</si>
  <si>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</si>
  <si>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</si>
  <si>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</si>
  <si>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</si>
  <si>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</si>
  <si>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</si>
  <si>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</si>
  <si>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</si>
  <si>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</si>
  <si>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</si>
  <si>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</si>
  <si>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</si>
  <si>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</si>
  <si>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</si>
  <si>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</si>
  <si>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</si>
  <si>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</si>
  <si>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</si>
  <si>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</si>
  <si>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</si>
  <si>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</si>
  <si>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</si>
  <si>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</si>
  <si>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</si>
  <si>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</si>
  <si>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</si>
  <si>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</si>
  <si>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</si>
  <si>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</si>
  <si>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</si>
  <si>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</si>
  <si>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</si>
  <si>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</si>
  <si>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</si>
  <si>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</si>
  <si>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</si>
  <si>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</si>
  <si>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</si>
  <si>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</si>
  <si>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</si>
  <si>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</si>
  <si>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</si>
  <si>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</si>
  <si>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</si>
  <si>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</si>
  <si>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</si>
  <si>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</si>
  <si>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</si>
  <si>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</si>
  <si>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</si>
  <si>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</si>
  <si>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</si>
  <si>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</si>
  <si>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</si>
  <si>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</si>
  <si>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</si>
  <si>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</si>
  <si>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</si>
  <si>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</si>
  <si>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</si>
  <si>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</si>
  <si>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</si>
  <si>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</si>
  <si>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</si>
  <si>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</si>
  <si>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</si>
  <si>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</si>
  <si>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</si>
  <si>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</si>
  <si>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</si>
  <si>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</si>
  <si>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</si>
  <si>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</si>
  <si>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</si>
  <si>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</si>
  <si>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</si>
  <si>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</si>
  <si>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</si>
  <si>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</si>
  <si>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</si>
  <si>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</si>
  <si>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</si>
  <si>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</si>
  <si>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</si>
  <si>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</si>
  <si>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</si>
  <si>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</si>
  <si>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</si>
  <si>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</si>
  <si>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</si>
  <si>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</si>
  <si>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</si>
  <si>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</si>
  <si>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</si>
  <si>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</si>
  <si>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</si>
  <si>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</si>
  <si>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</si>
  <si>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</si>
  <si>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</si>
  <si>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</si>
  <si>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</si>
  <si>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</si>
  <si>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</si>
  <si>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</si>
  <si>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</si>
  <si>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</si>
  <si>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</si>
  <si>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</si>
  <si>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</si>
  <si>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</si>
  <si>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</si>
  <si>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</si>
  <si>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</si>
  <si>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</si>
  <si>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</si>
  <si>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</si>
  <si>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</si>
  <si>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</si>
  <si>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</si>
  <si>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</si>
  <si>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</si>
  <si>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</si>
  <si>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</si>
  <si>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</si>
  <si>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</si>
  <si>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</si>
  <si>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</si>
  <si>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</si>
  <si>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</si>
  <si>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</si>
  <si>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</si>
  <si>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</si>
  <si>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</si>
  <si>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</si>
  <si>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</si>
  <si>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</si>
  <si>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</si>
  <si>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</si>
  <si>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</si>
  <si>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</si>
  <si>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</si>
  <si>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</si>
  <si>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</si>
  <si>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</si>
  <si>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</si>
  <si>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</si>
  <si>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</si>
  <si>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</si>
  <si>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</si>
  <si>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</si>
  <si>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</si>
  <si>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</si>
  <si>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</si>
  <si>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</si>
  <si>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</si>
  <si>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</si>
  <si>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</si>
  <si>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</si>
  <si>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</si>
  <si>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</si>
  <si>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</si>
  <si>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</si>
  <si>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</si>
  <si>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</si>
  <si>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</si>
  <si>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</si>
  <si>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</si>
  <si>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</si>
  <si>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</si>
  <si>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</si>
  <si>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</si>
  <si>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</si>
  <si>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</si>
  <si>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</si>
  <si>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</si>
  <si>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</si>
  <si>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</si>
  <si>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</si>
  <si>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</si>
  <si>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</si>
  <si>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</si>
  <si>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</si>
  <si>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</si>
  <si>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</si>
  <si>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</si>
  <si>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</si>
  <si>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</si>
  <si>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</si>
  <si>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</si>
  <si>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</si>
  <si>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</si>
  <si>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</si>
  <si>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</si>
  <si>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</si>
  <si>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</si>
  <si>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</si>
  <si>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</si>
  <si>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</si>
  <si>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</si>
  <si>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</si>
  <si>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</si>
  <si>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</si>
  <si>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</si>
  <si>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</si>
  <si>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</si>
  <si>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</si>
  <si>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</si>
  <si>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</si>
  <si>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</si>
  <si>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</si>
  <si>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</si>
  <si>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</si>
  <si>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</si>
  <si>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</si>
  <si>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</si>
  <si>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</si>
  <si>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</si>
  <si>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</si>
  <si>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</si>
  <si>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</si>
  <si>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</si>
  <si>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</si>
  <si>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</si>
  <si>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</si>
  <si>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</si>
  <si>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</si>
  <si>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</si>
  <si>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</si>
  <si>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</si>
  <si>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</si>
  <si>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</si>
  <si>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</si>
  <si>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</si>
  <si>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</si>
  <si>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</si>
  <si>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</si>
  <si>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</si>
  <si>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</si>
  <si>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</si>
  <si>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</si>
  <si>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</si>
  <si>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</si>
  <si>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</si>
  <si>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</si>
  <si>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</si>
  <si>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</si>
  <si>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</si>
  <si>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</si>
  <si>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</si>
  <si>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</si>
  <si>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</si>
  <si>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</si>
  <si>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</si>
  <si>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</si>
  <si>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</si>
  <si>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</si>
  <si>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</si>
  <si>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</si>
  <si>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</si>
  <si>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</si>
  <si>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</si>
  <si>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</si>
  <si>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</si>
  <si>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</si>
  <si>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</si>
  <si>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</si>
  <si>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</si>
  <si>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</si>
  <si>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</si>
  <si>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</si>
  <si>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</si>
  <si>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</si>
  <si>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</si>
  <si>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</si>
  <si>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</si>
  <si>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</si>
  <si>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</si>
  <si>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</si>
  <si>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</si>
  <si>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</si>
  <si>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</si>
  <si>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</si>
  <si>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</si>
  <si>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</si>
  <si>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</si>
  <si>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</si>
  <si>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</si>
  <si>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</si>
  <si>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</si>
  <si>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</si>
  <si>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</si>
  <si>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</si>
  <si>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</si>
  <si>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</si>
  <si>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</si>
  <si>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</si>
  <si>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</si>
  <si>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</si>
  <si>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</si>
  <si>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</si>
  <si>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</si>
  <si>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</si>
  <si>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</si>
  <si>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</si>
  <si>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</si>
  <si>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</si>
  <si>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</si>
  <si>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</si>
  <si>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</si>
  <si>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</si>
  <si>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</si>
  <si>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</si>
  <si>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</si>
  <si>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</si>
  <si>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</si>
  <si>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</si>
  <si>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</si>
  <si>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</si>
  <si>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</si>
  <si>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</si>
  <si>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</si>
  <si>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</si>
  <si>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</si>
  <si>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</si>
  <si>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</si>
  <si>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</si>
  <si>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</si>
  <si>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</si>
  <si>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</si>
  <si>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</si>
  <si>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</si>
  <si>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</si>
  <si>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</si>
  <si>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</si>
  <si>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</si>
  <si>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</si>
  <si>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</si>
  <si>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</si>
  <si>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</si>
  <si>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</si>
  <si>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</si>
  <si>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</si>
  <si>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</si>
  <si>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</si>
  <si>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</si>
  <si>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</si>
  <si>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</si>
  <si>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</si>
  <si>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</si>
  <si>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</si>
  <si>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</si>
  <si>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</si>
  <si>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</si>
  <si>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</si>
  <si>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</si>
  <si>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</si>
  <si>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</si>
  <si>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</si>
  <si>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</si>
  <si>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</si>
  <si>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</si>
  <si>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</si>
  <si>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</si>
  <si>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</si>
  <si>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</si>
  <si>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</si>
  <si>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</si>
  <si>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</si>
  <si>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</si>
  <si>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</si>
  <si>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</si>
  <si>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</si>
  <si>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</si>
  <si>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</si>
  <si>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</si>
  <si>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</si>
  <si>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</si>
  <si>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</si>
  <si>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</si>
  <si>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</si>
  <si>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</si>
  <si>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</si>
  <si>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</si>
  <si>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</si>
  <si>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</si>
  <si>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</si>
  <si>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</si>
  <si>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</si>
  <si>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</si>
  <si>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</si>
  <si>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</si>
  <si>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</si>
  <si>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</si>
  <si>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</si>
  <si>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</si>
  <si>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</si>
  <si>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</si>
  <si>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</si>
  <si>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</si>
  <si>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</si>
  <si>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</si>
  <si>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</si>
  <si>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</si>
  <si>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</si>
  <si>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</si>
  <si>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</si>
  <si>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</si>
  <si>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</si>
  <si>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</si>
  <si>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</si>
  <si>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</si>
  <si>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</si>
  <si>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</si>
  <si>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</si>
  <si>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</si>
  <si>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</si>
  <si>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</si>
  <si>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</si>
  <si>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</si>
  <si>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</si>
  <si>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</si>
  <si>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</si>
  <si>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</si>
  <si>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</si>
  <si>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</si>
  <si>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</si>
  <si>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</si>
  <si>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</si>
  <si>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</si>
  <si>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</si>
  <si>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</si>
  <si>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</si>
  <si>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</si>
  <si>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</si>
  <si>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</si>
  <si>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</si>
  <si>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</si>
  <si>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</si>
  <si>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</si>
  <si>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</si>
  <si>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</si>
  <si>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</si>
  <si>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</si>
  <si>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</si>
  <si>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</si>
  <si>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</si>
  <si>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</si>
  <si>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</si>
  <si>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</si>
  <si>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</si>
  <si>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</si>
  <si>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</si>
  <si>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</si>
  <si>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</si>
  <si>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</si>
  <si>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</si>
  <si>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</si>
  <si>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</si>
  <si>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</si>
  <si>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</si>
  <si>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</si>
  <si>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</si>
  <si>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</si>
  <si>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</si>
  <si>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</si>
  <si>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</si>
  <si>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</si>
  <si>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</si>
  <si>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</si>
  <si>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</si>
  <si>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</si>
  <si>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</si>
  <si>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</si>
  <si>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</si>
  <si>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</si>
  <si>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</si>
  <si>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</si>
  <si>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</si>
  <si>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</si>
  <si>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</si>
  <si>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</si>
  <si>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</si>
  <si>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</si>
  <si>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</si>
  <si>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</si>
  <si>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</si>
  <si>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</si>
  <si>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</si>
  <si>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</si>
  <si>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</si>
  <si>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</si>
  <si>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</si>
  <si>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</si>
  <si>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</si>
  <si>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</si>
  <si>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</si>
  <si>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</si>
  <si>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</si>
  <si>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</si>
  <si>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</si>
  <si>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</si>
  <si>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</si>
  <si>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</si>
  <si>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</si>
  <si>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</si>
  <si>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</si>
  <si>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</si>
  <si>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</si>
  <si>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</si>
  <si>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</si>
  <si>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</si>
  <si>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</si>
  <si>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</si>
  <si>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</si>
  <si>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</si>
  <si>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</si>
  <si>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</si>
  <si>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</si>
  <si>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</si>
  <si>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</si>
  <si>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</si>
  <si>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</si>
  <si>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</si>
  <si>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</si>
  <si>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</si>
  <si>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</si>
  <si>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</si>
  <si>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</si>
  <si>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</si>
  <si>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</si>
  <si>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</si>
  <si>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</si>
  <si>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</si>
  <si>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</si>
  <si>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</si>
  <si>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</si>
  <si>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</si>
  <si>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</si>
  <si>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</si>
  <si>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</si>
  <si>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</si>
  <si>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</si>
  <si>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</si>
  <si>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</si>
  <si>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</si>
  <si>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</si>
  <si>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</si>
  <si>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</si>
  <si>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</si>
  <si>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</si>
  <si>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</si>
  <si>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</si>
  <si>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</si>
  <si>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</si>
  <si>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</si>
  <si>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</si>
  <si>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</si>
  <si>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</si>
  <si>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</si>
  <si>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</si>
  <si>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</si>
  <si>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</si>
  <si>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</si>
  <si>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</si>
  <si>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</si>
  <si>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</si>
  <si>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</si>
  <si>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</si>
  <si>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</si>
  <si>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</si>
  <si>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</si>
  <si>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</si>
  <si>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</si>
  <si>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</si>
  <si>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</si>
  <si>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</si>
  <si>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</si>
  <si>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</si>
  <si>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</si>
  <si>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</si>
  <si>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</si>
  <si>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</si>
  <si>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</si>
  <si>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</si>
  <si>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</si>
  <si>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</si>
  <si>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</si>
  <si>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</si>
  <si>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</si>
  <si>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</si>
  <si>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</si>
  <si>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</si>
  <si>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</si>
  <si>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</si>
  <si>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</si>
  <si>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</si>
  <si>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</si>
  <si>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</si>
  <si>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</si>
  <si>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</si>
  <si>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</si>
  <si>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</si>
  <si>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</si>
  <si>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</si>
  <si>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</si>
  <si>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</si>
  <si>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</si>
  <si>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</si>
  <si>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</si>
  <si>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</si>
  <si>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</si>
  <si>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</si>
  <si>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</si>
  <si>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</si>
  <si>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</si>
  <si>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</si>
  <si>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</si>
  <si>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</si>
  <si>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</si>
  <si>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</si>
  <si>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</si>
  <si>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</si>
  <si>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</si>
  <si>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</si>
  <si>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</si>
  <si>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</si>
  <si>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</si>
  <si>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</si>
  <si>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</si>
  <si>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</si>
  <si>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</si>
  <si>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</si>
  <si>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</si>
  <si>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</si>
  <si>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</si>
  <si>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</si>
  <si>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</si>
  <si>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</si>
  <si>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</si>
  <si>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</si>
  <si>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</si>
  <si>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</si>
  <si>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</si>
  <si>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</si>
  <si>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</si>
  <si>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</si>
  <si>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</si>
  <si>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</si>
  <si>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</si>
  <si>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</si>
  <si>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</si>
  <si>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</si>
  <si>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</si>
  <si>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</si>
  <si>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</si>
  <si>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</si>
  <si>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</si>
  <si>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</si>
  <si>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</si>
  <si>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</si>
  <si>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</si>
  <si>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</si>
  <si>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</si>
  <si>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</si>
  <si>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</si>
  <si>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</si>
  <si>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</si>
  <si>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</si>
  <si>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</si>
  <si>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</si>
  <si>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</si>
  <si>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</si>
  <si>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</si>
  <si>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</si>
  <si>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</si>
  <si>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</si>
  <si>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</si>
  <si>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</si>
  <si>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</si>
  <si>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</si>
  <si>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</si>
  <si>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</si>
  <si>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</si>
  <si>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</si>
  <si>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</si>
  <si>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</si>
  <si>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</si>
  <si>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</si>
  <si>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</si>
  <si>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</si>
  <si>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</si>
  <si>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</si>
  <si>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</si>
  <si>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</si>
  <si>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</si>
  <si>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</si>
  <si>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</si>
  <si>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</si>
  <si>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</si>
  <si>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</si>
  <si>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</si>
  <si>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</si>
  <si>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</si>
  <si>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</si>
  <si>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</si>
  <si>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</si>
  <si>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</si>
  <si>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</si>
  <si>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</si>
  <si>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</si>
  <si>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</si>
  <si>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</si>
  <si>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</si>
  <si>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</si>
  <si>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</si>
  <si>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</si>
  <si>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</si>
  <si>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</si>
  <si>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</si>
  <si>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</si>
  <si>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</si>
  <si>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</si>
  <si>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</si>
  <si>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</si>
  <si>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</si>
  <si>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</si>
  <si>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</si>
  <si>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</si>
  <si>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</si>
  <si>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</si>
  <si>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</si>
  <si>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</si>
  <si>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</si>
  <si>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</si>
  <si>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</si>
  <si>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</si>
  <si>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</si>
  <si>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</si>
  <si>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</si>
  <si>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</si>
  <si>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</si>
  <si>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</si>
  <si>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</si>
  <si>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</si>
  <si>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</si>
  <si>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</si>
  <si>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</si>
  <si>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</si>
  <si>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</si>
  <si>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</si>
  <si>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</si>
  <si>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</si>
  <si>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</si>
  <si>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</si>
  <si>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</si>
  <si>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</si>
  <si>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</si>
  <si>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</si>
  <si>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</si>
  <si>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</si>
  <si>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</si>
  <si>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</si>
  <si>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</si>
  <si>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</si>
  <si>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</si>
  <si>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</si>
  <si>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</si>
  <si>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</si>
  <si>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</si>
  <si>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</si>
  <si>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</si>
  <si>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</si>
  <si>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</si>
  <si>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</si>
  <si>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</si>
  <si>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</si>
  <si>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</si>
  <si>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</si>
  <si>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</si>
  <si>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</si>
  <si>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</si>
  <si>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</si>
  <si>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</si>
  <si>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</si>
  <si>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</si>
  <si>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</si>
  <si>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</si>
  <si>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</si>
  <si>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</si>
  <si>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</si>
  <si>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</si>
  <si>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</si>
  <si>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</si>
  <si>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</si>
  <si>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</si>
  <si>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</si>
  <si>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</si>
  <si>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</si>
  <si>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</si>
  <si>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</si>
  <si>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</si>
  <si>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</si>
  <si>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</si>
  <si>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</si>
  <si>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</si>
  <si>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</si>
  <si>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</si>
  <si>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</si>
  <si>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</si>
  <si>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</si>
  <si>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</si>
  <si>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</si>
  <si>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</si>
  <si>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</si>
  <si>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</si>
  <si>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</si>
  <si>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</si>
  <si>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</si>
  <si>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</si>
  <si>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</si>
  <si>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</si>
  <si>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</si>
  <si>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</si>
  <si>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</si>
  <si>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</si>
  <si>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</si>
  <si>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</si>
  <si>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</si>
  <si>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</si>
  <si>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</si>
  <si>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</si>
  <si>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</si>
  <si>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</si>
  <si>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</si>
  <si>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</si>
  <si>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</si>
  <si>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</si>
  <si>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</si>
  <si>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</si>
  <si>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</si>
  <si>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</si>
  <si>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</si>
  <si>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</si>
  <si>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</si>
  <si>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</si>
  <si>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</si>
  <si>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</si>
  <si>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</si>
  <si>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</si>
  <si>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</si>
  <si>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</si>
  <si>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</si>
  <si>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</si>
  <si>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</si>
  <si>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</si>
  <si>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</si>
  <si>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</si>
  <si>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</si>
  <si>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</si>
  <si>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</si>
  <si>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</si>
  <si>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</si>
  <si>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</si>
  <si>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</si>
  <si>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</si>
  <si>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</si>
  <si>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</si>
  <si>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</si>
  <si>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</si>
  <si>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</si>
  <si>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</si>
  <si>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</si>
  <si>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</si>
  <si>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</si>
  <si>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</si>
  <si>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</si>
  <si>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</si>
  <si>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</si>
  <si>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</si>
  <si>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</si>
  <si>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</si>
  <si>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</si>
  <si>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</si>
  <si>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</si>
  <si>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</si>
  <si>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</si>
  <si>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</si>
  <si>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</si>
  <si>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</si>
  <si>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</si>
  <si>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</si>
  <si>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</si>
  <si>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</si>
  <si>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</si>
  <si>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</si>
  <si>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</si>
  <si>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</si>
  <si>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</si>
  <si>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</si>
  <si>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</si>
  <si>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</si>
  <si>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</si>
  <si>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</si>
  <si>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</si>
  <si>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</si>
  <si>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</si>
  <si>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</si>
  <si>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</si>
  <si>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</si>
  <si>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</si>
  <si>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</si>
  <si>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</si>
  <si>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</si>
  <si>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</si>
  <si>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</si>
  <si>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</si>
  <si>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</si>
  <si>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</si>
  <si>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</si>
  <si>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</si>
  <si>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</si>
  <si>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</si>
  <si>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</si>
  <si>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</si>
  <si>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</si>
  <si>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</si>
  <si>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</si>
  <si>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</si>
  <si>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</si>
  <si>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</si>
  <si>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</si>
  <si>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</si>
  <si>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</si>
  <si>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</si>
  <si>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</si>
  <si>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</si>
  <si>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</si>
  <si>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</si>
  <si>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</si>
  <si>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</si>
  <si>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</si>
  <si>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</si>
  <si>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</si>
  <si>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</si>
  <si>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</si>
  <si>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</si>
  <si>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</si>
  <si>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</si>
  <si>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</si>
  <si>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</si>
  <si>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</si>
  <si>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</si>
  <si>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</si>
  <si>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</si>
  <si>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</si>
  <si>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</si>
  <si>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</si>
  <si>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</si>
  <si>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</si>
  <si>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</si>
  <si>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</si>
  <si>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</si>
  <si>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</si>
  <si>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</si>
  <si>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</si>
  <si>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</si>
  <si>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</si>
  <si>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</si>
  <si>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</si>
  <si>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</si>
  <si>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</si>
  <si>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</si>
  <si>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</si>
  <si>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</si>
  <si>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</si>
  <si>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</si>
  <si>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</si>
  <si>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</si>
  <si>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</si>
  <si>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</si>
  <si>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</si>
  <si>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</si>
  <si>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</si>
  <si>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</si>
  <si>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</si>
  <si>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</si>
  <si>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</si>
  <si>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</si>
  <si>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</si>
  <si>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</si>
  <si>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</si>
  <si>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</si>
  <si>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</si>
  <si>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</si>
  <si>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</si>
  <si>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</si>
  <si>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</si>
  <si>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</si>
  <si>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</si>
  <si>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</si>
  <si>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</si>
  <si>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</si>
  <si>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</si>
  <si>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</si>
  <si>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</si>
  <si>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</si>
  <si>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</si>
  <si>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</si>
  <si>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</si>
  <si>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</si>
  <si>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</si>
  <si>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</si>
  <si>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</si>
  <si>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</si>
  <si>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</si>
  <si>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</si>
  <si>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</si>
  <si>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</si>
  <si>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</si>
  <si>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</si>
  <si>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</si>
  <si>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</si>
  <si>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</si>
  <si>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</si>
  <si>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</si>
  <si>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</si>
  <si>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</si>
  <si>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</si>
  <si>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</si>
  <si>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</si>
  <si>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</si>
  <si>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</si>
  <si>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</si>
  <si>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</si>
  <si>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</si>
  <si>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</si>
  <si>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</si>
  <si>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</si>
  <si>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</si>
  <si>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</si>
  <si>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</si>
  <si>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</si>
  <si>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</si>
  <si>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</si>
  <si>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</si>
  <si>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</si>
  <si>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</si>
  <si>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</si>
  <si>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</si>
  <si>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</si>
  <si>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</si>
  <si>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</si>
  <si>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</si>
  <si>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</si>
  <si>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</si>
  <si>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</si>
  <si>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</si>
  <si>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</si>
  <si>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</si>
  <si>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</si>
  <si>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</si>
  <si>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</si>
  <si>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</si>
  <si>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</si>
  <si>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</si>
  <si>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</si>
  <si>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</si>
  <si>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</si>
  <si>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</si>
  <si>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</si>
  <si>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</si>
  <si>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</si>
  <si>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</si>
  <si>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</si>
  <si>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</si>
  <si>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</si>
  <si>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</si>
  <si>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</si>
  <si>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</si>
  <si>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</si>
  <si>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</si>
  <si>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</si>
  <si>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</si>
  <si>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</si>
  <si>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</si>
  <si>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</si>
  <si>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</si>
  <si>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</si>
  <si>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</si>
  <si>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</si>
  <si>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</si>
  <si>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</si>
  <si>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</si>
  <si>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</si>
  <si>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</si>
  <si>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</si>
  <si>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</si>
  <si>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</si>
  <si>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</si>
  <si>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</si>
  <si>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</si>
  <si>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</si>
  <si>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</si>
  <si>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</si>
  <si>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</si>
  <si>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</si>
  <si>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</si>
  <si>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</si>
  <si>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</si>
  <si>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</si>
  <si>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</si>
  <si>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</si>
  <si>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</si>
  <si>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</si>
  <si>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</si>
  <si>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</si>
  <si>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</si>
  <si>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</si>
  <si>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</si>
  <si>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</si>
  <si>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</si>
  <si>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</si>
  <si>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</si>
  <si>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</si>
  <si>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</si>
  <si>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</si>
  <si>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</si>
  <si>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</si>
  <si>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</si>
  <si>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</si>
  <si>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</si>
  <si>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</si>
  <si>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</si>
  <si>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</si>
  <si>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</si>
  <si>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</si>
  <si>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</si>
  <si>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</si>
  <si>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</si>
  <si>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</si>
  <si>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</si>
  <si>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</si>
  <si>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</si>
  <si>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</si>
  <si>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</si>
  <si>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</si>
  <si>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</si>
  <si>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</si>
  <si>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</si>
  <si>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</si>
  <si>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</si>
  <si>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</si>
  <si>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</si>
  <si>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</si>
  <si>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</si>
  <si>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</si>
  <si>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</si>
  <si>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</si>
  <si>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</si>
  <si>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</si>
  <si>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</si>
  <si>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</si>
  <si>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</si>
  <si>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</si>
  <si>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</si>
  <si>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</si>
  <si>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</si>
  <si>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</si>
  <si>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</si>
  <si>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</si>
  <si>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</si>
  <si>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</si>
  <si>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</si>
  <si>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</si>
  <si>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</si>
  <si>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</si>
  <si>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</si>
  <si>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</si>
  <si>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</si>
  <si>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</si>
  <si>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</si>
  <si>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</si>
  <si>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</si>
  <si>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</si>
  <si>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</si>
  <si>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</si>
  <si>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</si>
  <si>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</si>
  <si>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</si>
  <si>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</si>
  <si>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</si>
  <si>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</si>
  <si>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</si>
  <si>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</si>
  <si>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</si>
  <si>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</si>
  <si>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</si>
  <si>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</si>
  <si>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</si>
  <si>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</si>
  <si>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</si>
  <si>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</si>
  <si>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</si>
  <si>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</si>
  <si>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</si>
  <si>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</si>
  <si>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</si>
  <si>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</si>
  <si>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</si>
  <si>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</si>
  <si>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</si>
  <si>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</si>
  <si>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</si>
  <si>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</si>
  <si>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</si>
  <si>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</si>
  <si>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</si>
  <si>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</si>
  <si>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</si>
  <si>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</si>
  <si>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</si>
  <si>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</si>
  <si>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</si>
  <si>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</si>
  <si>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</si>
  <si>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</si>
  <si>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</si>
  <si>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</si>
  <si>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</si>
  <si>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</si>
  <si>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</si>
  <si>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</si>
  <si>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</si>
  <si>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</si>
  <si>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</si>
  <si>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</si>
  <si>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</si>
  <si>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</si>
  <si>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</si>
  <si>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</si>
  <si>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</si>
  <si>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</si>
  <si>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</si>
  <si>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</si>
  <si>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</si>
  <si>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</si>
  <si>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</si>
  <si>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</si>
  <si>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</si>
  <si>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</si>
  <si>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</si>
  <si>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</si>
  <si>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</si>
  <si>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</si>
  <si>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</si>
  <si>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</si>
  <si>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</si>
  <si>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</si>
  <si>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</si>
  <si>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</si>
  <si>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</si>
  <si>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</si>
  <si>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</si>
  <si>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</si>
  <si>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</si>
  <si>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</si>
  <si>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</si>
  <si>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</si>
  <si>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</si>
  <si>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</si>
  <si>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</si>
  <si>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</si>
  <si>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</si>
  <si>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</si>
  <si>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</si>
  <si>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</si>
  <si>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</si>
  <si>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</si>
  <si>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</si>
  <si>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</si>
  <si>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</si>
  <si>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</si>
  <si>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</si>
  <si>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</si>
  <si>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</si>
  <si>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</si>
  <si>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</si>
  <si>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</si>
  <si>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</si>
  <si>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</si>
  <si>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</si>
  <si>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</si>
  <si>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</si>
  <si>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</si>
  <si>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</si>
  <si>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</si>
  <si>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</si>
  <si>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</si>
  <si>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</si>
  <si>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</si>
  <si>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</si>
  <si>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</si>
  <si>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</si>
  <si>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</si>
  <si>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</si>
  <si>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</si>
  <si>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</si>
  <si>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</si>
  <si>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</si>
  <si>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</si>
  <si>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</si>
  <si>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</si>
  <si>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</si>
  <si>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</si>
  <si>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</si>
  <si>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</si>
  <si>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</si>
  <si>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</si>
  <si>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</si>
  <si>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</si>
  <si>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</si>
  <si>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</si>
  <si>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</si>
  <si>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</si>
  <si>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</si>
  <si>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</si>
  <si>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</si>
  <si>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</si>
  <si>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</si>
  <si>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</si>
  <si>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</si>
  <si>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</si>
  <si>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</si>
  <si>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</si>
  <si>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</si>
  <si>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</si>
  <si>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</si>
  <si>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</si>
  <si>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</si>
  <si>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</si>
  <si>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</si>
  <si>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</si>
  <si>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</si>
  <si>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</si>
  <si>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</si>
  <si>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</si>
  <si>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</si>
  <si>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</si>
  <si>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</si>
  <si>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</si>
  <si>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</si>
  <si>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</si>
  <si>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</si>
  <si>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</si>
  <si>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</si>
  <si>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</si>
  <si>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</si>
  <si>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</si>
  <si>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</si>
  <si>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</si>
  <si>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</si>
  <si>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</si>
  <si>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</si>
  <si>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</si>
  <si>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</si>
  <si>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</si>
  <si>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</si>
  <si>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</si>
  <si>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</si>
  <si>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</si>
  <si>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</si>
  <si>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</si>
  <si>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</si>
  <si>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</si>
  <si>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</si>
  <si>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</si>
  <si>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</si>
  <si>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</si>
  <si>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</si>
  <si>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</si>
  <si>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</si>
  <si>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</si>
  <si>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</si>
  <si>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</si>
  <si>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</si>
  <si>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</si>
  <si>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</si>
  <si>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</si>
  <si>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</si>
  <si>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</si>
  <si>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</si>
  <si>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</si>
  <si>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</si>
  <si>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</si>
  <si>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</si>
  <si>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</si>
  <si>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</si>
  <si>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</si>
  <si>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</si>
  <si>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</si>
  <si>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</si>
  <si>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</si>
  <si>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</si>
  <si>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</si>
  <si>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</si>
  <si>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</si>
  <si>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</si>
  <si>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</si>
  <si>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</si>
  <si>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</si>
  <si>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</si>
  <si>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</si>
  <si>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</si>
  <si>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</si>
  <si>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</si>
  <si>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</si>
  <si>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</si>
  <si>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</si>
  <si>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</si>
  <si>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</si>
  <si>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</si>
  <si>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</si>
  <si>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</si>
  <si>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</si>
  <si>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</si>
  <si>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</si>
  <si>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</si>
  <si>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</si>
  <si>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</si>
  <si>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</si>
  <si>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</si>
  <si>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</si>
  <si>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</si>
  <si>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</si>
  <si>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</si>
  <si>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</si>
  <si>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</si>
  <si>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</si>
  <si>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</si>
  <si>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</si>
  <si>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</si>
  <si>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</si>
  <si>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</si>
  <si>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</si>
  <si>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</si>
  <si>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</si>
  <si>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</si>
  <si>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</si>
  <si>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</si>
  <si>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</si>
  <si>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</si>
  <si>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</si>
  <si>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</si>
  <si>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</si>
  <si>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</si>
  <si>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</si>
  <si>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</si>
  <si>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</si>
  <si>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</si>
  <si>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</si>
  <si>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</si>
  <si>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</si>
  <si>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</si>
  <si>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</si>
  <si>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</si>
  <si>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</si>
  <si>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</si>
  <si>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</si>
  <si>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</si>
  <si>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</si>
  <si>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</si>
  <si>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</si>
  <si>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</si>
  <si>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</si>
  <si>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</si>
  <si>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</si>
  <si>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</si>
  <si>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</si>
  <si>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</si>
  <si>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</si>
  <si>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</si>
  <si>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</si>
  <si>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</si>
  <si>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</si>
  <si>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</si>
  <si>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</si>
  <si>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</si>
  <si>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</si>
  <si>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</si>
  <si>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</si>
  <si>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</si>
  <si>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</si>
  <si>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</si>
  <si>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</si>
  <si>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</si>
  <si>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</si>
  <si>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</si>
  <si>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</si>
  <si>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</si>
  <si>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</si>
  <si>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</si>
  <si>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</si>
  <si>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</si>
  <si>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</si>
  <si>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</si>
  <si>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</si>
  <si>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</si>
  <si>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</si>
  <si>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</si>
  <si>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</si>
  <si>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</si>
  <si>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</si>
  <si>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</si>
  <si>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</si>
  <si>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</si>
  <si>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</si>
  <si>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</si>
  <si>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</si>
  <si>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</si>
  <si>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</si>
  <si>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</si>
  <si>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</si>
  <si>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</si>
  <si>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</si>
  <si>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</si>
  <si>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</si>
  <si>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</si>
  <si>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</si>
  <si>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</si>
  <si>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</si>
  <si>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</si>
  <si>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</si>
  <si>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</si>
  <si>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</si>
  <si>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</si>
  <si>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</si>
  <si>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</si>
  <si>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</si>
  <si>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</si>
  <si>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</si>
  <si>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</si>
  <si>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</si>
  <si>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</si>
  <si>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</si>
  <si>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</si>
  <si>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</si>
  <si>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</si>
  <si>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</si>
  <si>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</si>
  <si>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</si>
  <si>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</si>
  <si>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</si>
  <si>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</si>
  <si>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</si>
  <si>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</si>
  <si>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</si>
  <si>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</si>
  <si>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</si>
  <si>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</si>
  <si>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</si>
  <si>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</si>
  <si>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</si>
  <si>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</si>
  <si>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</si>
  <si>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</si>
  <si>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</si>
  <si>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</si>
  <si>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</si>
  <si>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</si>
  <si>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</si>
  <si>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</si>
  <si>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</si>
  <si>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</si>
  <si>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</si>
  <si>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</si>
  <si>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</si>
  <si>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</si>
  <si>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</si>
  <si>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</si>
  <si>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</si>
  <si>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</si>
  <si>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</si>
  <si>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</si>
  <si>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</si>
  <si>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</si>
  <si>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</si>
  <si>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</si>
  <si>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</si>
  <si>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</si>
  <si>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</si>
  <si>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</si>
  <si>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</si>
  <si>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</si>
  <si>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</si>
  <si>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</si>
  <si>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</si>
  <si>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</si>
  <si>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</si>
  <si>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</si>
  <si>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</si>
  <si>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</si>
  <si>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</si>
  <si>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</si>
  <si>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</si>
  <si>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</si>
  <si>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</si>
  <si>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</si>
  <si>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</si>
  <si>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</si>
  <si>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</si>
  <si>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</si>
  <si>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</si>
  <si>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</si>
  <si>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</si>
  <si>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</si>
  <si>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</si>
  <si>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</si>
  <si>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</si>
  <si>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</si>
  <si>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</si>
  <si>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</si>
  <si>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</si>
  <si>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</si>
  <si>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</si>
  <si>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</si>
  <si>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</si>
  <si>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</si>
  <si>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</si>
  <si>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</si>
  <si>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</si>
  <si>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</si>
  <si>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</si>
  <si>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</si>
  <si>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</si>
  <si>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</si>
  <si>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</si>
  <si>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</si>
  <si>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</si>
  <si>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</si>
  <si>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</si>
  <si>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</si>
  <si>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</si>
  <si>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</si>
  <si>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</si>
  <si>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</si>
  <si>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</si>
  <si>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</si>
  <si>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</si>
  <si>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</si>
  <si>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</si>
  <si>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</si>
  <si>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</si>
  <si>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</si>
  <si>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</si>
  <si>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</si>
  <si>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</si>
  <si>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</si>
  <si>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</si>
  <si>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</si>
  <si>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</si>
  <si>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</si>
  <si>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</si>
  <si>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</si>
  <si>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</si>
  <si>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</si>
  <si>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</si>
  <si>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</si>
  <si>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</si>
  <si>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</si>
  <si>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</si>
  <si>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</si>
  <si>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</si>
  <si>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</si>
  <si>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</si>
  <si>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</si>
  <si>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</si>
  <si>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</si>
  <si>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</si>
  <si>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</si>
  <si>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</si>
  <si>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</si>
  <si>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</si>
  <si>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</si>
  <si>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</si>
  <si>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</si>
  <si>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</si>
  <si>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</si>
  <si>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</si>
  <si>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</si>
  <si>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</si>
  <si>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</si>
  <si>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</si>
  <si>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</si>
  <si>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</si>
  <si>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</si>
  <si>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</si>
  <si>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</si>
  <si>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</si>
  <si>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</si>
  <si>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</si>
  <si>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</si>
  <si>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</si>
  <si>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</si>
  <si>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</si>
  <si>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</si>
  <si>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</si>
  <si>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</si>
  <si>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</si>
  <si>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</si>
  <si>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</si>
  <si>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</si>
  <si>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</si>
  <si>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</si>
  <si>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</si>
  <si>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</si>
  <si>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</si>
  <si>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</si>
  <si>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</si>
  <si>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</si>
  <si>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</si>
  <si>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</si>
  <si>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</si>
  <si>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</si>
  <si>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</si>
  <si>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</si>
  <si>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</si>
  <si>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</si>
  <si>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</si>
  <si>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</si>
  <si>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</si>
  <si>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</si>
  <si>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</si>
  <si>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</si>
  <si>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</si>
  <si>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</si>
  <si>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</si>
  <si>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</si>
  <si>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</si>
  <si>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</si>
  <si>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</si>
  <si>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</si>
  <si>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</si>
  <si>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</si>
  <si>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</si>
  <si>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</si>
  <si>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</si>
  <si>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</si>
  <si>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</si>
  <si>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</si>
  <si>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</si>
  <si>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</si>
  <si>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</si>
  <si>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</si>
  <si>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</si>
  <si>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</si>
  <si>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</si>
  <si>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</si>
  <si>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</si>
  <si>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</si>
  <si>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</si>
  <si>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</si>
  <si>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</si>
  <si>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</si>
  <si>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</si>
  <si>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</si>
  <si>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</si>
  <si>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</si>
  <si>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</si>
  <si>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</si>
  <si>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</si>
  <si>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</si>
  <si>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</si>
  <si>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</si>
  <si>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</si>
  <si>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</si>
  <si>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</si>
  <si>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</si>
  <si>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</si>
  <si>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</si>
  <si>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</si>
  <si>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</si>
  <si>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</si>
  <si>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</si>
  <si>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</si>
  <si>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</si>
  <si>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</si>
  <si>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</si>
  <si>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</si>
  <si>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</si>
  <si>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</si>
  <si>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</si>
  <si>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</si>
  <si>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</si>
  <si>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</si>
  <si>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</si>
  <si>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</si>
  <si>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</si>
  <si>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</si>
  <si>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</si>
  <si>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</si>
  <si>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</si>
  <si>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</si>
  <si>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</si>
  <si>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</si>
  <si>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</si>
  <si>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</si>
  <si>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</si>
  <si>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</si>
  <si>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</si>
  <si>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</si>
  <si>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</si>
  <si>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</si>
  <si>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</si>
  <si>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</si>
  <si>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</si>
  <si>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</si>
  <si>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</si>
  <si>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</si>
  <si>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</si>
  <si>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</si>
  <si>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</si>
  <si>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</si>
  <si>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</si>
  <si>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</si>
  <si>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</si>
  <si>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</si>
  <si>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</si>
  <si>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</si>
  <si>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</si>
  <si>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</si>
  <si>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</si>
  <si>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</si>
  <si>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</si>
  <si>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</si>
  <si>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</si>
  <si>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</si>
  <si>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</si>
  <si>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</si>
  <si>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</si>
  <si>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</si>
  <si>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</si>
  <si>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</si>
  <si>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</si>
  <si>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</si>
  <si>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</si>
  <si>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</si>
  <si>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</si>
  <si>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</si>
  <si>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</si>
  <si>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</si>
  <si>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</si>
  <si>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</si>
  <si>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</si>
  <si>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</si>
  <si>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</si>
  <si>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</si>
  <si>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</si>
  <si>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</si>
  <si>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</si>
  <si>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</si>
  <si>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</si>
  <si>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</si>
  <si>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</si>
  <si>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</si>
  <si>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</si>
  <si>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</si>
  <si>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</si>
  <si>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</si>
  <si>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</si>
  <si>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</si>
  <si>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</si>
  <si>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</si>
  <si>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</si>
  <si>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</si>
  <si>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</si>
  <si>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</si>
  <si>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</si>
  <si>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</si>
  <si>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</si>
  <si>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</si>
  <si>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</si>
  <si>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</si>
  <si>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</si>
  <si>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</si>
  <si>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</si>
  <si>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</si>
  <si>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</si>
  <si>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</si>
  <si>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</si>
  <si>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</si>
  <si>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</si>
  <si>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</si>
  <si>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</si>
  <si>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</si>
  <si>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</si>
  <si>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</si>
  <si>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</si>
  <si>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</si>
  <si>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</si>
  <si>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</si>
  <si>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</si>
  <si>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</si>
  <si>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</si>
  <si>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</si>
  <si>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</si>
  <si>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</si>
  <si>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</si>
  <si>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</si>
  <si>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</si>
  <si>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</si>
  <si>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</si>
  <si>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</si>
  <si>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</si>
  <si>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</si>
  <si>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</si>
  <si>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</si>
  <si>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</si>
  <si>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</si>
  <si>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</si>
  <si>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</si>
  <si>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</si>
  <si>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</si>
  <si>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</si>
  <si>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</si>
  <si>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</si>
  <si>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</si>
  <si>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</si>
  <si>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</si>
  <si>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</si>
  <si>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</si>
  <si>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</si>
  <si>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</si>
  <si>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</si>
  <si>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</si>
  <si>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</si>
  <si>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</si>
  <si>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</si>
  <si>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</si>
  <si>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</si>
  <si>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</si>
  <si>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</si>
  <si>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</si>
  <si>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</si>
  <si>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</si>
  <si>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</si>
  <si>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</si>
  <si>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</si>
  <si>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</si>
  <si>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</si>
  <si>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</si>
  <si>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</si>
  <si>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</si>
  <si>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</si>
  <si>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</si>
  <si>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</si>
  <si>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</si>
  <si>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</si>
  <si>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</si>
  <si>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</si>
  <si>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</si>
  <si>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</si>
  <si>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</si>
  <si>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</si>
  <si>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</si>
  <si>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</si>
  <si>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</si>
  <si>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</si>
  <si>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</si>
  <si>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</si>
  <si>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</si>
  <si>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</si>
  <si>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</si>
  <si>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</si>
  <si>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</si>
  <si>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</si>
  <si>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</si>
  <si>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</si>
  <si>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</si>
  <si>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</si>
  <si>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</si>
  <si>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</si>
  <si>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</si>
  <si>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</si>
  <si>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</si>
  <si>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</si>
  <si>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</si>
  <si>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</si>
  <si>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</si>
  <si>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</si>
  <si>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</si>
  <si>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</si>
  <si>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</si>
  <si>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</si>
  <si>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</si>
  <si>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</si>
  <si>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</si>
  <si>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</si>
  <si>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</si>
  <si>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</si>
  <si>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</si>
  <si>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</si>
  <si>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</si>
  <si>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</si>
  <si>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</si>
  <si>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</si>
  <si>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</si>
  <si>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</si>
  <si>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</si>
  <si>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</si>
  <si>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</si>
  <si>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</si>
  <si>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</si>
  <si>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</si>
  <si>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</si>
  <si>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</si>
  <si>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</si>
  <si>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</si>
  <si>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</si>
  <si>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</si>
  <si>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</si>
  <si>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</si>
  <si>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</si>
  <si>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</si>
  <si>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</si>
  <si>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</si>
  <si>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</si>
  <si>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</si>
  <si>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</si>
  <si>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</si>
  <si>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</si>
  <si>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</si>
  <si>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</si>
  <si>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</si>
  <si>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</si>
  <si>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</si>
  <si>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</si>
  <si>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</si>
  <si>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</si>
  <si>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</si>
  <si>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</si>
  <si>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</si>
  <si>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</si>
  <si>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</si>
  <si>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</si>
  <si>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</si>
  <si>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</si>
  <si>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</si>
  <si>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</si>
  <si>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</si>
  <si>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</si>
  <si>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</si>
  <si>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</si>
  <si>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</si>
  <si>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</si>
  <si>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</si>
  <si>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</si>
  <si>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</si>
  <si>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</si>
  <si>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</si>
  <si>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</si>
  <si>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</si>
  <si>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</si>
  <si>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</si>
  <si>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</si>
  <si>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</si>
  <si>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</si>
  <si>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</si>
  <si>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</si>
  <si>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</si>
  <si>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</si>
  <si>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</si>
  <si>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</si>
  <si>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</si>
  <si>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</si>
  <si>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</si>
  <si>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</si>
  <si>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</si>
  <si>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</si>
  <si>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</si>
  <si>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</si>
  <si>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</si>
  <si>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</si>
  <si>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</si>
  <si>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</si>
  <si>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</si>
  <si>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</si>
  <si>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</si>
  <si>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</si>
  <si>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</si>
  <si>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</si>
  <si>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</si>
  <si>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</si>
  <si>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</si>
  <si>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</si>
  <si>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</si>
  <si>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</si>
  <si>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</si>
  <si>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</si>
  <si>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</si>
  <si>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</si>
  <si>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</si>
  <si>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</si>
  <si>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</si>
  <si>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</si>
  <si>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</si>
  <si>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</si>
  <si>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</si>
  <si>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</si>
  <si>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</si>
  <si>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</si>
  <si>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</si>
  <si>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</si>
  <si>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</si>
  <si>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</si>
  <si>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</si>
  <si>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</si>
  <si>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</si>
  <si>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</si>
  <si>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</si>
  <si>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</si>
  <si>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</si>
  <si>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</si>
  <si>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</si>
  <si>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</si>
  <si>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</si>
  <si>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</si>
  <si>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</si>
  <si>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</si>
  <si>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</si>
  <si>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</si>
  <si>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</si>
  <si>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</si>
  <si>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</si>
  <si>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</si>
  <si>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</si>
  <si>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</si>
  <si>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</si>
  <si>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</si>
  <si>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</si>
  <si>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</si>
  <si>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</si>
  <si>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</si>
  <si>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</si>
  <si>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</si>
  <si>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</si>
  <si>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</si>
  <si>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</si>
  <si>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</si>
  <si>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</si>
  <si>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</si>
  <si>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</si>
  <si>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</si>
  <si>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</si>
  <si>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</si>
  <si>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</si>
  <si>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</si>
  <si>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</si>
  <si>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</si>
  <si>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</si>
  <si>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</si>
  <si>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</si>
  <si>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</si>
  <si>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</si>
  <si>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</si>
  <si>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</si>
  <si>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</si>
  <si>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</si>
  <si>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</si>
  <si>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</si>
  <si>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</si>
  <si>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</si>
  <si>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</si>
  <si>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</si>
  <si>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</si>
  <si>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</si>
  <si>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</si>
  <si>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</si>
  <si>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</si>
  <si>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</si>
  <si>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</si>
  <si>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</si>
  <si>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</si>
  <si>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</si>
  <si>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</si>
  <si>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</si>
  <si>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</si>
  <si>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</si>
  <si>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</si>
  <si>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</si>
  <si>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</si>
  <si>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</si>
  <si>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</si>
  <si>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</si>
  <si>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</si>
  <si>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</si>
  <si>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</si>
  <si>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</si>
  <si>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</si>
  <si>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</si>
  <si>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</si>
  <si>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</si>
  <si>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</si>
  <si>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</si>
  <si>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</si>
  <si>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</si>
  <si>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</si>
  <si>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</si>
  <si>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</si>
  <si>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</si>
  <si>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</si>
  <si>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</si>
  <si>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</si>
  <si>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</si>
  <si>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</si>
  <si>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</si>
  <si>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</si>
  <si>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</si>
  <si>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</si>
  <si>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</si>
  <si>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</si>
  <si>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</si>
  <si>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</si>
  <si>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</si>
  <si>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</si>
  <si>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</si>
  <si>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</si>
  <si>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</si>
  <si>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</si>
  <si>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</si>
  <si>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</si>
  <si>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</si>
  <si>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</si>
  <si>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</si>
  <si>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</si>
  <si>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</si>
  <si>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</si>
  <si>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</si>
  <si>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</si>
  <si>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</si>
  <si>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</si>
  <si>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</si>
  <si>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</si>
  <si>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</si>
  <si>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</si>
  <si>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</si>
  <si>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</si>
  <si>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</si>
  <si>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</si>
  <si>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</si>
  <si>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</si>
  <si>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</si>
  <si>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</si>
  <si>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</si>
  <si>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</si>
  <si>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</si>
  <si>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</si>
  <si>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</si>
  <si>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</si>
  <si>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</si>
  <si>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</si>
  <si>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</si>
  <si>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</si>
  <si>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</si>
  <si>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</si>
  <si>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</si>
  <si>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</si>
  <si>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</si>
  <si>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</si>
  <si>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</si>
  <si>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</si>
  <si>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</si>
  <si>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</si>
  <si>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</si>
  <si>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</si>
  <si>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</si>
  <si>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</si>
  <si>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</si>
  <si>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</si>
  <si>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</si>
  <si>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</si>
  <si>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</si>
  <si>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</si>
  <si>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</si>
  <si>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</si>
  <si>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</si>
  <si>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</si>
  <si>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</si>
  <si>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</si>
  <si>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</si>
  <si>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</si>
  <si>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</si>
  <si>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</si>
  <si>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</si>
  <si>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</si>
  <si>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</si>
  <si>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</si>
  <si>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</si>
  <si>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</si>
  <si>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</si>
  <si>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</si>
  <si>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</si>
  <si>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</si>
  <si>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</si>
  <si>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</si>
  <si>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</si>
  <si>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</si>
  <si>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</si>
  <si>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</si>
  <si>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</si>
  <si>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</si>
  <si>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</si>
  <si>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</si>
  <si>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</si>
  <si>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</si>
  <si>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</si>
  <si>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</si>
  <si>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</si>
  <si>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</si>
  <si>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</si>
  <si>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</si>
  <si>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</si>
  <si>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</si>
  <si>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</si>
  <si>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</si>
  <si>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</si>
  <si>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</si>
  <si>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</si>
  <si>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</si>
  <si>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</si>
  <si>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</si>
  <si>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</si>
  <si>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</si>
  <si>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</si>
  <si>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</si>
  <si>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</si>
  <si>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</si>
  <si>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</si>
  <si>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</si>
  <si>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</si>
  <si>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</si>
  <si>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</si>
  <si>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</si>
  <si>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</si>
  <si>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</si>
  <si>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</si>
  <si>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</si>
  <si>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</si>
  <si>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</si>
  <si>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</si>
  <si>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</si>
  <si>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</si>
  <si>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</si>
  <si>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</si>
  <si>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</si>
  <si>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</si>
  <si>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</si>
  <si>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</si>
  <si>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</si>
  <si>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</si>
  <si>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</si>
  <si>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</si>
  <si>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</si>
  <si>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</si>
  <si>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</si>
  <si>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</si>
  <si>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</si>
  <si>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</si>
  <si>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</si>
  <si>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</si>
  <si>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</si>
  <si>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</si>
  <si>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</si>
  <si>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</si>
  <si>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</si>
  <si>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</si>
  <si>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</si>
  <si>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</si>
  <si>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</si>
  <si>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</si>
  <si>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</si>
  <si>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</si>
  <si>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</si>
  <si>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</si>
  <si>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</si>
  <si>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</si>
  <si>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</si>
  <si>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</si>
  <si>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</si>
  <si>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</si>
  <si>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</si>
  <si>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</si>
  <si>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</si>
  <si>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</si>
  <si>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</si>
  <si>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</si>
  <si>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</si>
  <si>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</si>
  <si>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</si>
  <si>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</si>
  <si>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</si>
  <si>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</si>
  <si>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</si>
  <si>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</si>
  <si>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</si>
  <si>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</si>
  <si>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</si>
  <si>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</si>
  <si>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</si>
  <si>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</si>
  <si>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</si>
  <si>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</si>
  <si>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</si>
  <si>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</si>
  <si>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</si>
  <si>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</si>
  <si>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</si>
  <si>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</si>
  <si>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</si>
  <si>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</si>
  <si>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</si>
  <si>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</si>
  <si>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</si>
  <si>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</si>
  <si>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</si>
  <si>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</si>
  <si>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</si>
  <si>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</si>
  <si>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</si>
  <si>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</si>
  <si>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</si>
  <si>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</si>
  <si>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</si>
  <si>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</si>
  <si>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</si>
  <si>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</si>
  <si>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</si>
  <si>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</si>
  <si>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</si>
  <si>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</si>
  <si>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</si>
  <si>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</si>
  <si>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</si>
  <si>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</si>
  <si>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</si>
  <si>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</si>
  <si>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</si>
  <si>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</si>
  <si>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</si>
  <si>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</si>
  <si>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</si>
  <si>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</si>
  <si>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</si>
  <si>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</si>
  <si>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</si>
  <si>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</si>
  <si>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</si>
  <si>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</si>
  <si>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</si>
  <si>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</si>
  <si>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</si>
  <si>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</si>
  <si>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</si>
  <si>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</si>
  <si>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</si>
  <si>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</si>
  <si>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</si>
  <si>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</si>
  <si>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</si>
  <si>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</si>
  <si>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</si>
  <si>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</si>
  <si>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</si>
  <si>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</si>
  <si>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</si>
  <si>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</si>
  <si>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</si>
  <si>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</si>
  <si>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</si>
  <si>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</si>
  <si>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</si>
  <si>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</si>
  <si>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</si>
  <si>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</si>
  <si>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</si>
  <si>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</si>
  <si>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</si>
  <si>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</si>
  <si>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</si>
  <si>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</si>
  <si>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</si>
  <si>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</si>
  <si>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</si>
  <si>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</si>
  <si>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</si>
  <si>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</si>
  <si>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</si>
  <si>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</si>
  <si>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</si>
  <si>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</si>
  <si>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</si>
  <si>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</si>
  <si>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</si>
  <si>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</si>
  <si>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</si>
  <si>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</si>
  <si>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</si>
  <si>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</si>
  <si>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</si>
  <si>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</si>
  <si>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</si>
  <si>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</si>
  <si>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</si>
  <si>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</si>
  <si>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</si>
  <si>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</si>
  <si>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</si>
  <si>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</si>
  <si>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</si>
  <si>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</si>
  <si>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</si>
  <si>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</si>
  <si>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</si>
  <si>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</si>
  <si>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</si>
  <si>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</si>
  <si>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</si>
  <si>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</si>
  <si>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</si>
  <si>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</si>
  <si>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</si>
  <si>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</si>
  <si>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</si>
  <si>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</si>
  <si>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</si>
  <si>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</si>
  <si>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</si>
  <si>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</si>
  <si>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</si>
  <si>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</si>
  <si>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</si>
  <si>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</si>
  <si>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</si>
  <si>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</si>
  <si>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</si>
  <si>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</si>
  <si>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</si>
  <si>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</si>
  <si>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</si>
  <si>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</si>
  <si>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</si>
  <si>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</si>
  <si>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</si>
  <si>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</si>
  <si>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</si>
  <si>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</si>
  <si>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</si>
  <si>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</si>
  <si>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</si>
  <si>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</si>
  <si>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</si>
  <si>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</si>
  <si>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</si>
  <si>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</si>
  <si>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</si>
  <si>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</si>
  <si>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</si>
  <si>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</si>
  <si>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</si>
  <si>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</si>
  <si>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</si>
  <si>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</si>
  <si>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</si>
  <si>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</si>
  <si>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</si>
  <si>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</si>
  <si>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</si>
  <si>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</si>
  <si>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</si>
  <si>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</si>
  <si>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</si>
  <si>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</si>
  <si>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</si>
  <si>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</si>
  <si>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</si>
  <si>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</si>
  <si>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</si>
  <si>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</si>
  <si>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</si>
  <si>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</si>
  <si>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</si>
  <si>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</si>
  <si>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</si>
  <si>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</si>
  <si>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</si>
  <si>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</si>
  <si>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</si>
  <si>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</si>
  <si>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</si>
  <si>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</si>
  <si>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</si>
  <si>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</si>
  <si>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</si>
  <si>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</si>
  <si>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</si>
  <si>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</si>
  <si>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</si>
  <si>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</si>
  <si>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</si>
  <si>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</si>
  <si>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</si>
  <si>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</si>
  <si>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</si>
  <si>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</si>
  <si>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</si>
  <si>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</si>
  <si>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</si>
  <si>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</si>
  <si>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</si>
  <si>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</si>
  <si>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</si>
  <si>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</si>
  <si>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</si>
  <si>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</si>
  <si>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</si>
  <si>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</si>
  <si>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</si>
  <si>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</si>
  <si>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</si>
  <si>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</si>
  <si>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</si>
  <si>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</si>
  <si>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</si>
  <si>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</si>
  <si>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</si>
  <si>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</si>
  <si>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</si>
  <si>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</si>
  <si>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</si>
  <si>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</si>
  <si>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</si>
  <si>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</si>
  <si>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</si>
  <si>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</si>
  <si>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</si>
  <si>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</si>
  <si>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</si>
  <si>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</si>
  <si>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</si>
  <si>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</si>
  <si>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</si>
  <si>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</si>
  <si>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</si>
  <si>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</si>
  <si>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</si>
  <si>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</si>
  <si>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</si>
  <si>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</si>
  <si>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</si>
  <si>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</si>
  <si>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</si>
  <si>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</si>
  <si>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</si>
  <si>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</si>
  <si>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</si>
  <si>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</si>
  <si>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</si>
  <si>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</si>
  <si>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</si>
  <si>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</si>
  <si>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</si>
  <si>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</si>
  <si>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</si>
  <si>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</si>
  <si>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</si>
  <si>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</si>
  <si>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</si>
  <si>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</si>
  <si>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</si>
  <si>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</si>
  <si>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</si>
  <si>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</si>
  <si>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</si>
  <si>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</si>
  <si>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</si>
  <si>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</si>
  <si>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</si>
  <si>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</si>
  <si>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</si>
  <si>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</si>
  <si>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</si>
  <si>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</si>
  <si>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</si>
  <si>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</si>
  <si>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</si>
  <si>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</si>
  <si>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</si>
  <si>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</si>
  <si>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</si>
  <si>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</si>
  <si>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</si>
  <si>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</si>
  <si>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</si>
  <si>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</si>
  <si>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</si>
  <si>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</si>
  <si>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</si>
  <si>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</si>
  <si>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</si>
  <si>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</si>
  <si>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</si>
  <si>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</si>
  <si>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</si>
  <si>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</si>
  <si>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</si>
  <si>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</si>
  <si>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</si>
  <si>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</si>
  <si>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</si>
  <si>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</si>
  <si>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</si>
  <si>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</si>
  <si>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</si>
  <si>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</si>
  <si>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</si>
  <si>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</si>
  <si>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</si>
  <si>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</si>
  <si>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</si>
  <si>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</si>
  <si>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</si>
  <si>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</si>
  <si>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</si>
  <si>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</si>
  <si>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</si>
  <si>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</si>
  <si>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</si>
  <si>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</si>
  <si>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</si>
  <si>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</si>
  <si>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</si>
  <si>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</si>
  <si>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</si>
  <si>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</si>
  <si>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</si>
  <si>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</si>
  <si>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</si>
  <si>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</si>
  <si>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</si>
  <si>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</si>
  <si>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</si>
  <si>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</si>
  <si>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</si>
  <si>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</si>
  <si>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</si>
  <si>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</si>
  <si>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</si>
  <si>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</si>
  <si>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</si>
  <si>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</si>
  <si>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</si>
  <si>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</si>
  <si>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</si>
  <si>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</si>
  <si>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</si>
  <si>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</si>
  <si>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</si>
  <si>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</si>
  <si>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</si>
  <si>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</si>
  <si>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</si>
  <si>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</si>
  <si>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</si>
  <si>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</si>
  <si>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</si>
  <si>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</si>
  <si>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</si>
  <si>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</si>
  <si>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</si>
  <si>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</si>
  <si>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</si>
  <si>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</si>
  <si>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</si>
  <si>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</si>
  <si>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</si>
  <si>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</si>
  <si>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</si>
  <si>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</si>
  <si>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</si>
  <si>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</si>
  <si>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</si>
  <si>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</si>
  <si>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</si>
  <si>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</si>
  <si>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</si>
  <si>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</si>
  <si>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</si>
  <si>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</si>
  <si>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</si>
  <si>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</si>
  <si>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</si>
  <si>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</si>
  <si>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</si>
  <si>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</si>
  <si>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</si>
  <si>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</si>
  <si>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</si>
  <si>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</si>
  <si>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</si>
  <si>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</si>
  <si>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</si>
  <si>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</si>
  <si>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</si>
  <si>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</si>
  <si>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</si>
  <si>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</si>
  <si>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</si>
  <si>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</si>
  <si>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</si>
  <si>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</si>
  <si>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</si>
  <si>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</si>
  <si>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</si>
  <si>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</si>
  <si>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</si>
  <si>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</si>
  <si>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</si>
  <si>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</si>
  <si>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</si>
  <si>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</si>
  <si>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</si>
  <si>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</si>
  <si>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</si>
  <si>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</si>
  <si>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</si>
  <si>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</si>
  <si>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</si>
  <si>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</si>
  <si>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</si>
  <si>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</si>
  <si>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</si>
  <si>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</si>
  <si>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</si>
  <si>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</si>
  <si>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</si>
  <si>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</si>
  <si>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</si>
  <si>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</si>
  <si>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</si>
  <si>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</si>
  <si>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</si>
  <si>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</si>
  <si>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</si>
  <si>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</si>
  <si>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</si>
  <si>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</si>
  <si>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</si>
  <si>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</si>
  <si>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</si>
  <si>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</si>
  <si>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</si>
  <si>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</si>
  <si>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</si>
  <si>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</si>
  <si>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</si>
  <si>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</si>
  <si>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</si>
  <si>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</si>
  <si>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</si>
  <si>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</si>
  <si>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</si>
  <si>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</si>
  <si>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</si>
  <si>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</si>
  <si>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</si>
  <si>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</si>
  <si>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</si>
  <si>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</si>
  <si>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</si>
  <si>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</si>
  <si>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</si>
  <si>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</si>
  <si>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</si>
  <si>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</si>
  <si>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</si>
  <si>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</si>
  <si>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</si>
  <si>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</si>
  <si>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</si>
  <si>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</si>
  <si>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</si>
  <si>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</si>
  <si>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</si>
  <si>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</si>
  <si>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</si>
  <si>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</si>
  <si>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</si>
  <si>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</si>
  <si>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</si>
  <si>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</si>
  <si>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</si>
  <si>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</si>
  <si>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</si>
  <si>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</si>
  <si>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</si>
  <si>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</si>
  <si>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</si>
  <si>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</si>
  <si>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</si>
  <si>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</si>
  <si>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</si>
  <si>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</si>
  <si>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</si>
  <si>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</si>
  <si>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</si>
  <si>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</si>
  <si>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</si>
  <si>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</si>
  <si>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</si>
  <si>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</si>
  <si>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</si>
  <si>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</si>
  <si>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</si>
  <si>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</si>
  <si>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</si>
  <si>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</si>
  <si>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</si>
  <si>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</si>
  <si>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</si>
  <si>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</si>
  <si>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</si>
  <si>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</si>
  <si>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</si>
  <si>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</si>
  <si>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</si>
  <si>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</si>
  <si>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</si>
  <si>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</si>
  <si>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</si>
  <si>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</si>
  <si>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</si>
  <si>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</si>
  <si>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</si>
  <si>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</si>
  <si>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</si>
  <si>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</si>
  <si>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</si>
  <si>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</si>
  <si>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</si>
  <si>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</si>
  <si>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</si>
  <si>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</si>
  <si>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</si>
  <si>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</si>
  <si>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</si>
  <si>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</si>
  <si>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</si>
  <si>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</si>
  <si>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</si>
  <si>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</si>
  <si>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</si>
  <si>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</si>
  <si>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</si>
  <si>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</si>
  <si>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</si>
  <si>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</si>
  <si>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</si>
  <si>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</si>
  <si>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</si>
  <si>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</si>
  <si>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</si>
  <si>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</si>
  <si>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</si>
  <si>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</si>
  <si>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</si>
  <si>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</si>
  <si>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</si>
  <si>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</si>
  <si>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</si>
  <si>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</si>
  <si>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</si>
  <si>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</si>
  <si>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</si>
  <si>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</si>
  <si>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</si>
  <si>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</si>
  <si>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</si>
  <si>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</si>
  <si>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</si>
  <si>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</si>
  <si>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</si>
  <si>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</si>
  <si>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</si>
  <si>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</si>
  <si>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</si>
  <si>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</si>
  <si>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</si>
  <si>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</si>
  <si>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</si>
  <si>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</si>
  <si>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</si>
  <si>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</si>
  <si>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</si>
  <si>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</si>
  <si>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</si>
  <si>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</si>
  <si>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</si>
  <si>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</si>
  <si>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</si>
  <si>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</si>
  <si>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</si>
  <si>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</si>
  <si>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</si>
  <si>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</si>
  <si>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</si>
  <si>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</si>
  <si>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</si>
  <si>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</si>
  <si>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</si>
  <si>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</si>
  <si>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</si>
  <si>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</si>
  <si>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</si>
  <si>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</si>
  <si>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</si>
  <si>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</si>
  <si>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</si>
  <si>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</si>
  <si>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</si>
  <si>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</si>
  <si>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</si>
  <si>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</si>
  <si>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</si>
  <si>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</si>
  <si>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</si>
  <si>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</si>
  <si>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</si>
  <si>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</si>
  <si>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</si>
  <si>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</si>
  <si>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</si>
  <si>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</si>
  <si>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</si>
  <si>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</si>
  <si>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</si>
  <si>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</si>
  <si>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</si>
  <si>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</si>
  <si>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</si>
  <si>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</si>
  <si>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</si>
  <si>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</si>
  <si>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</si>
  <si>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</si>
  <si>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</si>
  <si>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</si>
  <si>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</si>
  <si>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</si>
  <si>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</si>
  <si>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</si>
  <si>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</si>
  <si>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</si>
  <si>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</si>
  <si>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</si>
  <si>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</si>
  <si>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</si>
  <si>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</si>
  <si>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</si>
  <si>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</si>
  <si>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</si>
  <si>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</si>
  <si>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</si>
  <si>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</si>
  <si>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</si>
  <si>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</si>
  <si>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</si>
  <si>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</si>
  <si>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</si>
  <si>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</si>
  <si>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</si>
  <si>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</si>
  <si>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</si>
  <si>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</si>
  <si>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</si>
  <si>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</si>
  <si>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</si>
  <si>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</si>
  <si>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</si>
  <si>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</si>
  <si>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</si>
  <si>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</si>
  <si>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</si>
  <si>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</si>
  <si>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</si>
  <si>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</si>
  <si>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</si>
  <si>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</si>
  <si>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</si>
  <si>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</si>
  <si>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</si>
  <si>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</si>
  <si>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</si>
  <si>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</si>
  <si>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</si>
  <si>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</si>
  <si>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</si>
  <si>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</si>
  <si>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</si>
  <si>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</si>
  <si>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</si>
  <si>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</si>
  <si>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</si>
  <si>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</si>
  <si>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</si>
  <si>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</si>
  <si>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</si>
  <si>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</si>
  <si>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</si>
  <si>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</si>
  <si>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</si>
  <si>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</si>
  <si>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</si>
  <si>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</si>
  <si>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</si>
  <si>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</si>
  <si>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</si>
  <si>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</si>
  <si>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</si>
  <si>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</si>
  <si>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</si>
  <si>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</si>
  <si>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</si>
  <si>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</si>
  <si>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</si>
  <si>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</si>
  <si>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</si>
  <si>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</si>
  <si>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</si>
  <si>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</si>
  <si>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</si>
  <si>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</si>
  <si>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</si>
  <si>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</si>
  <si>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</si>
  <si>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</si>
  <si>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</si>
  <si>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</si>
  <si>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</si>
  <si>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</si>
  <si>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</si>
  <si>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</si>
  <si>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</si>
  <si>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</si>
  <si>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</si>
  <si>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</si>
  <si>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</si>
  <si>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</si>
  <si>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</si>
  <si>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</si>
  <si>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</si>
  <si>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</si>
  <si>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</si>
  <si>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</si>
  <si>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</si>
  <si>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</si>
  <si>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</si>
  <si>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</si>
  <si>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</si>
  <si>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</si>
  <si>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</si>
  <si>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</si>
  <si>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</si>
  <si>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</si>
  <si>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</si>
  <si>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</si>
  <si>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</si>
  <si>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</si>
  <si>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</si>
  <si>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</si>
  <si>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</si>
  <si>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</si>
  <si>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</si>
  <si>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</si>
  <si>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</si>
  <si>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</si>
  <si>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</si>
  <si>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</si>
  <si>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</si>
  <si>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</si>
  <si>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</si>
  <si>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</si>
  <si>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</si>
  <si>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</si>
  <si>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</si>
  <si>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</si>
  <si>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</si>
  <si>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</si>
  <si>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</si>
  <si>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</si>
  <si>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</si>
  <si>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</si>
  <si>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</si>
  <si>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</si>
  <si>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</si>
  <si>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</si>
  <si>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</si>
  <si>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</si>
  <si>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</si>
  <si>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</si>
  <si>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</si>
  <si>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</si>
  <si>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</si>
  <si>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</si>
  <si>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</si>
  <si>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</si>
  <si>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</si>
  <si>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</si>
  <si>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</si>
  <si>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</si>
  <si>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</si>
  <si>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</si>
  <si>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</si>
  <si>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</si>
  <si>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</si>
  <si>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</si>
  <si>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</si>
  <si>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</si>
  <si>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</si>
  <si>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</si>
  <si>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</si>
  <si>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</si>
  <si>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</si>
  <si>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</si>
  <si>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</si>
  <si>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</si>
  <si>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</si>
  <si>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</si>
  <si>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</si>
  <si>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</si>
  <si>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</si>
  <si>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</si>
  <si>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</si>
  <si>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</si>
  <si>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</si>
  <si>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</si>
  <si>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</si>
  <si>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</si>
  <si>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</si>
  <si>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</si>
  <si>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</si>
  <si>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</si>
  <si>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</si>
  <si>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</si>
  <si>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</si>
  <si>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</si>
  <si>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</si>
  <si>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</si>
  <si>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</si>
  <si>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</si>
  <si>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</si>
  <si>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</si>
  <si>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</si>
  <si>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</si>
  <si>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</si>
  <si>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</si>
  <si>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</si>
  <si>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</si>
  <si>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</si>
  <si>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</si>
  <si>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</si>
  <si>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</si>
  <si>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</si>
  <si>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</si>
  <si>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</si>
  <si>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</si>
  <si>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</si>
  <si>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</si>
  <si>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</si>
  <si>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</si>
  <si>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</si>
  <si>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</si>
  <si>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</si>
  <si>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</si>
  <si>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</si>
  <si>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</si>
  <si>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</si>
  <si>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</si>
  <si>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</si>
  <si>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</si>
  <si>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</si>
  <si>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</si>
  <si>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</si>
  <si>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</si>
  <si>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</si>
  <si>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</si>
  <si>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</si>
  <si>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</si>
  <si>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</si>
  <si>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</si>
  <si>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</si>
  <si>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</si>
  <si>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</si>
  <si>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</si>
  <si>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</si>
  <si>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</si>
  <si>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</si>
  <si>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</si>
  <si>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</si>
  <si>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</si>
  <si>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</si>
  <si>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</si>
  <si>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</si>
  <si>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</si>
  <si>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</si>
  <si>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</si>
  <si>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</si>
  <si>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</si>
  <si>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</si>
  <si>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</si>
  <si>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</si>
  <si>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</si>
  <si>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</si>
  <si>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</si>
  <si>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</si>
  <si>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</si>
  <si>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</si>
  <si>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</si>
  <si>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</si>
  <si>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</si>
  <si>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</si>
  <si>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</si>
  <si>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</si>
  <si>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</si>
  <si>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</si>
  <si>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</si>
  <si>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</si>
  <si>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</si>
  <si>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</si>
  <si>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</si>
  <si>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</si>
  <si>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</si>
  <si>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</si>
  <si>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</si>
  <si>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</si>
  <si>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</si>
  <si>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</si>
  <si>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</si>
  <si>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</si>
  <si>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</si>
  <si>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</si>
  <si>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</si>
  <si>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</si>
  <si>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</si>
  <si>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</si>
  <si>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</si>
  <si>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</si>
  <si>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</si>
  <si>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</si>
  <si>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</si>
  <si>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</si>
  <si>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</si>
  <si>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</si>
  <si>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</si>
  <si>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</si>
  <si>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</si>
  <si>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</si>
  <si>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</si>
  <si>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</si>
  <si>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</si>
  <si>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</si>
  <si>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</si>
  <si>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</si>
  <si>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</si>
  <si>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</si>
  <si>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</si>
  <si>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</si>
  <si>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</si>
  <si>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</si>
  <si>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</si>
  <si>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</si>
  <si>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</si>
  <si>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</si>
  <si>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</si>
  <si>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</si>
  <si>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</si>
  <si>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</si>
  <si>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</si>
  <si>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</si>
  <si>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</si>
  <si>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</si>
  <si>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</si>
  <si>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</si>
  <si>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</si>
  <si>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</si>
  <si>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</si>
  <si>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</si>
  <si>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</si>
  <si>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</si>
  <si>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</si>
  <si>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</si>
  <si>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</si>
  <si>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</si>
  <si>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</si>
  <si>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</si>
  <si>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</si>
  <si>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</si>
  <si>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</si>
  <si>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</si>
  <si>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</si>
  <si>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</si>
  <si>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</si>
  <si>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</si>
  <si>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</si>
  <si>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</si>
  <si>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</si>
  <si>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</si>
  <si>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</si>
  <si>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</si>
  <si>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</si>
  <si>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</si>
  <si>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</si>
  <si>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</si>
  <si>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</si>
  <si>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</si>
  <si>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</si>
  <si>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</si>
  <si>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</si>
  <si>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</si>
  <si>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</si>
  <si>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</si>
  <si>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</si>
  <si>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</si>
  <si>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</si>
  <si>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</si>
  <si>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</si>
  <si>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</si>
  <si>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</si>
  <si>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</si>
  <si>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</si>
  <si>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</si>
  <si>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</si>
  <si>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</si>
  <si>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</si>
  <si>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</si>
  <si>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</si>
  <si>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</si>
  <si>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</si>
  <si>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</si>
  <si>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</si>
  <si>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</si>
  <si>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</si>
  <si>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</si>
  <si>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</si>
  <si>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</si>
  <si>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</si>
  <si>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</si>
  <si>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</si>
  <si>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</si>
  <si>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</si>
  <si>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</si>
  <si>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</si>
  <si>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</si>
  <si>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</si>
  <si>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</si>
  <si>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</si>
  <si>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</si>
  <si>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</si>
  <si>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</si>
  <si>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</si>
  <si>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</si>
  <si>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</si>
  <si>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</si>
  <si>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</si>
  <si>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</si>
  <si>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</si>
  <si>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</si>
  <si>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</si>
  <si>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</si>
  <si>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</si>
  <si>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</si>
  <si>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</si>
  <si>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</si>
  <si>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</si>
  <si>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</si>
  <si>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</si>
  <si>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</si>
  <si>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</si>
  <si>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</si>
  <si>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</si>
  <si>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</si>
  <si>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</si>
  <si>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</si>
  <si>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</si>
  <si>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</si>
  <si>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</si>
  <si>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</si>
  <si>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</si>
  <si>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</si>
  <si>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</si>
  <si>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</si>
  <si>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</si>
  <si>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</si>
  <si>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</si>
  <si>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</si>
  <si>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</si>
  <si>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</si>
  <si>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</si>
  <si>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</si>
  <si>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</si>
  <si>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</si>
  <si>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</si>
  <si>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</si>
  <si>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</si>
  <si>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</si>
  <si>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</si>
  <si>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</si>
  <si>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</si>
  <si>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</si>
  <si>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</si>
  <si>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</si>
  <si>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</si>
  <si>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</si>
  <si>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</si>
  <si>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</si>
  <si>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</si>
  <si>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</si>
  <si>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</si>
  <si>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</si>
  <si>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</si>
  <si>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</si>
  <si>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</si>
  <si>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</si>
  <si>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</si>
  <si>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</si>
  <si>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</si>
  <si>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</si>
  <si>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</si>
  <si>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</si>
  <si>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</si>
  <si>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</si>
  <si>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</si>
  <si>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</si>
  <si>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</si>
  <si>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</si>
  <si>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</si>
  <si>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</si>
  <si>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</si>
  <si>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</si>
  <si>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</si>
  <si>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</si>
  <si>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</si>
  <si>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</si>
  <si>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</si>
  <si>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</si>
  <si>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</si>
  <si>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</si>
  <si>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</si>
  <si>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</si>
  <si>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</si>
  <si>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</si>
  <si>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</si>
  <si>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</si>
  <si>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</si>
  <si>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</si>
  <si>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</si>
  <si>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</si>
  <si>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</si>
  <si>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</si>
  <si>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</si>
  <si>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</si>
  <si>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</si>
  <si>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</si>
  <si>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</si>
  <si>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</si>
  <si>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</si>
  <si>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</si>
  <si>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</si>
  <si>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</si>
  <si>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</si>
  <si>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</si>
  <si>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</si>
  <si>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</si>
  <si>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</si>
  <si>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</si>
  <si>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</si>
  <si>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</si>
  <si>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</si>
  <si>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</si>
  <si>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</si>
  <si>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</si>
  <si>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</si>
  <si>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</si>
  <si>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</si>
  <si>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</si>
  <si>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</si>
  <si>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</si>
  <si>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</si>
  <si>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</si>
  <si>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</si>
  <si>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</si>
  <si>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</si>
  <si>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</si>
  <si>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</si>
  <si>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</si>
  <si>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</si>
  <si>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</si>
  <si>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</si>
  <si>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</si>
  <si>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</si>
  <si>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</si>
  <si>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</si>
  <si>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</si>
  <si>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</si>
  <si>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</si>
  <si>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</si>
  <si>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</si>
  <si>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</si>
  <si>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</si>
  <si>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</si>
  <si>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</si>
  <si>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</si>
  <si>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</si>
  <si>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</si>
  <si>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</si>
  <si>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</si>
  <si>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</si>
  <si>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</si>
  <si>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</si>
  <si>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</si>
  <si>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</si>
  <si>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</si>
  <si>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</si>
  <si>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</si>
  <si>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</si>
  <si>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</si>
  <si>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</si>
  <si>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</si>
  <si>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</si>
  <si>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</si>
  <si>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</si>
  <si>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</si>
  <si>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</si>
  <si>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</si>
  <si>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</si>
  <si>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</si>
  <si>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</si>
  <si>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</si>
  <si>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</si>
  <si>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</si>
  <si>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</si>
  <si>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</si>
  <si>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</si>
  <si>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</si>
  <si>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</si>
  <si>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</si>
  <si>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</si>
  <si>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</si>
  <si>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</si>
  <si>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</si>
  <si>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</si>
  <si>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</si>
  <si>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</si>
  <si>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</si>
  <si>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</si>
  <si>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</si>
  <si>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</si>
  <si>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</si>
  <si>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</si>
  <si>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</si>
  <si>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</si>
  <si>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</si>
  <si>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</si>
  <si>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</si>
  <si>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</si>
  <si>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</si>
  <si>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</si>
  <si>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</si>
  <si>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</si>
  <si>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</si>
  <si>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</si>
  <si>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</si>
  <si>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</si>
  <si>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</si>
  <si>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</si>
  <si>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</si>
  <si>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</si>
  <si>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</si>
  <si>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</si>
  <si>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</si>
  <si>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</si>
  <si>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</si>
  <si>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</si>
  <si>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</si>
  <si>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</si>
  <si>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</si>
  <si>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</si>
  <si>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</si>
  <si>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</si>
  <si>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</si>
  <si>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</si>
  <si>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</si>
  <si>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</si>
  <si>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</si>
  <si>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</si>
  <si>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</si>
  <si>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</si>
  <si>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</si>
  <si>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</si>
  <si>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</si>
  <si>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</si>
  <si>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</si>
  <si>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</si>
  <si>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</si>
  <si>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</si>
  <si>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</si>
  <si>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</si>
  <si>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</si>
  <si>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</si>
  <si>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</si>
  <si>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</si>
  <si>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</si>
  <si>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</si>
  <si>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</si>
  <si>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</si>
  <si>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</si>
  <si>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</si>
  <si>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</si>
  <si>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</si>
  <si>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</si>
  <si>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</si>
  <si>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</si>
  <si>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</si>
  <si>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</si>
  <si>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</si>
  <si>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</si>
  <si>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</si>
  <si>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</si>
  <si>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</si>
  <si>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</si>
  <si>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</si>
  <si>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</si>
  <si>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</si>
  <si>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</si>
  <si>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</si>
  <si>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</si>
  <si>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</si>
  <si>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</si>
  <si>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</si>
  <si>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</si>
  <si>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</si>
  <si>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</si>
  <si>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</si>
  <si>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</si>
  <si>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</si>
  <si>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</si>
  <si>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</si>
  <si>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</si>
  <si>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</si>
  <si>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</si>
  <si>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</si>
  <si>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</si>
  <si>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</si>
  <si>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</si>
  <si>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</si>
  <si>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</si>
  <si>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</si>
  <si>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</si>
  <si>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</si>
  <si>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</si>
  <si>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</si>
  <si>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</si>
  <si>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</si>
  <si>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</si>
  <si>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</si>
  <si>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</si>
  <si>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</si>
  <si>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</si>
  <si>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</si>
  <si>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</si>
  <si>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</si>
  <si>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</si>
  <si>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</si>
  <si>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</si>
  <si>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</si>
  <si>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</si>
  <si>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</si>
  <si>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</si>
  <si>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</si>
  <si>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</si>
  <si>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</si>
  <si>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</si>
  <si>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</si>
  <si>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</si>
  <si>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</si>
  <si>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</si>
  <si>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</si>
  <si>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</si>
  <si>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</si>
  <si>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</si>
  <si>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</si>
  <si>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</si>
  <si>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</si>
  <si>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</si>
  <si>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</si>
  <si>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</si>
  <si>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</si>
  <si>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</si>
  <si>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</si>
  <si>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</si>
  <si>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</si>
  <si>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</si>
  <si>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</si>
  <si>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</si>
  <si>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</si>
  <si>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</si>
  <si>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</si>
  <si>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</si>
  <si>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</si>
  <si>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</si>
  <si>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</si>
  <si>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</si>
  <si>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</si>
  <si>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</si>
  <si>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</si>
  <si>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</si>
  <si>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</si>
  <si>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</si>
  <si>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</si>
  <si>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</si>
  <si>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</si>
  <si>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</si>
  <si>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</si>
  <si>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</si>
  <si>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</si>
  <si>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</si>
  <si>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</si>
  <si>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</si>
  <si>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</si>
  <si>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</si>
  <si>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</si>
  <si>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</si>
  <si>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</si>
  <si>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</si>
  <si>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</si>
  <si>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</si>
  <si>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</si>
  <si>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</si>
  <si>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</si>
  <si>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</si>
  <si>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</si>
  <si>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</si>
  <si>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</si>
  <si>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</si>
  <si>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</si>
  <si>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</si>
  <si>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</si>
  <si>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</si>
  <si>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</si>
  <si>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</si>
  <si>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</si>
  <si>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</si>
  <si>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</si>
  <si>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</si>
  <si>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</si>
  <si>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</si>
  <si>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</si>
  <si>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</si>
  <si>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</si>
  <si>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</si>
  <si>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</si>
  <si>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</si>
  <si>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</si>
  <si>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</si>
  <si>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</si>
  <si>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</si>
  <si>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</si>
  <si>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</si>
  <si>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</si>
  <si>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</si>
  <si>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</si>
  <si>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</si>
  <si>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</si>
  <si>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</si>
  <si>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</si>
  <si>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</si>
  <si>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</si>
  <si>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</si>
  <si>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</si>
  <si>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</si>
  <si>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</si>
  <si>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</si>
  <si>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</si>
  <si>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</si>
  <si>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</si>
  <si>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</si>
  <si>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</si>
  <si>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</si>
  <si>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</si>
  <si>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</si>
  <si>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</si>
  <si>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</si>
  <si>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</si>
  <si>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</si>
  <si>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</si>
  <si>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</si>
  <si>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</si>
  <si>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</si>
  <si>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</si>
  <si>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</si>
  <si>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</si>
  <si>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</si>
  <si>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</si>
  <si>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</si>
  <si>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</si>
  <si>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</si>
  <si>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</si>
  <si>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</si>
  <si>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</si>
  <si>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</si>
  <si>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</si>
  <si>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</si>
  <si>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</si>
  <si>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</si>
  <si>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</si>
  <si>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</si>
  <si>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</si>
  <si>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</si>
  <si>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</si>
  <si>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</si>
  <si>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</si>
  <si>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</si>
  <si>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</si>
  <si>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</si>
  <si>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</si>
  <si>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</si>
  <si>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</si>
  <si>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</si>
  <si>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</si>
  <si>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</si>
  <si>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</si>
  <si>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</si>
  <si>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</si>
  <si>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</si>
  <si>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</si>
  <si>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</si>
  <si>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</si>
  <si>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</si>
  <si>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</si>
  <si>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</si>
  <si>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</si>
  <si>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</si>
  <si>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</si>
  <si>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</si>
  <si>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</si>
  <si>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</si>
  <si>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</si>
  <si>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</si>
  <si>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</si>
  <si>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</si>
  <si>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</si>
  <si>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</si>
  <si>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</si>
  <si>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</si>
  <si>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</si>
  <si>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</si>
  <si>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</si>
  <si>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</si>
  <si>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</si>
  <si>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</si>
  <si>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</si>
  <si>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</si>
  <si>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</si>
  <si>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</si>
  <si>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</si>
  <si>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</si>
  <si>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</si>
  <si>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</si>
  <si>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</si>
  <si>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</si>
  <si>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</si>
  <si>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</si>
  <si>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</si>
  <si>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</si>
  <si>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</si>
  <si>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</si>
  <si>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</si>
  <si>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</si>
  <si>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</si>
  <si>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</si>
  <si>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</si>
  <si>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</si>
  <si>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</si>
  <si>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</si>
  <si>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</si>
  <si>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</si>
  <si>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</si>
  <si>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</si>
  <si>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</si>
  <si>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</si>
  <si>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</si>
  <si>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</si>
  <si>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</si>
  <si>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</si>
  <si>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</si>
  <si>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</si>
  <si>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</si>
  <si>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</si>
  <si>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</si>
  <si>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</si>
  <si>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</si>
  <si>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</si>
  <si>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</si>
  <si>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</si>
  <si>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</si>
  <si>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</si>
  <si>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</si>
  <si>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</si>
  <si>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</si>
  <si>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</si>
  <si>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</si>
  <si>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</si>
  <si>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</si>
  <si>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</si>
  <si>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</si>
  <si>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</si>
  <si>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</si>
  <si>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</si>
  <si>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</si>
  <si>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</si>
  <si>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</si>
  <si>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</si>
  <si>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</si>
  <si>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</si>
  <si>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</si>
  <si>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</si>
  <si>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</si>
  <si>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</si>
  <si>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</si>
  <si>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</si>
  <si>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</si>
  <si>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</si>
  <si>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</si>
  <si>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</si>
  <si>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</si>
  <si>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</si>
  <si>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</si>
  <si>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</si>
  <si>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</si>
  <si>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</si>
  <si>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</si>
  <si>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</si>
  <si>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</si>
  <si>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</si>
  <si>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</si>
  <si>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</si>
  <si>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</si>
  <si>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</si>
  <si>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</si>
  <si>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</si>
  <si>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</si>
  <si>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</si>
  <si>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</si>
  <si>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</si>
  <si>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</si>
  <si>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</si>
  <si>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</si>
  <si>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</si>
  <si>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</si>
  <si>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</si>
  <si>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</si>
  <si>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</si>
  <si>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</si>
  <si>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</si>
  <si>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</si>
  <si>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</si>
  <si>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</si>
  <si>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</si>
  <si>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</si>
  <si>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</si>
  <si>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</si>
  <si>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</si>
  <si>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</si>
  <si>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</si>
  <si>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</si>
  <si>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</si>
  <si>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</si>
  <si>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</si>
  <si>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</si>
  <si>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</si>
  <si>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</si>
  <si>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</si>
  <si>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</si>
  <si>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</si>
  <si>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</si>
  <si>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</si>
  <si>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</si>
  <si>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</si>
  <si>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</si>
  <si>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</si>
  <si>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</si>
  <si>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</si>
  <si>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</si>
  <si>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</si>
  <si>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</si>
  <si>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</si>
  <si>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</si>
  <si>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</si>
  <si>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</si>
  <si>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</si>
  <si>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</si>
  <si>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</si>
  <si>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</si>
  <si>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</si>
  <si>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</si>
  <si>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</si>
  <si>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</si>
  <si>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</si>
  <si>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</si>
  <si>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</si>
  <si>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</si>
  <si>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</si>
  <si>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</si>
  <si>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</si>
  <si>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</si>
  <si>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</si>
  <si>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</si>
  <si>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</si>
  <si>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</si>
  <si>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</si>
  <si>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</si>
  <si>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</si>
  <si>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</si>
  <si>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</si>
  <si>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</si>
  <si>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</si>
  <si>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</si>
  <si>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</si>
  <si>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</si>
  <si>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</si>
  <si>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</si>
  <si>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</si>
  <si>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</si>
  <si>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</si>
  <si>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</si>
  <si>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</si>
  <si>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</si>
  <si>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</si>
  <si>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</si>
  <si>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</si>
  <si>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</si>
  <si>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</si>
  <si>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</si>
  <si>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</si>
  <si>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</si>
  <si>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</si>
  <si>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</si>
  <si>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</si>
  <si>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</si>
  <si>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</si>
  <si>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</si>
  <si>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</si>
  <si>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</si>
  <si>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</si>
  <si>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</si>
  <si>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</si>
  <si>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</si>
  <si>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</si>
  <si>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</si>
  <si>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</si>
  <si>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</si>
  <si>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</si>
  <si>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</si>
  <si>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</si>
  <si>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</si>
  <si>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</si>
  <si>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</si>
  <si>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</si>
  <si>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</si>
  <si>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</si>
  <si>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</si>
  <si>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</si>
  <si>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</si>
  <si>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</si>
  <si>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</si>
  <si>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</si>
  <si>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</si>
  <si>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</si>
  <si>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</si>
  <si>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</si>
  <si>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</si>
  <si>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</si>
  <si>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</si>
  <si>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</si>
  <si>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</si>
  <si>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</si>
  <si>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</si>
  <si>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</si>
  <si>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</si>
  <si>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</si>
  <si>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</si>
  <si>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</si>
  <si>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</si>
  <si>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</si>
  <si>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</si>
  <si>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</si>
  <si>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</si>
  <si>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</si>
  <si>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</si>
  <si>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</si>
  <si>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</si>
  <si>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</si>
  <si>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</si>
  <si>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</si>
  <si>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</si>
  <si>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</si>
  <si>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</si>
  <si>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</si>
  <si>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</si>
  <si>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</si>
  <si>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</si>
  <si>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</si>
  <si>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</si>
  <si>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</si>
  <si>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</si>
  <si>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</si>
  <si>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</si>
  <si>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</si>
  <si>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</si>
  <si>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</si>
  <si>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</si>
  <si>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</si>
  <si>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</si>
  <si>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</si>
  <si>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</si>
  <si>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</si>
  <si>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</si>
  <si>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</si>
  <si>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</si>
  <si>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</si>
  <si>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</si>
  <si>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</si>
  <si>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</si>
  <si>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</si>
  <si>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</si>
  <si>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</si>
  <si>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</si>
  <si>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</si>
  <si>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</si>
  <si>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</si>
  <si>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</si>
  <si>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</si>
  <si>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</si>
  <si>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</si>
  <si>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</si>
  <si>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</si>
  <si>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</si>
  <si>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</si>
  <si>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</si>
  <si>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</si>
  <si>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</si>
  <si>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</si>
  <si>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</si>
  <si>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</si>
  <si>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</si>
  <si>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</si>
  <si>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</si>
  <si>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</si>
  <si>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</si>
  <si>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</si>
  <si>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</si>
  <si>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</si>
  <si>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</si>
  <si>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</si>
  <si>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</si>
  <si>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</si>
  <si>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</si>
  <si>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</si>
  <si>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</si>
  <si>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</si>
  <si>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</si>
  <si>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</si>
  <si>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</si>
  <si>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</si>
  <si>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</si>
  <si>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</si>
  <si>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</si>
  <si>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</si>
  <si>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</si>
  <si>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</si>
  <si>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</si>
  <si>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</si>
  <si>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</si>
  <si>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</si>
  <si>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</si>
  <si>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</si>
  <si>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</si>
  <si>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</si>
  <si>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</si>
  <si>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</si>
  <si>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</si>
  <si>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</si>
  <si>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</si>
  <si>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</si>
  <si>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</si>
  <si>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</si>
  <si>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</si>
  <si>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</si>
  <si>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</si>
  <si>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</si>
  <si>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</si>
  <si>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</si>
  <si>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</si>
  <si>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</si>
  <si>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</si>
  <si>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</si>
  <si>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</si>
  <si>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</si>
  <si>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</si>
  <si>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</si>
  <si>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</si>
  <si>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</si>
  <si>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</si>
  <si>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</si>
  <si>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</si>
  <si>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</si>
  <si>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</si>
  <si>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</si>
  <si>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</si>
  <si>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</si>
  <si>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</si>
  <si>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</si>
  <si>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</si>
  <si>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</si>
  <si>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</si>
  <si>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</si>
  <si>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</si>
  <si>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</si>
  <si>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</si>
  <si>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</si>
  <si>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</si>
  <si>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</si>
  <si>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</si>
  <si>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</si>
  <si>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</si>
  <si>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</si>
  <si>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</si>
  <si>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</si>
  <si>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</si>
  <si>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</si>
  <si>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</si>
  <si>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</si>
  <si>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</si>
  <si>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</si>
  <si>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</si>
  <si>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</si>
  <si>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</si>
  <si>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</si>
  <si>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</si>
  <si>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</si>
  <si>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</si>
  <si>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</si>
  <si>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</si>
  <si>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</si>
  <si>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</si>
  <si>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</si>
  <si>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</si>
  <si>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</si>
  <si>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</si>
  <si>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</si>
  <si>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</si>
  <si>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</si>
  <si>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</si>
  <si>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</si>
  <si>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</si>
  <si>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</si>
  <si>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</si>
  <si>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</si>
  <si>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</si>
  <si>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</si>
  <si>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</si>
  <si>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</si>
  <si>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</si>
  <si>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</si>
  <si>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</si>
  <si>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</si>
  <si>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</si>
  <si>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</si>
  <si>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</si>
  <si>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</si>
  <si>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</si>
  <si>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</si>
  <si>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</si>
  <si>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</si>
  <si>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</si>
  <si>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</si>
  <si>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</si>
  <si>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</si>
  <si>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</si>
  <si>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</si>
  <si>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</si>
  <si>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</si>
  <si>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</si>
  <si>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</si>
  <si>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</si>
  <si>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</si>
  <si>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</si>
  <si>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</si>
  <si>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</si>
  <si>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</si>
  <si>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</si>
  <si>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</si>
  <si>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</si>
  <si>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</si>
  <si>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</si>
  <si>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</si>
  <si>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</si>
  <si>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</si>
  <si>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</si>
  <si>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</si>
  <si>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</si>
  <si>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</si>
  <si>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</si>
  <si>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</si>
  <si>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</si>
  <si>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</si>
  <si>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</si>
  <si>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</si>
  <si>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</si>
  <si>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</si>
  <si>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</si>
  <si>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</si>
  <si>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</si>
  <si>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</si>
  <si>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</si>
  <si>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</si>
  <si>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</si>
  <si>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</si>
  <si>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</si>
  <si>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</si>
  <si>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</si>
  <si>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</si>
  <si>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</si>
  <si>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</si>
  <si>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</si>
  <si>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</si>
  <si>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</si>
  <si>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</si>
  <si>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</si>
  <si>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</si>
  <si>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</si>
  <si>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</si>
  <si>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</si>
  <si>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</si>
  <si>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</si>
  <si>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</si>
  <si>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</si>
  <si>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</si>
  <si>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</si>
  <si>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</si>
  <si>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</si>
  <si>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</si>
  <si>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</si>
  <si>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</si>
  <si>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</si>
  <si>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</si>
  <si>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</si>
  <si>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</si>
  <si>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</si>
  <si>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</si>
  <si>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</si>
  <si>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</si>
  <si>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</si>
  <si>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</si>
  <si>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</si>
  <si>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</si>
  <si>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</si>
  <si>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</si>
  <si>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</si>
  <si>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</si>
  <si>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</si>
  <si>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</si>
  <si>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</si>
  <si>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</si>
  <si>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</si>
  <si>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</si>
  <si>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</si>
  <si>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</si>
  <si>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</si>
  <si>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</si>
  <si>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</si>
  <si>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</si>
  <si>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</si>
  <si>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</si>
  <si>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</si>
  <si>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</si>
  <si>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</si>
  <si>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</si>
  <si>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</si>
  <si>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</si>
  <si>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</si>
  <si>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</si>
  <si>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</si>
  <si>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</si>
  <si>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</si>
  <si>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</si>
  <si>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</si>
  <si>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</si>
  <si>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</si>
  <si>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</si>
  <si>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</si>
  <si>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</si>
  <si>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</si>
  <si>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</si>
  <si>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</si>
  <si>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</si>
  <si>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</si>
  <si>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</si>
  <si>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</si>
  <si>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</si>
  <si>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</si>
  <si>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</si>
  <si>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</si>
  <si>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</si>
  <si>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</si>
  <si>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</si>
  <si>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</si>
  <si>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</si>
  <si>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</si>
  <si>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</si>
  <si>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</si>
  <si>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</si>
  <si>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</si>
  <si>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</si>
  <si>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</si>
  <si>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</si>
  <si>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</si>
  <si>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</si>
  <si>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</si>
  <si>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</si>
  <si>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</si>
  <si>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</si>
  <si>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</si>
  <si>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</si>
  <si>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</si>
  <si>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</si>
  <si>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</si>
  <si>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</si>
  <si>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</si>
  <si>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</si>
  <si>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</si>
  <si>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</si>
  <si>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</si>
  <si>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</si>
  <si>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</si>
  <si>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</si>
  <si>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</si>
  <si>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</si>
  <si>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</si>
  <si>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</si>
  <si>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</si>
  <si>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</si>
  <si>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</si>
  <si>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</si>
  <si>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</si>
  <si>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</si>
  <si>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</si>
  <si>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</si>
  <si>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</si>
  <si>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</si>
  <si>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</si>
  <si>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</si>
  <si>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</si>
  <si>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</si>
  <si>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</si>
  <si>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</si>
  <si>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</si>
  <si>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</si>
  <si>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</si>
  <si>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</si>
  <si>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</si>
  <si>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</si>
  <si>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</si>
  <si>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</si>
  <si>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</si>
  <si>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</si>
  <si>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</si>
  <si>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</si>
  <si>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</si>
  <si>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</si>
  <si>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</si>
  <si>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</si>
  <si>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</si>
  <si>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</si>
  <si>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</si>
  <si>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</si>
  <si>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</si>
  <si>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</si>
  <si>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</si>
  <si>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</si>
  <si>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</si>
  <si>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</si>
  <si>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</si>
  <si>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</si>
  <si>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</si>
  <si>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</si>
  <si>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</si>
  <si>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</si>
  <si>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</si>
  <si>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</si>
  <si>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</si>
  <si>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</si>
  <si>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</si>
  <si>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</si>
  <si>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</si>
  <si>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</si>
  <si>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</si>
  <si>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</si>
  <si>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</si>
  <si>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</si>
  <si>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</si>
  <si>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</si>
  <si>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</si>
  <si>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</si>
  <si>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</si>
  <si>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</si>
  <si>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</si>
  <si>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</si>
  <si>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</si>
  <si>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</si>
  <si>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</si>
  <si>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</si>
  <si>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</si>
  <si>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</si>
  <si>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</si>
  <si>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</si>
  <si>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</si>
  <si>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</si>
  <si>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</si>
  <si>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</si>
  <si>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</si>
  <si>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</si>
  <si>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</si>
  <si>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</si>
  <si>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</si>
  <si>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</si>
  <si>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</si>
  <si>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</si>
  <si>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</si>
  <si>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</si>
  <si>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</si>
  <si>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</si>
  <si>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</si>
  <si>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</si>
  <si>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</si>
  <si>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</si>
  <si>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</si>
  <si>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</si>
  <si>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</si>
  <si>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</si>
  <si>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</si>
  <si>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</si>
  <si>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</si>
  <si>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</si>
  <si>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</si>
  <si>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</si>
  <si>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</si>
  <si>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</si>
  <si>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</si>
  <si>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</si>
  <si>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</si>
  <si>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</si>
  <si>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</si>
  <si>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</si>
  <si>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</si>
  <si>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</si>
  <si>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</si>
  <si>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</si>
  <si>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</si>
  <si>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</si>
  <si>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</si>
  <si>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</si>
  <si>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</si>
  <si>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</si>
  <si>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</si>
  <si>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</si>
  <si>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</si>
  <si>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</si>
  <si>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</si>
  <si>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</si>
  <si>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</si>
  <si>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</si>
  <si>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</si>
  <si>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</si>
  <si>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</si>
  <si>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</si>
  <si>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</si>
  <si>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</si>
  <si>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</si>
  <si>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</si>
  <si>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</si>
  <si>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</si>
  <si>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</si>
  <si>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</si>
  <si>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</si>
  <si>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</si>
  <si>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</si>
  <si>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</si>
  <si>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</si>
  <si>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</si>
  <si>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</si>
  <si>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</si>
  <si>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</si>
  <si>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</si>
  <si>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</si>
  <si>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</si>
  <si>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</si>
  <si>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</si>
  <si>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</si>
  <si>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</si>
  <si>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</si>
  <si>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</si>
  <si>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</si>
  <si>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</si>
  <si>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</si>
  <si>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</si>
  <si>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</si>
  <si>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</si>
  <si>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</si>
  <si>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</si>
  <si>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</si>
  <si>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</si>
  <si>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</si>
  <si>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</si>
  <si>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</si>
  <si>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</si>
  <si>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</si>
  <si>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</si>
  <si>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</si>
  <si>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</si>
  <si>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</si>
  <si>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</si>
  <si>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</si>
  <si>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</si>
  <si>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</si>
  <si>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</si>
  <si>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</si>
  <si>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</si>
  <si>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</si>
  <si>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</si>
  <si>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</si>
  <si>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</si>
  <si>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</si>
  <si>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</si>
  <si>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</si>
  <si>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</si>
  <si>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</si>
  <si>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</si>
  <si>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</si>
  <si>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</si>
  <si>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</si>
  <si>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</si>
  <si>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</si>
  <si>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</si>
  <si>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</si>
  <si>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</si>
  <si>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</si>
  <si>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</si>
  <si>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</si>
  <si>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</si>
  <si>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</si>
  <si>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</si>
  <si>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</si>
  <si>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</si>
  <si>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</si>
  <si>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</si>
  <si>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</si>
  <si>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</si>
  <si>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</si>
  <si>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</si>
  <si>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</si>
  <si>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</si>
  <si>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</si>
  <si>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</si>
  <si>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</si>
  <si>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</si>
  <si>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</si>
  <si>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</si>
  <si>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</si>
  <si>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</si>
  <si>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</si>
  <si>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</si>
  <si>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</si>
  <si>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</si>
  <si>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</si>
  <si>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</si>
  <si>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</si>
  <si>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</si>
  <si>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</si>
  <si>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</si>
  <si>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</si>
  <si>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</si>
  <si>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</si>
  <si>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</si>
  <si>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</si>
  <si>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</si>
  <si>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</si>
  <si>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</si>
  <si>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</si>
  <si>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</si>
  <si>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</si>
  <si>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</si>
  <si>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</si>
  <si>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</si>
  <si>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</si>
  <si>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</si>
  <si>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</si>
  <si>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</si>
  <si>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</si>
  <si>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</si>
  <si>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</si>
  <si>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</si>
  <si>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</si>
  <si>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</si>
  <si>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</si>
  <si>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</si>
  <si>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</si>
  <si>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</si>
  <si>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</si>
  <si>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</si>
  <si>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</si>
  <si>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</si>
  <si>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</si>
  <si>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</si>
  <si>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</si>
  <si>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</si>
  <si>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</si>
  <si>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</si>
  <si>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</si>
  <si>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</si>
  <si>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</si>
  <si>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</si>
  <si>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</si>
  <si>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</si>
  <si>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</si>
  <si>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</si>
  <si>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</si>
  <si>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</si>
  <si>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</si>
  <si>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</si>
  <si>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</si>
  <si>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</si>
  <si>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</si>
  <si>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</si>
  <si>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</si>
  <si>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</si>
  <si>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</si>
  <si>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</si>
  <si>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</si>
  <si>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</si>
  <si>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</si>
  <si>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</si>
  <si>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</si>
  <si>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</si>
  <si>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</si>
  <si>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</si>
  <si>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</si>
  <si>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</si>
  <si>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</si>
  <si>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</si>
  <si>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</si>
  <si>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</si>
  <si>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</si>
  <si>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</si>
  <si>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</si>
  <si>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</si>
  <si>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</si>
  <si>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</si>
  <si>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</si>
  <si>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</si>
  <si>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</si>
  <si>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</si>
  <si>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</si>
  <si>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</si>
  <si>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</si>
  <si>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</si>
  <si>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</si>
  <si>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</si>
  <si>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</si>
  <si>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</si>
  <si>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</si>
  <si>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</si>
  <si>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</si>
  <si>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</si>
  <si>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</si>
  <si>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</si>
  <si>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</si>
  <si>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</si>
  <si>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</si>
  <si>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</si>
  <si>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</si>
  <si>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</si>
  <si>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</si>
  <si>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</si>
  <si>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</si>
  <si>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</si>
  <si>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</si>
  <si>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</si>
  <si>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</si>
  <si>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</si>
  <si>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</si>
  <si>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</si>
  <si>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</si>
  <si>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</si>
  <si>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</si>
  <si>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</si>
  <si>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</si>
  <si>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</si>
  <si>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</si>
  <si>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</si>
  <si>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</si>
  <si>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</si>
  <si>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</si>
  <si>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</si>
  <si>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</si>
  <si>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</si>
  <si>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</si>
  <si>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</si>
  <si>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</si>
  <si>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</si>
  <si>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</si>
  <si>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</si>
  <si>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</si>
  <si>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</si>
  <si>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</si>
  <si>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</si>
  <si>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</si>
  <si>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</si>
  <si>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</si>
  <si>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</si>
  <si>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</si>
  <si>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</si>
  <si>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</si>
  <si>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</si>
  <si>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</si>
  <si>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</si>
  <si>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</si>
  <si>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</si>
  <si>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</si>
  <si>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</si>
  <si>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</si>
  <si>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</si>
  <si>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</si>
  <si>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</si>
  <si>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</si>
  <si>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</si>
  <si>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</si>
  <si>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</si>
  <si>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</si>
  <si>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</si>
  <si>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</si>
  <si>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</si>
  <si>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</si>
  <si>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</si>
  <si>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</si>
  <si>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</si>
  <si>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</si>
  <si>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</si>
  <si>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</si>
  <si>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</si>
  <si>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</si>
  <si>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</si>
  <si>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</si>
  <si>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</si>
  <si>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</si>
  <si>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</si>
  <si>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</si>
  <si>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</si>
  <si>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</si>
  <si>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</si>
  <si>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</si>
  <si>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</si>
  <si>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</si>
  <si>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</si>
  <si>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</si>
  <si>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</si>
  <si>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</si>
  <si>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</si>
  <si>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</si>
  <si>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</si>
  <si>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</si>
  <si>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</si>
  <si>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</si>
  <si>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</si>
  <si>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</si>
  <si>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</si>
  <si>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</si>
  <si>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</si>
  <si>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</si>
  <si>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</si>
  <si>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</si>
  <si>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</si>
  <si>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</si>
  <si>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</si>
  <si>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</si>
  <si>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</si>
  <si>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</si>
  <si>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</si>
  <si>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</si>
  <si>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</si>
  <si>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</si>
  <si>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</si>
  <si>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</si>
  <si>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</si>
  <si>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</si>
  <si>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</si>
  <si>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</si>
  <si>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</si>
  <si>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</si>
  <si>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</si>
  <si>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</si>
  <si>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</si>
  <si>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</si>
  <si>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</si>
  <si>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</si>
  <si>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</si>
  <si>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</si>
  <si>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</si>
  <si>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</si>
  <si>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</si>
  <si>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</si>
  <si>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</si>
  <si>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</si>
  <si>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</si>
  <si>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</si>
  <si>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</si>
  <si>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</si>
  <si>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</si>
  <si>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</si>
  <si>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</si>
  <si>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</si>
  <si>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</si>
  <si>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</si>
  <si>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</si>
  <si>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</si>
  <si>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</si>
  <si>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</si>
  <si>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</si>
  <si>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</si>
  <si>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</si>
  <si>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</si>
  <si>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</si>
  <si>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</si>
  <si>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</si>
  <si>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</si>
  <si>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</si>
  <si>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</si>
  <si>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</si>
  <si>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</si>
  <si>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</si>
  <si>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</si>
  <si>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</si>
  <si>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</si>
  <si>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</si>
  <si>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</si>
  <si>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</si>
  <si>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</si>
  <si>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</si>
  <si>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</si>
  <si>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</si>
  <si>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</si>
  <si>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</si>
  <si>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</si>
  <si>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</si>
  <si>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</si>
  <si>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</si>
  <si>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</si>
  <si>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</si>
  <si>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</si>
  <si>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</si>
  <si>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</si>
  <si>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</si>
  <si>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</si>
  <si>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</si>
  <si>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</si>
  <si>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</si>
  <si>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</si>
  <si>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</si>
  <si>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</si>
  <si>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</si>
  <si>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</si>
  <si>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</si>
  <si>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</si>
  <si>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</si>
  <si>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</si>
  <si>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</si>
  <si>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</si>
  <si>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</si>
  <si>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</si>
  <si>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</si>
  <si>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</si>
  <si>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</si>
  <si>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</si>
  <si>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</si>
  <si>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</si>
  <si>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</si>
  <si>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</si>
  <si>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</si>
  <si>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</si>
  <si>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</si>
  <si>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</si>
  <si>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</si>
  <si>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</si>
  <si>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</si>
  <si>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</si>
  <si>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</si>
  <si>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</si>
  <si>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</si>
  <si>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</si>
  <si>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</si>
  <si>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</si>
  <si>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</si>
  <si>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</si>
  <si>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</si>
  <si>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</si>
  <si>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</si>
  <si>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</si>
  <si>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</si>
  <si>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</si>
  <si>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</si>
  <si>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</si>
  <si>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</si>
  <si>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</si>
  <si>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Data Cleaning</t>
  </si>
  <si>
    <t>Rating Count</t>
  </si>
  <si>
    <t>Rating</t>
  </si>
  <si>
    <t>Discount Percentage</t>
  </si>
  <si>
    <t>Actual Price</t>
  </si>
  <si>
    <t>Discount Price</t>
  </si>
  <si>
    <t>Category</t>
  </si>
  <si>
    <t>Product Name</t>
  </si>
  <si>
    <t>Product ID</t>
  </si>
  <si>
    <t>1,39,900</t>
  </si>
  <si>
    <t>Quantum QHM-7406 Full-Sized Keyboard with () Rupee Symbol, Hotkeys and 3-pieces LED function for Desktop/Laptop/Smart TV Spill-Resistant Wired USB Keyboard with 10 million keystrokes lifespan (Black)</t>
  </si>
  <si>
    <t>Computers&amp;Accessories</t>
  </si>
  <si>
    <t>Electronics</t>
  </si>
  <si>
    <t>MusicalInstruments</t>
  </si>
  <si>
    <t>OfficeProducts</t>
  </si>
  <si>
    <t>Home&amp;Kitchen</t>
  </si>
  <si>
    <t>HomeImprovement</t>
  </si>
  <si>
    <t>Toys&amp;Games</t>
  </si>
  <si>
    <t>Car&amp;Motorbike</t>
  </si>
  <si>
    <t>Health&amp;PersonalCare</t>
  </si>
  <si>
    <t>Total Products</t>
  </si>
  <si>
    <t>Data Analysis</t>
  </si>
  <si>
    <t>Total</t>
  </si>
  <si>
    <t>Total Actual Price</t>
  </si>
  <si>
    <t>Total Discount</t>
  </si>
  <si>
    <t>Avg Discount</t>
  </si>
  <si>
    <t>Avg rating</t>
  </si>
  <si>
    <t>Avg Percentage</t>
  </si>
  <si>
    <t>Total Saving</t>
  </si>
  <si>
    <t>Categories</t>
  </si>
  <si>
    <t>Avg Rating</t>
  </si>
  <si>
    <t>Max Discount</t>
  </si>
  <si>
    <t>🛒 Amazon India — Product Analysis Dashboard</t>
  </si>
  <si>
    <t>Category-wise insights: Products • Ratings • Discounts •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</si>
</sst>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6"/>
      <color rgb="FF2196F3"/>
      <name val="Arial"/>
      <family val="2"/>
    </font>
    <font>
      <b/>
      <sz val="16"/>
      <color rgb="FF4CAF50"/>
      <name val="Arial"/>
      <family val="2"/>
    </font>
    <font>
      <b/>
      <sz val="16"/>
      <color rgb="FFFF9800"/>
      <name val="Arial"/>
      <family val="2"/>
    </font>
    <font>
      <b/>
      <sz val="16"/>
      <color rgb="FFE91E63"/>
      <name val="Arial"/>
      <family val="2"/>
    </font>
    <font>
      <b/>
      <sz val="22"/>
      <color theme="1"/>
      <name val="Arial"/>
      <family val="2"/>
    </font>
    <font>
      <b/>
      <sz val="18"/>
      <color rgb="FF2E4057"/>
      <name val="Arial"/>
      <family val="2"/>
    </font>
    <font>
      <i/>
      <sz val="11"/>
      <color rgb="FF666666"/>
      <name val="Arial"/>
      <family val="2"/>
    </font>
  </fonts>
  <fills count="10">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499984740745262"/>
        <bgColor indexed="64"/>
      </patternFill>
    </fill>
    <fill>
      <patternFill patternType="solid">
        <fgColor rgb="FFE8F4FD"/>
      </patternFill>
    </fill>
    <fill>
      <patternFill patternType="solid">
        <fgColor rgb="FFE8F5E9"/>
      </patternFill>
    </fill>
    <fill>
      <patternFill patternType="solid">
        <fgColor rgb="FFFFF3E0"/>
      </patternFill>
    </fill>
    <fill>
      <patternFill patternType="solid">
        <fgColor rgb="FFFCE4EC"/>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2">
    <xf numFmtId="0" fontId="0" fillId="0" borderId="0"/>
    <xf numFmtId="43" fontId="1" fillId="0" borderId="0" applyFont="0" applyFill="0" applyBorder="0" applyAlignment="0" applyProtection="0"/>
  </cellStyleXfs>
  <cellXfs count="125">
    <xf numFmtId="0" fontId="0" fillId="0" borderId="0" xfId="0"/>
    <xf numFmtId="9" fontId="0" fillId="0" borderId="0" xfId="0" applyNumberFormat="1"/>
    <xf numFmtId="3" fontId="0" fillId="0" borderId="0" xfId="0" applyNumberFormat="1"/>
    <xf numFmtId="0" fontId="2" fillId="3" borderId="8" xfId="0" applyFont="1" applyFill="1" applyBorder="1" applyAlignment="1">
      <alignment horizontal="center" vertical="center"/>
    </xf>
    <xf numFmtId="0" fontId="2" fillId="3" borderId="4" xfId="0" applyFont="1" applyFill="1" applyBorder="1" applyAlignment="1">
      <alignment horizontal="center" vertical="center"/>
    </xf>
    <xf numFmtId="1" fontId="2" fillId="3" borderId="4" xfId="0" applyNumberFormat="1" applyFont="1" applyFill="1" applyBorder="1" applyAlignment="1">
      <alignment horizontal="center" vertical="center"/>
    </xf>
    <xf numFmtId="0" fontId="2" fillId="3" borderId="9" xfId="0" applyFont="1" applyFill="1"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3" fontId="0" fillId="0" borderId="4" xfId="0" applyNumberFormat="1" applyBorder="1" applyAlignment="1">
      <alignment horizontal="center" vertical="center"/>
    </xf>
    <xf numFmtId="1" fontId="0" fillId="0" borderId="4" xfId="0" applyNumberFormat="1" applyBorder="1" applyAlignment="1">
      <alignment horizontal="center" vertical="center"/>
    </xf>
    <xf numFmtId="3" fontId="0" fillId="0" borderId="9" xfId="0" applyNumberFormat="1" applyBorder="1" applyAlignment="1">
      <alignment horizontal="center" vertical="center"/>
    </xf>
    <xf numFmtId="0" fontId="0" fillId="0" borderId="9" xfId="0" applyBorder="1" applyAlignment="1">
      <alignment horizontal="center" vertical="center"/>
    </xf>
    <xf numFmtId="4" fontId="0" fillId="0" borderId="4" xfId="0" applyNumberForma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3" fontId="0" fillId="0" borderId="11" xfId="0" applyNumberFormat="1" applyBorder="1" applyAlignment="1">
      <alignment horizontal="center" vertical="center"/>
    </xf>
    <xf numFmtId="1" fontId="0" fillId="0" borderId="11" xfId="0" applyNumberFormat="1" applyBorder="1" applyAlignment="1">
      <alignment horizontal="center" vertical="center"/>
    </xf>
    <xf numFmtId="3" fontId="0" fillId="0" borderId="12" xfId="0" applyNumberFormat="1"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 fontId="0" fillId="0" borderId="14" xfId="0" applyNumberFormat="1" applyBorder="1" applyAlignment="1">
      <alignment horizontal="center" vertical="center"/>
    </xf>
    <xf numFmtId="1" fontId="0" fillId="0" borderId="14" xfId="0" applyNumberFormat="1" applyBorder="1" applyAlignment="1">
      <alignment horizontal="center" vertical="center"/>
    </xf>
    <xf numFmtId="164" fontId="0" fillId="0" borderId="0" xfId="1" applyNumberFormat="1" applyFont="1"/>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1" fontId="2" fillId="3" borderId="16" xfId="0" applyNumberFormat="1" applyFont="1" applyFill="1" applyBorder="1" applyAlignment="1">
      <alignment horizontal="center" vertical="center"/>
    </xf>
    <xf numFmtId="0" fontId="2" fillId="3" borderId="17" xfId="0" applyFont="1" applyFill="1" applyBorder="1" applyAlignment="1">
      <alignment horizontal="center" vertical="center"/>
    </xf>
    <xf numFmtId="3" fontId="0" fillId="0" borderId="18" xfId="0" applyNumberFormat="1" applyBorder="1" applyAlignment="1">
      <alignment horizontal="center" vertical="center"/>
    </xf>
    <xf numFmtId="3" fontId="0" fillId="0" borderId="19" xfId="0" applyNumberFormat="1" applyBorder="1" applyAlignment="1">
      <alignment horizontal="center" vertical="center"/>
    </xf>
    <xf numFmtId="0" fontId="0" fillId="0" borderId="19" xfId="0" applyBorder="1" applyAlignment="1">
      <alignment horizontal="center" vertical="center"/>
    </xf>
    <xf numFmtId="0" fontId="0" fillId="0" borderId="0" xfId="0" applyBorder="1"/>
    <xf numFmtId="3" fontId="0" fillId="0" borderId="0" xfId="0" applyNumberFormat="1" applyBorder="1"/>
    <xf numFmtId="0" fontId="2" fillId="4" borderId="0" xfId="0" applyFont="1" applyFill="1" applyBorder="1" applyAlignment="1">
      <alignment vertical="center"/>
    </xf>
    <xf numFmtId="0" fontId="0" fillId="4" borderId="0" xfId="0" applyFill="1" applyBorder="1"/>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26" xfId="0" applyFont="1" applyFill="1" applyBorder="1" applyAlignment="1">
      <alignment horizontal="center" vertical="center"/>
    </xf>
    <xf numFmtId="0" fontId="3" fillId="5" borderId="16" xfId="0" applyFont="1" applyFill="1" applyBorder="1" applyAlignment="1">
      <alignment horizontal="center" vertical="center"/>
    </xf>
    <xf numFmtId="0" fontId="4" fillId="5" borderId="0" xfId="0" applyFont="1" applyFill="1"/>
    <xf numFmtId="164" fontId="3" fillId="5" borderId="16" xfId="1" applyNumberFormat="1" applyFont="1" applyFill="1" applyBorder="1" applyAlignment="1">
      <alignment horizontal="center" vertical="center"/>
    </xf>
    <xf numFmtId="164" fontId="3" fillId="5" borderId="27" xfId="1" applyNumberFormat="1" applyFont="1" applyFill="1" applyBorder="1" applyAlignment="1">
      <alignment horizontal="center" vertical="center"/>
    </xf>
    <xf numFmtId="164" fontId="3" fillId="5" borderId="20" xfId="1" applyNumberFormat="1" applyFont="1"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xf numFmtId="165" fontId="0" fillId="4" borderId="6" xfId="0" applyNumberFormat="1" applyFill="1" applyBorder="1"/>
    <xf numFmtId="1" fontId="0" fillId="4" borderId="6" xfId="0" applyNumberFormat="1" applyFill="1" applyBorder="1"/>
    <xf numFmtId="164" fontId="0" fillId="4" borderId="6" xfId="1" applyNumberFormat="1" applyFont="1" applyFill="1" applyBorder="1"/>
    <xf numFmtId="3" fontId="0" fillId="4" borderId="7" xfId="0" applyNumberFormat="1" applyFill="1" applyBorder="1"/>
    <xf numFmtId="0" fontId="0" fillId="4" borderId="8" xfId="0" applyFill="1" applyBorder="1" applyAlignment="1">
      <alignment horizontal="center" vertical="center"/>
    </xf>
    <xf numFmtId="0" fontId="0" fillId="4" borderId="4" xfId="0" applyFill="1" applyBorder="1"/>
    <xf numFmtId="165" fontId="0" fillId="4" borderId="4" xfId="0" applyNumberFormat="1" applyFill="1" applyBorder="1"/>
    <xf numFmtId="1" fontId="0" fillId="4" borderId="4" xfId="0" applyNumberFormat="1" applyFill="1" applyBorder="1"/>
    <xf numFmtId="164" fontId="0" fillId="4" borderId="4" xfId="1" applyNumberFormat="1" applyFont="1" applyFill="1" applyBorder="1"/>
    <xf numFmtId="0" fontId="0" fillId="4" borderId="10" xfId="0" applyFill="1" applyBorder="1" applyAlignment="1">
      <alignment horizontal="center" vertical="center"/>
    </xf>
    <xf numFmtId="0" fontId="0" fillId="4" borderId="11" xfId="0" applyFill="1" applyBorder="1"/>
    <xf numFmtId="165" fontId="0" fillId="4" borderId="11" xfId="0" applyNumberFormat="1" applyFill="1" applyBorder="1"/>
    <xf numFmtId="1" fontId="0" fillId="4" borderId="11" xfId="0" applyNumberFormat="1" applyFill="1" applyBorder="1"/>
    <xf numFmtId="164" fontId="0" fillId="4" borderId="11" xfId="1" applyNumberFormat="1" applyFont="1" applyFill="1" applyBorder="1"/>
    <xf numFmtId="3" fontId="0" fillId="4" borderId="28" xfId="0" applyNumberFormat="1" applyFill="1" applyBorder="1"/>
    <xf numFmtId="165" fontId="4" fillId="5" borderId="0" xfId="0" applyNumberFormat="1" applyFont="1" applyFill="1"/>
    <xf numFmtId="1" fontId="4" fillId="5" borderId="0" xfId="0" applyNumberFormat="1" applyFont="1" applyFill="1"/>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1" fillId="0" borderId="1"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8" fillId="9" borderId="2" xfId="0" applyFont="1" applyFill="1" applyBorder="1" applyAlignment="1">
      <alignment horizontal="center" vertical="center"/>
    </xf>
    <xf numFmtId="0" fontId="8" fillId="9" borderId="3"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9" fillId="6" borderId="29" xfId="0" applyFont="1" applyFill="1" applyBorder="1" applyAlignment="1">
      <alignment horizontal="center" vertical="center"/>
    </xf>
    <xf numFmtId="0" fontId="9" fillId="6" borderId="30" xfId="0" applyFont="1" applyFill="1" applyBorder="1" applyAlignment="1">
      <alignment horizontal="center" vertical="center"/>
    </xf>
    <xf numFmtId="0" fontId="9" fillId="6" borderId="31" xfId="0" applyFont="1" applyFill="1" applyBorder="1" applyAlignment="1">
      <alignment horizontal="center" vertical="center"/>
    </xf>
    <xf numFmtId="0" fontId="9" fillId="6" borderId="32" xfId="0" applyFont="1" applyFill="1" applyBorder="1" applyAlignment="1">
      <alignment horizontal="center" vertical="center"/>
    </xf>
    <xf numFmtId="0" fontId="9" fillId="6" borderId="0" xfId="0" applyFont="1" applyFill="1" applyBorder="1" applyAlignment="1">
      <alignment horizontal="center" vertical="center"/>
    </xf>
    <xf numFmtId="0" fontId="9" fillId="6" borderId="33"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2" xfId="0" applyFont="1" applyFill="1" applyBorder="1" applyAlignment="1">
      <alignment horizontal="center" vertical="center"/>
    </xf>
    <xf numFmtId="0" fontId="9" fillId="6" borderId="23" xfId="0" applyFont="1" applyFill="1" applyBorder="1" applyAlignment="1">
      <alignment horizontal="center" vertical="center"/>
    </xf>
    <xf numFmtId="0" fontId="9" fillId="7" borderId="29" xfId="0" applyFont="1" applyFill="1" applyBorder="1" applyAlignment="1">
      <alignment horizontal="center" vertical="center"/>
    </xf>
    <xf numFmtId="0" fontId="9" fillId="7" borderId="30" xfId="0" applyFont="1" applyFill="1" applyBorder="1" applyAlignment="1">
      <alignment horizontal="center" vertical="center"/>
    </xf>
    <xf numFmtId="0" fontId="9" fillId="7" borderId="31" xfId="0" applyFont="1" applyFill="1" applyBorder="1" applyAlignment="1">
      <alignment horizontal="center" vertical="center"/>
    </xf>
    <xf numFmtId="0" fontId="9" fillId="7" borderId="32" xfId="0" applyFont="1" applyFill="1" applyBorder="1" applyAlignment="1">
      <alignment horizontal="center" vertical="center"/>
    </xf>
    <xf numFmtId="0" fontId="9" fillId="7" borderId="0" xfId="0" applyFont="1" applyFill="1" applyBorder="1" applyAlignment="1">
      <alignment horizontal="center" vertical="center"/>
    </xf>
    <xf numFmtId="0" fontId="9" fillId="7" borderId="33"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3" xfId="0" applyFont="1" applyFill="1" applyBorder="1" applyAlignment="1">
      <alignment horizontal="center" vertical="center"/>
    </xf>
    <xf numFmtId="165" fontId="9" fillId="8" borderId="29" xfId="0" applyNumberFormat="1" applyFont="1" applyFill="1" applyBorder="1" applyAlignment="1">
      <alignment horizontal="center" vertical="center"/>
    </xf>
    <xf numFmtId="165" fontId="9" fillId="8" borderId="30" xfId="0" applyNumberFormat="1" applyFont="1" applyFill="1" applyBorder="1" applyAlignment="1">
      <alignment horizontal="center" vertical="center"/>
    </xf>
    <xf numFmtId="165" fontId="9" fillId="8" borderId="31" xfId="0" applyNumberFormat="1" applyFont="1" applyFill="1" applyBorder="1" applyAlignment="1">
      <alignment horizontal="center" vertical="center"/>
    </xf>
    <xf numFmtId="165" fontId="9" fillId="8" borderId="32" xfId="0" applyNumberFormat="1" applyFont="1" applyFill="1" applyBorder="1" applyAlignment="1">
      <alignment horizontal="center" vertical="center"/>
    </xf>
    <xf numFmtId="165" fontId="9" fillId="8" borderId="0" xfId="0" applyNumberFormat="1" applyFont="1" applyFill="1" applyBorder="1" applyAlignment="1">
      <alignment horizontal="center" vertical="center"/>
    </xf>
    <xf numFmtId="165" fontId="9" fillId="8" borderId="33" xfId="0" applyNumberFormat="1" applyFont="1" applyFill="1" applyBorder="1" applyAlignment="1">
      <alignment horizontal="center" vertical="center"/>
    </xf>
    <xf numFmtId="165" fontId="9" fillId="8" borderId="21" xfId="0" applyNumberFormat="1" applyFont="1" applyFill="1" applyBorder="1" applyAlignment="1">
      <alignment horizontal="center" vertical="center"/>
    </xf>
    <xf numFmtId="165" fontId="9" fillId="8" borderId="22" xfId="0" applyNumberFormat="1" applyFont="1" applyFill="1" applyBorder="1" applyAlignment="1">
      <alignment horizontal="center" vertical="center"/>
    </xf>
    <xf numFmtId="165" fontId="9" fillId="8" borderId="23" xfId="0" applyNumberFormat="1" applyFont="1" applyFill="1" applyBorder="1" applyAlignment="1">
      <alignment horizontal="center" vertical="center"/>
    </xf>
    <xf numFmtId="9" fontId="9" fillId="9" borderId="29" xfId="0" applyNumberFormat="1" applyFont="1" applyFill="1" applyBorder="1" applyAlignment="1">
      <alignment horizontal="center" vertical="center"/>
    </xf>
    <xf numFmtId="0" fontId="9" fillId="9" borderId="30" xfId="0" applyFont="1" applyFill="1" applyBorder="1" applyAlignment="1">
      <alignment horizontal="center" vertical="center"/>
    </xf>
    <xf numFmtId="0" fontId="9" fillId="9" borderId="31" xfId="0" applyFont="1" applyFill="1" applyBorder="1" applyAlignment="1">
      <alignment horizontal="center" vertical="center"/>
    </xf>
    <xf numFmtId="0" fontId="9" fillId="9" borderId="32" xfId="0" applyFont="1" applyFill="1" applyBorder="1" applyAlignment="1">
      <alignment horizontal="center" vertical="center"/>
    </xf>
    <xf numFmtId="0" fontId="9" fillId="9" borderId="0" xfId="0" applyFont="1" applyFill="1" applyBorder="1" applyAlignment="1">
      <alignment horizontal="center" vertical="center"/>
    </xf>
    <xf numFmtId="0" fontId="9" fillId="9" borderId="33" xfId="0" applyFont="1" applyFill="1" applyBorder="1" applyAlignment="1">
      <alignment horizontal="center" vertical="center"/>
    </xf>
    <xf numFmtId="0" fontId="9" fillId="9" borderId="21" xfId="0" applyFont="1" applyFill="1" applyBorder="1" applyAlignment="1">
      <alignment horizontal="center" vertical="center"/>
    </xf>
    <xf numFmtId="0" fontId="9" fillId="9" borderId="22" xfId="0" applyFont="1" applyFill="1" applyBorder="1" applyAlignment="1">
      <alignment horizontal="center" vertical="center"/>
    </xf>
    <xf numFmtId="0" fontId="9" fillId="9" borderId="23"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Analysis'!$J$3</c:f>
              <c:strCache>
                <c:ptCount val="1"/>
                <c:pt idx="0">
                  <c:v>Total Products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Analysis'!$I$4:$I$12</c:f>
              <c:strCache>
                <c:ptCount val="9"/>
                <c:pt idx="0">
                  <c:v>Computers&amp;Accessories</c:v>
                </c:pt>
                <c:pt idx="1">
                  <c:v>Electronics</c:v>
                </c:pt>
                <c:pt idx="2">
                  <c:v>MusicalInstruments</c:v>
                </c:pt>
                <c:pt idx="3">
                  <c:v>OfficeProducts</c:v>
                </c:pt>
                <c:pt idx="4">
                  <c:v>Home&amp;Kitchen</c:v>
                </c:pt>
                <c:pt idx="5">
                  <c:v>HomeImprovement</c:v>
                </c:pt>
                <c:pt idx="6">
                  <c:v>Toys&amp;Games</c:v>
                </c:pt>
                <c:pt idx="7">
                  <c:v>Car&amp;Motorbike</c:v>
                </c:pt>
                <c:pt idx="8">
                  <c:v>Health&amp;PersonalCare</c:v>
                </c:pt>
              </c:strCache>
            </c:strRef>
          </c:cat>
          <c:val>
            <c:numRef>
              <c:f>'Data Analysis'!$J$4:$J$12</c:f>
              <c:numCache>
                <c:formatCode>General</c:formatCode>
                <c:ptCount val="9"/>
                <c:pt idx="0">
                  <c:v>453</c:v>
                </c:pt>
                <c:pt idx="1">
                  <c:v>526</c:v>
                </c:pt>
                <c:pt idx="2">
                  <c:v>2</c:v>
                </c:pt>
                <c:pt idx="3">
                  <c:v>31</c:v>
                </c:pt>
                <c:pt idx="4">
                  <c:v>448</c:v>
                </c:pt>
                <c:pt idx="5">
                  <c:v>2</c:v>
                </c:pt>
                <c:pt idx="6">
                  <c:v>1</c:v>
                </c:pt>
                <c:pt idx="7">
                  <c:v>1</c:v>
                </c:pt>
                <c:pt idx="8">
                  <c:v>1</c:v>
                </c:pt>
              </c:numCache>
            </c:numRef>
          </c:val>
          <c:extLst>
            <c:ext xmlns:c16="http://schemas.microsoft.com/office/drawing/2014/chart" uri="{C3380CC4-5D6E-409C-BE32-E72D297353CC}">
              <c16:uniqueId val="{00000000-213F-4D6F-A09D-6121C4E132C6}"/>
            </c:ext>
          </c:extLst>
        </c:ser>
        <c:dLbls>
          <c:dLblPos val="outEnd"/>
          <c:showLegendKey val="0"/>
          <c:showVal val="1"/>
          <c:showCatName val="0"/>
          <c:showSerName val="0"/>
          <c:showPercent val="0"/>
          <c:showBubbleSize val="0"/>
        </c:dLbls>
        <c:gapWidth val="219"/>
        <c:overlap val="-27"/>
        <c:axId val="56855296"/>
        <c:axId val="174072560"/>
      </c:barChart>
      <c:catAx>
        <c:axId val="5685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72560"/>
        <c:crosses val="autoZero"/>
        <c:auto val="1"/>
        <c:lblAlgn val="ctr"/>
        <c:lblOffset val="100"/>
        <c:noMultiLvlLbl val="0"/>
      </c:catAx>
      <c:valAx>
        <c:axId val="17407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Analysis'!$K$3</c:f>
              <c:strCache>
                <c:ptCount val="1"/>
                <c:pt idx="0">
                  <c:v>Avg rating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Analysis'!$I$4:$I$12</c:f>
              <c:strCache>
                <c:ptCount val="9"/>
                <c:pt idx="0">
                  <c:v>Computers&amp;Accessories</c:v>
                </c:pt>
                <c:pt idx="1">
                  <c:v>Electronics</c:v>
                </c:pt>
                <c:pt idx="2">
                  <c:v>MusicalInstruments</c:v>
                </c:pt>
                <c:pt idx="3">
                  <c:v>OfficeProducts</c:v>
                </c:pt>
                <c:pt idx="4">
                  <c:v>Home&amp;Kitchen</c:v>
                </c:pt>
                <c:pt idx="5">
                  <c:v>HomeImprovement</c:v>
                </c:pt>
                <c:pt idx="6">
                  <c:v>Toys&amp;Games</c:v>
                </c:pt>
                <c:pt idx="7">
                  <c:v>Car&amp;Motorbike</c:v>
                </c:pt>
                <c:pt idx="8">
                  <c:v>Health&amp;PersonalCare</c:v>
                </c:pt>
              </c:strCache>
            </c:strRef>
          </c:cat>
          <c:val>
            <c:numRef>
              <c:f>'Data Analysis'!$K$4:$K$12</c:f>
              <c:numCache>
                <c:formatCode>0.0</c:formatCode>
                <c:ptCount val="9"/>
                <c:pt idx="0">
                  <c:v>4.1549668874172143</c:v>
                </c:pt>
                <c:pt idx="1">
                  <c:v>4.0817490494296518</c:v>
                </c:pt>
                <c:pt idx="2">
                  <c:v>3.9</c:v>
                </c:pt>
                <c:pt idx="3">
                  <c:v>4.3096774193548377</c:v>
                </c:pt>
                <c:pt idx="4">
                  <c:v>4.0407158836689021</c:v>
                </c:pt>
                <c:pt idx="5">
                  <c:v>4.25</c:v>
                </c:pt>
                <c:pt idx="6">
                  <c:v>4.3</c:v>
                </c:pt>
                <c:pt idx="7">
                  <c:v>3.8</c:v>
                </c:pt>
                <c:pt idx="8">
                  <c:v>4</c:v>
                </c:pt>
              </c:numCache>
            </c:numRef>
          </c:val>
          <c:extLst>
            <c:ext xmlns:c16="http://schemas.microsoft.com/office/drawing/2014/chart" uri="{C3380CC4-5D6E-409C-BE32-E72D297353CC}">
              <c16:uniqueId val="{00000000-9BC7-42DF-8D03-C14E5B729AC3}"/>
            </c:ext>
          </c:extLst>
        </c:ser>
        <c:dLbls>
          <c:dLblPos val="outEnd"/>
          <c:showLegendKey val="0"/>
          <c:showVal val="1"/>
          <c:showCatName val="0"/>
          <c:showSerName val="0"/>
          <c:showPercent val="0"/>
          <c:showBubbleSize val="0"/>
        </c:dLbls>
        <c:gapWidth val="219"/>
        <c:overlap val="-27"/>
        <c:axId val="171424608"/>
        <c:axId val="174066736"/>
      </c:barChart>
      <c:catAx>
        <c:axId val="17142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66736"/>
        <c:crosses val="autoZero"/>
        <c:auto val="1"/>
        <c:lblAlgn val="ctr"/>
        <c:lblOffset val="100"/>
        <c:noMultiLvlLbl val="0"/>
      </c:catAx>
      <c:valAx>
        <c:axId val="174066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 Analysis'!$I$4</c:f>
              <c:strCache>
                <c:ptCount val="1"/>
                <c:pt idx="0">
                  <c:v>Computers&amp;Accessories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Analysis'!$M$4</c:f>
              <c:numCache>
                <c:formatCode>0</c:formatCode>
                <c:ptCount val="1"/>
                <c:pt idx="0">
                  <c:v>54.024282560706403</c:v>
                </c:pt>
              </c:numCache>
            </c:numRef>
          </c:val>
          <c:extLst>
            <c:ext xmlns:c16="http://schemas.microsoft.com/office/drawing/2014/chart" uri="{C3380CC4-5D6E-409C-BE32-E72D297353CC}">
              <c16:uniqueId val="{00000000-439E-413A-BA3B-F4BF0C528640}"/>
            </c:ext>
          </c:extLst>
        </c:ser>
        <c:ser>
          <c:idx val="1"/>
          <c:order val="1"/>
          <c:tx>
            <c:strRef>
              <c:f>'Data Analysis'!$I$5</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Analysis'!$M$5</c:f>
              <c:numCache>
                <c:formatCode>0</c:formatCode>
                <c:ptCount val="1"/>
                <c:pt idx="0">
                  <c:v>50.828897338403038</c:v>
                </c:pt>
              </c:numCache>
            </c:numRef>
          </c:val>
          <c:extLst>
            <c:ext xmlns:c16="http://schemas.microsoft.com/office/drawing/2014/chart" uri="{C3380CC4-5D6E-409C-BE32-E72D297353CC}">
              <c16:uniqueId val="{00000001-439E-413A-BA3B-F4BF0C528640}"/>
            </c:ext>
          </c:extLst>
        </c:ser>
        <c:ser>
          <c:idx val="2"/>
          <c:order val="2"/>
          <c:tx>
            <c:strRef>
              <c:f>'Data Analysis'!$I$6</c:f>
              <c:strCache>
                <c:ptCount val="1"/>
                <c:pt idx="0">
                  <c:v>MusicalInstruments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Analysis'!$M$6</c:f>
              <c:numCache>
                <c:formatCode>0</c:formatCode>
                <c:ptCount val="1"/>
                <c:pt idx="0">
                  <c:v>46</c:v>
                </c:pt>
              </c:numCache>
            </c:numRef>
          </c:val>
          <c:extLst>
            <c:ext xmlns:c16="http://schemas.microsoft.com/office/drawing/2014/chart" uri="{C3380CC4-5D6E-409C-BE32-E72D297353CC}">
              <c16:uniqueId val="{00000002-439E-413A-BA3B-F4BF0C528640}"/>
            </c:ext>
          </c:extLst>
        </c:ser>
        <c:ser>
          <c:idx val="3"/>
          <c:order val="3"/>
          <c:tx>
            <c:strRef>
              <c:f>'Data Analysis'!$I$7</c:f>
              <c:strCache>
                <c:ptCount val="1"/>
                <c:pt idx="0">
                  <c:v>OfficeProducts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Analysis'!$M$7</c:f>
              <c:numCache>
                <c:formatCode>0</c:formatCode>
                <c:ptCount val="1"/>
                <c:pt idx="0">
                  <c:v>12.35483870967742</c:v>
                </c:pt>
              </c:numCache>
            </c:numRef>
          </c:val>
          <c:extLst>
            <c:ext xmlns:c16="http://schemas.microsoft.com/office/drawing/2014/chart" uri="{C3380CC4-5D6E-409C-BE32-E72D297353CC}">
              <c16:uniqueId val="{00000003-439E-413A-BA3B-F4BF0C528640}"/>
            </c:ext>
          </c:extLst>
        </c:ser>
        <c:ser>
          <c:idx val="4"/>
          <c:order val="4"/>
          <c:tx>
            <c:strRef>
              <c:f>'Data Analysis'!$I$8</c:f>
              <c:strCache>
                <c:ptCount val="1"/>
                <c:pt idx="0">
                  <c:v>Home&amp;Kitchen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Analysis'!$M$8</c:f>
              <c:numCache>
                <c:formatCode>0</c:formatCode>
                <c:ptCount val="1"/>
                <c:pt idx="0">
                  <c:v>40.120535714285715</c:v>
                </c:pt>
              </c:numCache>
            </c:numRef>
          </c:val>
          <c:extLst>
            <c:ext xmlns:c16="http://schemas.microsoft.com/office/drawing/2014/chart" uri="{C3380CC4-5D6E-409C-BE32-E72D297353CC}">
              <c16:uniqueId val="{00000004-439E-413A-BA3B-F4BF0C528640}"/>
            </c:ext>
          </c:extLst>
        </c:ser>
        <c:ser>
          <c:idx val="5"/>
          <c:order val="5"/>
          <c:tx>
            <c:strRef>
              <c:f>'Data Analysis'!$I$9</c:f>
              <c:strCache>
                <c:ptCount val="1"/>
                <c:pt idx="0">
                  <c:v>HomeImprovement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Analysis'!$M$9</c:f>
              <c:numCache>
                <c:formatCode>0</c:formatCode>
                <c:ptCount val="1"/>
                <c:pt idx="0">
                  <c:v>57.5</c:v>
                </c:pt>
              </c:numCache>
            </c:numRef>
          </c:val>
          <c:extLst>
            <c:ext xmlns:c16="http://schemas.microsoft.com/office/drawing/2014/chart" uri="{C3380CC4-5D6E-409C-BE32-E72D297353CC}">
              <c16:uniqueId val="{00000005-439E-413A-BA3B-F4BF0C528640}"/>
            </c:ext>
          </c:extLst>
        </c:ser>
        <c:ser>
          <c:idx val="6"/>
          <c:order val="6"/>
          <c:tx>
            <c:strRef>
              <c:f>'Data Analysis'!$I$10</c:f>
              <c:strCache>
                <c:ptCount val="1"/>
                <c:pt idx="0">
                  <c:v>Toys&amp;Games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Analysis'!$M$10</c:f>
              <c:numCache>
                <c:formatCode>0</c:formatCode>
                <c:ptCount val="1"/>
                <c:pt idx="0">
                  <c:v>0</c:v>
                </c:pt>
              </c:numCache>
            </c:numRef>
          </c:val>
          <c:extLst>
            <c:ext xmlns:c16="http://schemas.microsoft.com/office/drawing/2014/chart" uri="{C3380CC4-5D6E-409C-BE32-E72D297353CC}">
              <c16:uniqueId val="{00000006-439E-413A-BA3B-F4BF0C528640}"/>
            </c:ext>
          </c:extLst>
        </c:ser>
        <c:ser>
          <c:idx val="7"/>
          <c:order val="7"/>
          <c:tx>
            <c:strRef>
              <c:f>'Data Analysis'!$I$11</c:f>
              <c:strCache>
                <c:ptCount val="1"/>
                <c:pt idx="0">
                  <c:v>Car&amp;Motorbike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Analysis'!$M$11</c:f>
              <c:numCache>
                <c:formatCode>0</c:formatCode>
                <c:ptCount val="1"/>
                <c:pt idx="0">
                  <c:v>42</c:v>
                </c:pt>
              </c:numCache>
            </c:numRef>
          </c:val>
          <c:extLst>
            <c:ext xmlns:c16="http://schemas.microsoft.com/office/drawing/2014/chart" uri="{C3380CC4-5D6E-409C-BE32-E72D297353CC}">
              <c16:uniqueId val="{00000007-439E-413A-BA3B-F4BF0C528640}"/>
            </c:ext>
          </c:extLst>
        </c:ser>
        <c:ser>
          <c:idx val="8"/>
          <c:order val="8"/>
          <c:tx>
            <c:strRef>
              <c:f>'Data Analysis'!$I$12</c:f>
              <c:strCache>
                <c:ptCount val="1"/>
                <c:pt idx="0">
                  <c:v>Health&amp;PersonalCare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Analysis'!$M$3</c:f>
              <c:strCache>
                <c:ptCount val="1"/>
                <c:pt idx="0">
                  <c:v>Avg Percentage</c:v>
                </c:pt>
              </c:strCache>
            </c:strRef>
          </c:cat>
          <c:val>
            <c:numRef>
              <c:f>'Data Analysis'!$M$12</c:f>
              <c:numCache>
                <c:formatCode>0</c:formatCode>
                <c:ptCount val="1"/>
                <c:pt idx="0">
                  <c:v>53</c:v>
                </c:pt>
              </c:numCache>
            </c:numRef>
          </c:val>
          <c:extLst>
            <c:ext xmlns:c16="http://schemas.microsoft.com/office/drawing/2014/chart" uri="{C3380CC4-5D6E-409C-BE32-E72D297353CC}">
              <c16:uniqueId val="{00000008-439E-413A-BA3B-F4BF0C528640}"/>
            </c:ext>
          </c:extLst>
        </c:ser>
        <c:dLbls>
          <c:dLblPos val="outEnd"/>
          <c:showLegendKey val="0"/>
          <c:showVal val="1"/>
          <c:showCatName val="0"/>
          <c:showSerName val="0"/>
          <c:showPercent val="0"/>
          <c:showBubbleSize val="0"/>
        </c:dLbls>
        <c:gapWidth val="100"/>
        <c:overlap val="-24"/>
        <c:axId val="303329904"/>
        <c:axId val="2080433936"/>
      </c:barChart>
      <c:catAx>
        <c:axId val="303329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0433936"/>
        <c:crosses val="autoZero"/>
        <c:auto val="1"/>
        <c:lblAlgn val="ctr"/>
        <c:lblOffset val="100"/>
        <c:noMultiLvlLbl val="0"/>
      </c:catAx>
      <c:valAx>
        <c:axId val="20804339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3329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'Data Analysis'!$P$3</c:f>
              <c:strCache>
                <c:ptCount val="1"/>
                <c:pt idx="0">
                  <c:v>Total Saving</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Analysis'!$I$4:$I$12</c:f>
              <c:strCache>
                <c:ptCount val="9"/>
                <c:pt idx="0">
                  <c:v>Computers&amp;Accessories</c:v>
                </c:pt>
                <c:pt idx="1">
                  <c:v>Electronics</c:v>
                </c:pt>
                <c:pt idx="2">
                  <c:v>MusicalInstruments</c:v>
                </c:pt>
                <c:pt idx="3">
                  <c:v>OfficeProducts</c:v>
                </c:pt>
                <c:pt idx="4">
                  <c:v>Home&amp;Kitchen</c:v>
                </c:pt>
                <c:pt idx="5">
                  <c:v>HomeImprovement</c:v>
                </c:pt>
                <c:pt idx="6">
                  <c:v>Toys&amp;Games</c:v>
                </c:pt>
                <c:pt idx="7">
                  <c:v>Car&amp;Motorbike</c:v>
                </c:pt>
                <c:pt idx="8">
                  <c:v>Health&amp;PersonalCare</c:v>
                </c:pt>
              </c:strCache>
            </c:strRef>
          </c:cat>
          <c:val>
            <c:numRef>
              <c:f>'Data Analysis'!$P$4:$P$12</c:f>
              <c:numCache>
                <c:formatCode>#,##0</c:formatCode>
                <c:ptCount val="9"/>
                <c:pt idx="0">
                  <c:v>67950</c:v>
                </c:pt>
                <c:pt idx="1">
                  <c:v>894200</c:v>
                </c:pt>
                <c:pt idx="2">
                  <c:v>740</c:v>
                </c:pt>
                <c:pt idx="3">
                  <c:v>7595</c:v>
                </c:pt>
                <c:pt idx="4">
                  <c:v>381248</c:v>
                </c:pt>
                <c:pt idx="5">
                  <c:v>644.74</c:v>
                </c:pt>
                <c:pt idx="6">
                  <c:v>70</c:v>
                </c:pt>
                <c:pt idx="7">
                  <c:v>500</c:v>
                </c:pt>
                <c:pt idx="8">
                  <c:v>100</c:v>
                </c:pt>
              </c:numCache>
            </c:numRef>
          </c:val>
          <c:extLst>
            <c:ext xmlns:c16="http://schemas.microsoft.com/office/drawing/2014/chart" uri="{C3380CC4-5D6E-409C-BE32-E72D297353CC}">
              <c16:uniqueId val="{00000000-2AB7-43B2-88FB-061589524051}"/>
            </c:ext>
          </c:extLst>
        </c:ser>
        <c:dLbls>
          <c:dLblPos val="outEnd"/>
          <c:showLegendKey val="0"/>
          <c:showVal val="1"/>
          <c:showCatName val="0"/>
          <c:showSerName val="0"/>
          <c:showPercent val="0"/>
          <c:showBubbleSize val="0"/>
        </c:dLbls>
        <c:gapWidth val="269"/>
        <c:overlap val="-20"/>
        <c:axId val="303367504"/>
        <c:axId val="174074224"/>
      </c:barChart>
      <c:catAx>
        <c:axId val="3033675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4074224"/>
        <c:crosses val="autoZero"/>
        <c:auto val="1"/>
        <c:lblAlgn val="ctr"/>
        <c:lblOffset val="100"/>
        <c:noMultiLvlLbl val="0"/>
      </c:catAx>
      <c:valAx>
        <c:axId val="174074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0336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602130</xdr:colOff>
      <xdr:row>7</xdr:row>
      <xdr:rowOff>181909</xdr:rowOff>
    </xdr:from>
    <xdr:to>
      <xdr:col>9</xdr:col>
      <xdr:colOff>0</xdr:colOff>
      <xdr:row>22</xdr:row>
      <xdr:rowOff>162859</xdr:rowOff>
    </xdr:to>
    <xdr:graphicFrame macro="">
      <xdr:nvGraphicFramePr>
        <xdr:cNvPr id="3" name="Chart 2">
          <a:extLst>
            <a:ext uri="{FF2B5EF4-FFF2-40B4-BE49-F238E27FC236}">
              <a16:creationId xmlns:a16="http://schemas.microsoft.com/office/drawing/2014/main" id="{C0DDA910-25E8-4ADA-877F-442D98B8A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7470</xdr:colOff>
      <xdr:row>7</xdr:row>
      <xdr:rowOff>179292</xdr:rowOff>
    </xdr:from>
    <xdr:to>
      <xdr:col>16</xdr:col>
      <xdr:colOff>612587</xdr:colOff>
      <xdr:row>22</xdr:row>
      <xdr:rowOff>171823</xdr:rowOff>
    </xdr:to>
    <xdr:graphicFrame macro="">
      <xdr:nvGraphicFramePr>
        <xdr:cNvPr id="4" name="Chart 3">
          <a:extLst>
            <a:ext uri="{FF2B5EF4-FFF2-40B4-BE49-F238E27FC236}">
              <a16:creationId xmlns:a16="http://schemas.microsoft.com/office/drawing/2014/main" id="{BA8247CD-FFF7-4225-9CDB-36D7DB722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9</xdr:col>
      <xdr:colOff>0</xdr:colOff>
      <xdr:row>39</xdr:row>
      <xdr:rowOff>157018</xdr:rowOff>
    </xdr:to>
    <xdr:graphicFrame macro="">
      <xdr:nvGraphicFramePr>
        <xdr:cNvPr id="5" name="Chart 4">
          <a:extLst>
            <a:ext uri="{FF2B5EF4-FFF2-40B4-BE49-F238E27FC236}">
              <a16:creationId xmlns:a16="http://schemas.microsoft.com/office/drawing/2014/main" id="{1D6FEB7A-560B-4130-9926-9BE91B84C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25</xdr:row>
      <xdr:rowOff>0</xdr:rowOff>
    </xdr:from>
    <xdr:to>
      <xdr:col>16</xdr:col>
      <xdr:colOff>605118</xdr:colOff>
      <xdr:row>39</xdr:row>
      <xdr:rowOff>128494</xdr:rowOff>
    </xdr:to>
    <xdr:graphicFrame macro="">
      <xdr:nvGraphicFramePr>
        <xdr:cNvPr id="6" name="Chart 5">
          <a:extLst>
            <a:ext uri="{FF2B5EF4-FFF2-40B4-BE49-F238E27FC236}">
              <a16:creationId xmlns:a16="http://schemas.microsoft.com/office/drawing/2014/main" id="{736D27F6-5C5F-4683-AA48-12BAEEA52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EBCED-A316-418A-8942-C747CE517AE1}">
  <dimension ref="A1:P1466"/>
  <sheetViews>
    <sheetView topLeftCell="O1405" zoomScale="35" zoomScaleNormal="35" workbookViewId="0">
      <selection sqref="A1:P1466"/>
    </sheetView>
  </sheetViews>
  <sheetFormatPr defaultRowHeight="14.5" x14ac:dyDescent="0.35"/>
  <cols>
    <col min="1" max="1" width="14.1796875" bestFit="1" customWidth="1"/>
    <col min="2" max="2" width="255.6328125" hidden="1" customWidth="1"/>
    <col min="3" max="3" width="119.90625" bestFit="1" customWidth="1"/>
    <col min="4" max="4" width="15.1796875" bestFit="1" customWidth="1"/>
    <col min="5" max="5" width="10.90625" bestFit="1" customWidth="1"/>
    <col min="6" max="6" width="18.36328125" bestFit="1" customWidth="1"/>
    <col min="7" max="7" width="5.6328125" bestFit="1" customWidth="1"/>
    <col min="8" max="8" width="11.36328125" bestFit="1" customWidth="1"/>
    <col min="9" max="9" width="255.6328125" hidden="1" customWidth="1"/>
    <col min="10" max="10" width="255.6328125" bestFit="1" customWidth="1"/>
    <col min="11" max="11" width="129.36328125" bestFit="1" customWidth="1"/>
    <col min="12" max="12" width="135" bestFit="1" customWidth="1"/>
    <col min="13" max="14" width="255.6328125" bestFit="1" customWidth="1"/>
    <col min="15" max="15" width="113.81640625" bestFit="1" customWidth="1"/>
    <col min="16" max="16" width="189.363281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5">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5">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5">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5">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5">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5">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5">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5">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35">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35">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35">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35">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35">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35">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35">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35">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35">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35">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35">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35">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35">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35">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35">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35">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35">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35">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35">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35">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35">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35">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35">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35">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35">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35">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35">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35">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35">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35">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35">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35">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35">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35">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35">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35">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35">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35">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35">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35">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35">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35">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35">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35">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35">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35">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35">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35">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35">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35">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35">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35">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35">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35">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35">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35">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35">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35">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35">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35">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35">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35">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35">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35">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35">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35">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35">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35">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35">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35">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35">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35">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35">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35">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35">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35">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35">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35">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35">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35">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35">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35">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35">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35">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35">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35">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35">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35">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35">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35">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35">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35">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35">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35">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35">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35">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35">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35">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35">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35">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35">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35">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35">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35">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35">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35">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35">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35">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35">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35">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35">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35">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35">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35">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35">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35">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35">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35">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35">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35">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35">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35">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35">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35">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35">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35">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35">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35">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35">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35">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35">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35">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35">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35">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35">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35">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35">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35">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35">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35">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35">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35">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35">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35">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35">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35">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35">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35">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35">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35">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35">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35">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35">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35">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35">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35">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35">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35">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35">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35">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35">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35">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35">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35">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35">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35">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35">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35">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35">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35">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35">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35">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35">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35">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35">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35">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35">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35">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35">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35">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35">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35">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35">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35">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35">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35">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35">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35">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35">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35">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35">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35">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35">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35">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35">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35">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35">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35">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35">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35">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35">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35">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35">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35">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35">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35">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35">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35">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35">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35">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35">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35">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35">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35">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35">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35">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35">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35">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35">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35">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35">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35">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35">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35">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35">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35">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35">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35">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35">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35">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35">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35">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35">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35">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35">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35">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35">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35">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35">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35">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35">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35">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35">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35">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35">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35">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35">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35">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35">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35">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35">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35">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35">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35">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35">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35">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35">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35">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35">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35">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35">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35">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35">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35">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35">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35">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35">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35">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35">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35">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35">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35">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35">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35">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35">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35">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35">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35">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35">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35">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35">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35">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35">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35">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35">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35">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35">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35">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35">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35">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35">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35">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35">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35">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35">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35">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35">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35">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35">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35">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35">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35">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35">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35">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35">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35">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35">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35">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35">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35">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35">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35">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35">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35">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35">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35">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35">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35">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35">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35">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35">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35">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35">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35">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35">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35">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35">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35">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35">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35">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35">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35">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35">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35">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35">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35">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35">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35">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35">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35">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35">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35">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35">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35">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35">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35">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35">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35">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35">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35">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35">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35">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35">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35">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35">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35">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35">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35">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35">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35">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35">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35">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35">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35">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35">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35">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35">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35">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35">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35">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35">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35">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35">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35">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35">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35">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35">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35">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35">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35">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35">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35">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35">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35">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35">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35">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35">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35">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35">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35">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35">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35">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35">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35">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35">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35">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35">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35">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35">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35">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35">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35">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35">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35">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35">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35">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35">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35">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35">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35">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35">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35">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35">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35">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35">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35">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35">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35">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35">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35">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35">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35">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35">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35">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35">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35">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35">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35">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35">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35">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35">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35">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35">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35">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35">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35">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35">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35">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35">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35">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35">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35">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35">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35">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35">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35">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35">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35">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35">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35">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35">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35">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35">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35">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35">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35">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35">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35">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35">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35">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35">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35">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35">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35">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35">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35">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35">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35">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35">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35">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35">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35">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35">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35">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35">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35">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35">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35">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35">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35">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35">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35">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35">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35">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35">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35">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35">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35">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35">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35">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35">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35">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35">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35">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35">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35">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35">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35">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35">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35">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35">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35">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35">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35">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35">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35">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35">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35">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35">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35">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35">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35">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35">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35">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35">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35">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35">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35">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35">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35">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35">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35">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35">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35">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35">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35">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35">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35">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35">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35">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35">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35">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35">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35">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35">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35">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35">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35">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35">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35">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35">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35">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35">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35">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35">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35">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35">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35">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35">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35">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35">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35">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35">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35">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35">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35">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35">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35">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35">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35">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35">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35">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35">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35">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35">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35">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35">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35">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35">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35">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35">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35">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35">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35">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35">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35">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35">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35">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35">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35">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35">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35">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35">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35">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35">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35">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35">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35">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35">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35">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35">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35">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35">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35">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35">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35">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35">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35">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35">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35">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35">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35">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35">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35">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35">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35">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35">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35">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35">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35">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35">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35">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35">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35">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35">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35">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35">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35">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35">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35">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35">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35">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35">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35">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35">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35">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35">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35">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35">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35">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35">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35">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35">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35">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35">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35">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35">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35">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35">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35">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35">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35">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35">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35">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35">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35">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35">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35">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35">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35">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35">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35">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35">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35">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35">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35">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35">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35">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35">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35">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35">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35">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35">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35">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35">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35">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35">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35">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35">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35">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35">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35">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35">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35">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35">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35">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35">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35">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35">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35">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35">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35">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35">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35">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35">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35">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35">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35">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35">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35">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35">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35">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35">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35">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35">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35">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35">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35">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35">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35">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35">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35">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35">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35">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35">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35">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35">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35">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35">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35">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35">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35">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35">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35">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35">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35">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35">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35">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35">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35">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35">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35">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35">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35">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35">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35">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35">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35">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35">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35">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35">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35">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35">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35">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35">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35">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35">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35">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35">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35">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35">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35">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35">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35">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35">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35">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35">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35">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35">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35">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35">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35">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35">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35">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35">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35">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35">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35">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35">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35">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35">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35">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35">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35">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35">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35">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35">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35">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35">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35">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35">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35">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35">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35">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35">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35">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35">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35">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35">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35">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35">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35">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35">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35">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35">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35">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35">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35">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35">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35">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35">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35">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35">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35">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35">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35">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35">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35">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35">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35">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35">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35">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35">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35">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35">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35">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35">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35">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35">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35">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35">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35">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35">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35">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35">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35">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35">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35">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35">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35">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35">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35">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35">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35">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35">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35">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35">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35">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35">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35">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35">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35">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35">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35">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35">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35">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35">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35">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35">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35">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35">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35">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35">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35">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35">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35">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35">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35">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35">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35">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35">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35">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35">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35">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35">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35">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35">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35">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35">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35">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35">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35">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35">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35">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35">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35">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35">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35">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35">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35">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35">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35">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35">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35">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35">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35">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35">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35">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35">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35">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35">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35">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35">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35">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35">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35">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35">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35">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35">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35">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35">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35">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35">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35">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35">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35">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35">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35">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35">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35">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35">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35">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35">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35">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35">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35">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35">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35">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35">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35">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35">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35">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35">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35">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35">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35">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35">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35">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35">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35">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35">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35">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35">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35">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35">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35">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35">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35">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35">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35">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35">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35">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35">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35">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35">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35">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35">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35">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35">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35">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35">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35">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35">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35">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35">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35">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35">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35">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35">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35">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35">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35">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35">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35">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35">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35">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35">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35">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35">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35">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35">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35">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35">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35">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35">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35">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35">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35">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35">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35">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35">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35">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35">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35">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35">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35">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35">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35">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35">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35">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35">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35">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35">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35">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35">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35">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35">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35">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35">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35">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35">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35">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35">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35">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35">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35">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35">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35">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35">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35">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35">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35">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35">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35">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35">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35">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35">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35">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35">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35">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35">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35">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35">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35">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35">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35">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35">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35">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35">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35">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35">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35">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35">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35">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35">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35">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35">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35">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35">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35">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35">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35">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35">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35">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35">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35">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35">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35">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35">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35">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35">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35">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35">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35">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35">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35">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35">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35">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35">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35">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35">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35">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35">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35">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35">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35">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35">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35">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35">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35">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35">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35">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35">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35">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35">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35">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35">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35">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35">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35">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35">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35">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35">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35">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35">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35">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35">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35">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35">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35">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35">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35">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35">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35">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35">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35">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35">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35">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35">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35">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35">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35">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35">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35">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35">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35">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35">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35">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35">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35">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35">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35">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35">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35">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35">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35">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35">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35">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35">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35">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35">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35">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35">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35">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35">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35">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35">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35">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35">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35">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35">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35">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35">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35">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35">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35">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35">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35">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35">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35">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35">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35">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35">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35">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35">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35">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35">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35">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35">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35">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35">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35">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35">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35">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35">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35">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35">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35">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35">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35">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35">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35">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35">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35">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35">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35">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35">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35">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35">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35">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35">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35">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35">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35">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35">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35">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35">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35">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35">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35">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35">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35">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35">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35">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35">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35">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35">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35">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35">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35">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35">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35">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35">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35">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35">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35">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35">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35">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35">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35">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35">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35">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35">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35">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35">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35">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35">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35">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35">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35">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35">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35">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35">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35">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35">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35">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35">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35">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35">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35">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35">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35">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35">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35">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35">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35">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35">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35">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35">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35">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35">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35">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35">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35">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35">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35">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35">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35">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35">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35">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35">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35">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35">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35">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35">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35">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35">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35">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35">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35">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35">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35">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35">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35">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35">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35">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35">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35">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35">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35">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35">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35">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35">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35">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35">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35">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35">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35">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35">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35">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35">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35">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35">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35">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35">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35">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35">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35">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35">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35">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35">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35">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35">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35">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35">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35">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35">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35">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35">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35">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35">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35">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35">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35">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35">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35">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35">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35">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35">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35">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35">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35">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35">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35">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35">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35">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35">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35">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35">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35">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35">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35">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35">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35">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35">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35">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35">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35">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35">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35">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35">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35">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35">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35">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35">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35">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35">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35">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35">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35">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35">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35">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35">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35">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35">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35">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35">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35">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35">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35">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35">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35">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35">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35">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35">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35">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35">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35">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35">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35">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35">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35">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35">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35">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35">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35">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35">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35">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35">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35">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35">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35">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35">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35">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35">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35">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35">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35">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35">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35">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35">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35">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35">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35">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35">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35">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35">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35">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35">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35">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35">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35">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35">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35">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35">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35">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35">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35">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35">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35">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35">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35">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35">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35">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35">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35">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35">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35">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35">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35">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35">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35">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35">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35">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35">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35">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35">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35">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35">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35">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35">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35">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35">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35">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35">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35">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35">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35">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35">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35">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35">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35">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35">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35">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35">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35">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35">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35">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35">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35">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35">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35">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35">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35">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35">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35">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35">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35">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35">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35">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35">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35">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35">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35">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35">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35">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35">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35">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35">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35">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35">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35">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35">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35">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35">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35">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35">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35">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35">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35">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35">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35">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35">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35">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35">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35">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22BC-292D-44BE-A0A1-A2EC4D814AC8}">
  <dimension ref="A1:H1467"/>
  <sheetViews>
    <sheetView topLeftCell="C1" zoomScaleNormal="100" workbookViewId="0">
      <selection activeCell="F21" sqref="F21"/>
    </sheetView>
  </sheetViews>
  <sheetFormatPr defaultRowHeight="14.5" x14ac:dyDescent="0.35"/>
  <cols>
    <col min="1" max="1" width="14.1796875" style="19" bestFit="1" customWidth="1"/>
    <col min="2" max="2" width="30.36328125" style="19" customWidth="1"/>
    <col min="3" max="3" width="21.1796875" style="19" bestFit="1" customWidth="1"/>
    <col min="4" max="4" width="12.7265625" style="19" bestFit="1" customWidth="1"/>
    <col min="5" max="5" width="10.6328125" style="19" bestFit="1" customWidth="1"/>
    <col min="6" max="6" width="18.1796875" style="20" bestFit="1" customWidth="1"/>
    <col min="7" max="7" width="6.08984375" style="19" bestFit="1" customWidth="1"/>
    <col min="8" max="8" width="11.6328125" style="19" bestFit="1" customWidth="1"/>
    <col min="10" max="10" width="8.26953125" bestFit="1" customWidth="1"/>
    <col min="11" max="11" width="13.08984375" bestFit="1" customWidth="1"/>
    <col min="12" max="12" width="13" bestFit="1" customWidth="1"/>
    <col min="13" max="13" width="15.453125" bestFit="1" customWidth="1"/>
  </cols>
  <sheetData>
    <row r="1" spans="1:8" x14ac:dyDescent="0.35">
      <c r="A1" s="64" t="s">
        <v>13932</v>
      </c>
      <c r="B1" s="65"/>
      <c r="C1" s="65"/>
      <c r="D1" s="65"/>
      <c r="E1" s="65"/>
      <c r="F1" s="65"/>
      <c r="G1" s="65"/>
      <c r="H1" s="66"/>
    </row>
    <row r="2" spans="1:8" x14ac:dyDescent="0.35">
      <c r="A2" s="3" t="s">
        <v>13940</v>
      </c>
      <c r="B2" s="4" t="s">
        <v>13939</v>
      </c>
      <c r="C2" s="4" t="s">
        <v>13938</v>
      </c>
      <c r="D2" s="4" t="s">
        <v>13937</v>
      </c>
      <c r="E2" s="4" t="s">
        <v>13936</v>
      </c>
      <c r="F2" s="5" t="s">
        <v>13935</v>
      </c>
      <c r="G2" s="4" t="s">
        <v>13934</v>
      </c>
      <c r="H2" s="6" t="s">
        <v>13933</v>
      </c>
    </row>
    <row r="3" spans="1:8" x14ac:dyDescent="0.35">
      <c r="A3" s="7" t="s">
        <v>16</v>
      </c>
      <c r="B3" s="8" t="s">
        <v>17</v>
      </c>
      <c r="C3" s="8" t="s">
        <v>13943</v>
      </c>
      <c r="D3" s="8">
        <v>399</v>
      </c>
      <c r="E3" s="9">
        <v>1099</v>
      </c>
      <c r="F3" s="10">
        <v>64</v>
      </c>
      <c r="G3" s="8">
        <v>4.2</v>
      </c>
      <c r="H3" s="11">
        <v>24269</v>
      </c>
    </row>
    <row r="4" spans="1:8" x14ac:dyDescent="0.35">
      <c r="A4" s="7" t="s">
        <v>29</v>
      </c>
      <c r="B4" s="8" t="s">
        <v>30</v>
      </c>
      <c r="C4" s="8" t="s">
        <v>13943</v>
      </c>
      <c r="D4" s="8">
        <v>199</v>
      </c>
      <c r="E4" s="8">
        <v>349</v>
      </c>
      <c r="F4" s="10">
        <v>43</v>
      </c>
      <c r="G4" s="8">
        <v>4</v>
      </c>
      <c r="H4" s="11">
        <v>43994</v>
      </c>
    </row>
    <row r="5" spans="1:8" x14ac:dyDescent="0.35">
      <c r="A5" s="7" t="s">
        <v>41</v>
      </c>
      <c r="B5" s="8" t="s">
        <v>42</v>
      </c>
      <c r="C5" s="8" t="s">
        <v>13943</v>
      </c>
      <c r="D5" s="8">
        <v>199</v>
      </c>
      <c r="E5" s="9">
        <v>1899</v>
      </c>
      <c r="F5" s="10">
        <v>90</v>
      </c>
      <c r="G5" s="8">
        <v>3.9</v>
      </c>
      <c r="H5" s="11">
        <v>7928</v>
      </c>
    </row>
    <row r="6" spans="1:8" x14ac:dyDescent="0.35">
      <c r="A6" s="7" t="s">
        <v>52</v>
      </c>
      <c r="B6" s="8" t="s">
        <v>53</v>
      </c>
      <c r="C6" s="8" t="s">
        <v>13943</v>
      </c>
      <c r="D6" s="8">
        <v>329</v>
      </c>
      <c r="E6" s="8">
        <v>699</v>
      </c>
      <c r="F6" s="10">
        <v>53</v>
      </c>
      <c r="G6" s="8">
        <v>4.2</v>
      </c>
      <c r="H6" s="11">
        <v>94363</v>
      </c>
    </row>
    <row r="7" spans="1:8" x14ac:dyDescent="0.35">
      <c r="A7" s="7" t="s">
        <v>64</v>
      </c>
      <c r="B7" s="8" t="s">
        <v>65</v>
      </c>
      <c r="C7" s="8" t="s">
        <v>13943</v>
      </c>
      <c r="D7" s="8">
        <v>154</v>
      </c>
      <c r="E7" s="8">
        <v>399</v>
      </c>
      <c r="F7" s="10">
        <v>61</v>
      </c>
      <c r="G7" s="8">
        <v>4.2</v>
      </c>
      <c r="H7" s="11">
        <v>16905</v>
      </c>
    </row>
    <row r="8" spans="1:8" x14ac:dyDescent="0.35">
      <c r="A8" s="7" t="s">
        <v>75</v>
      </c>
      <c r="B8" s="8" t="s">
        <v>76</v>
      </c>
      <c r="C8" s="8" t="s">
        <v>13943</v>
      </c>
      <c r="D8" s="8">
        <v>149</v>
      </c>
      <c r="E8" s="9">
        <v>1000</v>
      </c>
      <c r="F8" s="10">
        <v>85</v>
      </c>
      <c r="G8" s="8">
        <v>3.9</v>
      </c>
      <c r="H8" s="11">
        <v>24871</v>
      </c>
    </row>
    <row r="9" spans="1:8" x14ac:dyDescent="0.35">
      <c r="A9" s="7" t="s">
        <v>87</v>
      </c>
      <c r="B9" s="8" t="s">
        <v>88</v>
      </c>
      <c r="C9" s="8" t="s">
        <v>13943</v>
      </c>
      <c r="D9" s="8">
        <v>176.63</v>
      </c>
      <c r="E9" s="8">
        <v>499</v>
      </c>
      <c r="F9" s="10">
        <v>65</v>
      </c>
      <c r="G9" s="8">
        <v>4.0999999999999996</v>
      </c>
      <c r="H9" s="11">
        <v>15188</v>
      </c>
    </row>
    <row r="10" spans="1:8" x14ac:dyDescent="0.35">
      <c r="A10" s="7" t="s">
        <v>99</v>
      </c>
      <c r="B10" s="8" t="s">
        <v>100</v>
      </c>
      <c r="C10" s="8" t="s">
        <v>13943</v>
      </c>
      <c r="D10" s="8">
        <v>229</v>
      </c>
      <c r="E10" s="8">
        <v>299</v>
      </c>
      <c r="F10" s="10">
        <v>23</v>
      </c>
      <c r="G10" s="8">
        <v>4.3</v>
      </c>
      <c r="H10" s="11">
        <v>30411</v>
      </c>
    </row>
    <row r="11" spans="1:8" x14ac:dyDescent="0.35">
      <c r="A11" s="7" t="s">
        <v>111</v>
      </c>
      <c r="B11" s="8" t="s">
        <v>112</v>
      </c>
      <c r="C11" s="8" t="s">
        <v>13943</v>
      </c>
      <c r="D11" s="8">
        <v>499</v>
      </c>
      <c r="E11" s="8">
        <v>999</v>
      </c>
      <c r="F11" s="10">
        <v>50</v>
      </c>
      <c r="G11" s="8">
        <v>4.2</v>
      </c>
      <c r="H11" s="12" t="s">
        <v>115</v>
      </c>
    </row>
    <row r="12" spans="1:8" x14ac:dyDescent="0.35">
      <c r="A12" s="7" t="s">
        <v>124</v>
      </c>
      <c r="B12" s="8" t="s">
        <v>125</v>
      </c>
      <c r="C12" s="8" t="s">
        <v>13943</v>
      </c>
      <c r="D12" s="8">
        <v>199</v>
      </c>
      <c r="E12" s="8">
        <v>299</v>
      </c>
      <c r="F12" s="10">
        <v>33</v>
      </c>
      <c r="G12" s="8">
        <v>4</v>
      </c>
      <c r="H12" s="11">
        <v>43994</v>
      </c>
    </row>
    <row r="13" spans="1:8" x14ac:dyDescent="0.35">
      <c r="A13" s="7" t="s">
        <v>129</v>
      </c>
      <c r="B13" s="8" t="s">
        <v>130</v>
      </c>
      <c r="C13" s="8" t="s">
        <v>13943</v>
      </c>
      <c r="D13" s="8">
        <v>154</v>
      </c>
      <c r="E13" s="8">
        <v>339</v>
      </c>
      <c r="F13" s="10">
        <v>55</v>
      </c>
      <c r="G13" s="8">
        <v>4.3</v>
      </c>
      <c r="H13" s="11">
        <v>13391</v>
      </c>
    </row>
    <row r="14" spans="1:8" x14ac:dyDescent="0.35">
      <c r="A14" s="7" t="s">
        <v>140</v>
      </c>
      <c r="B14" s="8" t="s">
        <v>141</v>
      </c>
      <c r="C14" s="8" t="s">
        <v>13943</v>
      </c>
      <c r="D14" s="8">
        <v>299</v>
      </c>
      <c r="E14" s="8">
        <v>799</v>
      </c>
      <c r="F14" s="10">
        <v>63</v>
      </c>
      <c r="G14" s="8">
        <v>4.2</v>
      </c>
      <c r="H14" s="11">
        <v>94363</v>
      </c>
    </row>
    <row r="15" spans="1:8" x14ac:dyDescent="0.35">
      <c r="A15" s="7" t="s">
        <v>146</v>
      </c>
      <c r="B15" s="8" t="s">
        <v>147</v>
      </c>
      <c r="C15" s="8" t="s">
        <v>13944</v>
      </c>
      <c r="D15" s="8">
        <v>219</v>
      </c>
      <c r="E15" s="8">
        <v>700</v>
      </c>
      <c r="F15" s="10">
        <v>69</v>
      </c>
      <c r="G15" s="8">
        <v>4.4000000000000004</v>
      </c>
      <c r="H15" s="12" t="s">
        <v>151</v>
      </c>
    </row>
    <row r="16" spans="1:8" x14ac:dyDescent="0.35">
      <c r="A16" s="7" t="s">
        <v>160</v>
      </c>
      <c r="B16" s="8" t="s">
        <v>161</v>
      </c>
      <c r="C16" s="8" t="s">
        <v>13943</v>
      </c>
      <c r="D16" s="8">
        <v>350</v>
      </c>
      <c r="E16" s="8">
        <v>899</v>
      </c>
      <c r="F16" s="10">
        <v>61</v>
      </c>
      <c r="G16" s="8">
        <v>4.2</v>
      </c>
      <c r="H16" s="11">
        <v>2262</v>
      </c>
    </row>
    <row r="17" spans="1:8" x14ac:dyDescent="0.35">
      <c r="A17" s="7" t="s">
        <v>172</v>
      </c>
      <c r="B17" s="8" t="s">
        <v>173</v>
      </c>
      <c r="C17" s="8" t="s">
        <v>13943</v>
      </c>
      <c r="D17" s="8">
        <v>159</v>
      </c>
      <c r="E17" s="8">
        <v>399</v>
      </c>
      <c r="F17" s="10">
        <v>60</v>
      </c>
      <c r="G17" s="8">
        <v>4.0999999999999996</v>
      </c>
      <c r="H17" s="11">
        <v>4768</v>
      </c>
    </row>
    <row r="18" spans="1:8" x14ac:dyDescent="0.35">
      <c r="A18" s="7" t="s">
        <v>182</v>
      </c>
      <c r="B18" s="8" t="s">
        <v>183</v>
      </c>
      <c r="C18" s="8" t="s">
        <v>13943</v>
      </c>
      <c r="D18" s="8">
        <v>349</v>
      </c>
      <c r="E18" s="8">
        <v>399</v>
      </c>
      <c r="F18" s="10">
        <v>13</v>
      </c>
      <c r="G18" s="8">
        <v>4.4000000000000004</v>
      </c>
      <c r="H18" s="11">
        <v>18757</v>
      </c>
    </row>
    <row r="19" spans="1:8" x14ac:dyDescent="0.35">
      <c r="A19" s="7" t="s">
        <v>192</v>
      </c>
      <c r="B19" s="8" t="s">
        <v>193</v>
      </c>
      <c r="C19" s="8" t="s">
        <v>13944</v>
      </c>
      <c r="D19" s="9">
        <v>13999</v>
      </c>
      <c r="E19" s="9">
        <v>24999</v>
      </c>
      <c r="F19" s="10">
        <v>44</v>
      </c>
      <c r="G19" s="8">
        <v>4.2</v>
      </c>
      <c r="H19" s="11">
        <v>32840</v>
      </c>
    </row>
    <row r="20" spans="1:8" x14ac:dyDescent="0.35">
      <c r="A20" s="7" t="s">
        <v>205</v>
      </c>
      <c r="B20" s="8" t="s">
        <v>206</v>
      </c>
      <c r="C20" s="8" t="s">
        <v>13943</v>
      </c>
      <c r="D20" s="8">
        <v>249</v>
      </c>
      <c r="E20" s="8">
        <v>399</v>
      </c>
      <c r="F20" s="10">
        <v>38</v>
      </c>
      <c r="G20" s="8">
        <v>4</v>
      </c>
      <c r="H20" s="11">
        <v>43994</v>
      </c>
    </row>
    <row r="21" spans="1:8" x14ac:dyDescent="0.35">
      <c r="A21" s="7" t="s">
        <v>211</v>
      </c>
      <c r="B21" s="8" t="s">
        <v>212</v>
      </c>
      <c r="C21" s="8" t="s">
        <v>13943</v>
      </c>
      <c r="D21" s="8">
        <v>199</v>
      </c>
      <c r="E21" s="8">
        <v>499</v>
      </c>
      <c r="F21" s="10">
        <v>60</v>
      </c>
      <c r="G21" s="8">
        <v>4.0999999999999996</v>
      </c>
      <c r="H21" s="11">
        <v>13045</v>
      </c>
    </row>
    <row r="22" spans="1:8" x14ac:dyDescent="0.35">
      <c r="A22" s="7" t="s">
        <v>221</v>
      </c>
      <c r="B22" s="8" t="s">
        <v>222</v>
      </c>
      <c r="C22" s="8" t="s">
        <v>13944</v>
      </c>
      <c r="D22" s="9">
        <v>13490</v>
      </c>
      <c r="E22" s="9">
        <v>21990</v>
      </c>
      <c r="F22" s="10">
        <v>39</v>
      </c>
      <c r="G22" s="8">
        <v>4.3</v>
      </c>
      <c r="H22" s="11">
        <v>11976</v>
      </c>
    </row>
    <row r="23" spans="1:8" x14ac:dyDescent="0.35">
      <c r="A23" s="7" t="s">
        <v>233</v>
      </c>
      <c r="B23" s="8" t="s">
        <v>234</v>
      </c>
      <c r="C23" s="8" t="s">
        <v>13943</v>
      </c>
      <c r="D23" s="8">
        <v>970</v>
      </c>
      <c r="E23" s="9">
        <v>1799</v>
      </c>
      <c r="F23" s="10">
        <v>46</v>
      </c>
      <c r="G23" s="8">
        <v>4.5</v>
      </c>
      <c r="H23" s="12">
        <v>815</v>
      </c>
    </row>
    <row r="24" spans="1:8" x14ac:dyDescent="0.35">
      <c r="A24" s="7" t="s">
        <v>245</v>
      </c>
      <c r="B24" s="8" t="s">
        <v>246</v>
      </c>
      <c r="C24" s="8" t="s">
        <v>13944</v>
      </c>
      <c r="D24" s="8">
        <v>279</v>
      </c>
      <c r="E24" s="8">
        <v>499</v>
      </c>
      <c r="F24" s="10">
        <v>44</v>
      </c>
      <c r="G24" s="8">
        <v>3.7</v>
      </c>
      <c r="H24" s="11">
        <v>10962</v>
      </c>
    </row>
    <row r="25" spans="1:8" x14ac:dyDescent="0.35">
      <c r="A25" s="7" t="s">
        <v>256</v>
      </c>
      <c r="B25" s="8" t="s">
        <v>257</v>
      </c>
      <c r="C25" s="8" t="s">
        <v>13944</v>
      </c>
      <c r="D25" s="9">
        <v>13490</v>
      </c>
      <c r="E25" s="9">
        <v>22900</v>
      </c>
      <c r="F25" s="10">
        <v>41</v>
      </c>
      <c r="G25" s="8">
        <v>4.3</v>
      </c>
      <c r="H25" s="11">
        <v>16299</v>
      </c>
    </row>
    <row r="26" spans="1:8" x14ac:dyDescent="0.35">
      <c r="A26" s="7" t="s">
        <v>267</v>
      </c>
      <c r="B26" s="8" t="s">
        <v>268</v>
      </c>
      <c r="C26" s="8" t="s">
        <v>13943</v>
      </c>
      <c r="D26" s="8">
        <v>59</v>
      </c>
      <c r="E26" s="8">
        <v>199</v>
      </c>
      <c r="F26" s="10">
        <v>70</v>
      </c>
      <c r="G26" s="8">
        <v>4</v>
      </c>
      <c r="H26" s="11">
        <v>9378</v>
      </c>
    </row>
    <row r="27" spans="1:8" x14ac:dyDescent="0.35">
      <c r="A27" s="7" t="s">
        <v>278</v>
      </c>
      <c r="B27" s="8" t="s">
        <v>279</v>
      </c>
      <c r="C27" s="8" t="s">
        <v>13944</v>
      </c>
      <c r="D27" s="9">
        <v>11499</v>
      </c>
      <c r="E27" s="9">
        <v>19990</v>
      </c>
      <c r="F27" s="10">
        <v>42</v>
      </c>
      <c r="G27" s="8">
        <v>4.3</v>
      </c>
      <c r="H27" s="11">
        <v>4703</v>
      </c>
    </row>
    <row r="28" spans="1:8" x14ac:dyDescent="0.35">
      <c r="A28" s="7" t="s">
        <v>290</v>
      </c>
      <c r="B28" s="8" t="s">
        <v>291</v>
      </c>
      <c r="C28" s="8" t="s">
        <v>13944</v>
      </c>
      <c r="D28" s="8">
        <v>199</v>
      </c>
      <c r="E28" s="8">
        <v>699</v>
      </c>
      <c r="F28" s="10">
        <v>72</v>
      </c>
      <c r="G28" s="8">
        <v>4.2</v>
      </c>
      <c r="H28" s="11">
        <v>12153</v>
      </c>
    </row>
    <row r="29" spans="1:8" x14ac:dyDescent="0.35">
      <c r="A29" s="7" t="s">
        <v>300</v>
      </c>
      <c r="B29" s="8" t="s">
        <v>301</v>
      </c>
      <c r="C29" s="8" t="s">
        <v>13944</v>
      </c>
      <c r="D29" s="9">
        <v>14999</v>
      </c>
      <c r="E29" s="9">
        <v>19999</v>
      </c>
      <c r="F29" s="10">
        <v>25</v>
      </c>
      <c r="G29" s="8">
        <v>4.2</v>
      </c>
      <c r="H29" s="11">
        <v>34899</v>
      </c>
    </row>
    <row r="30" spans="1:8" x14ac:dyDescent="0.35">
      <c r="A30" s="7" t="s">
        <v>312</v>
      </c>
      <c r="B30" s="8" t="s">
        <v>313</v>
      </c>
      <c r="C30" s="8" t="s">
        <v>13943</v>
      </c>
      <c r="D30" s="8">
        <v>299</v>
      </c>
      <c r="E30" s="8">
        <v>399</v>
      </c>
      <c r="F30" s="10">
        <v>25</v>
      </c>
      <c r="G30" s="8">
        <v>4</v>
      </c>
      <c r="H30" s="11">
        <v>2766</v>
      </c>
    </row>
    <row r="31" spans="1:8" x14ac:dyDescent="0.35">
      <c r="A31" s="7" t="s">
        <v>322</v>
      </c>
      <c r="B31" s="8" t="s">
        <v>323</v>
      </c>
      <c r="C31" s="8" t="s">
        <v>13943</v>
      </c>
      <c r="D31" s="8">
        <v>970</v>
      </c>
      <c r="E31" s="9">
        <v>1999</v>
      </c>
      <c r="F31" s="10">
        <v>51</v>
      </c>
      <c r="G31" s="8">
        <v>4.4000000000000004</v>
      </c>
      <c r="H31" s="12">
        <v>184</v>
      </c>
    </row>
    <row r="32" spans="1:8" x14ac:dyDescent="0.35">
      <c r="A32" s="7" t="s">
        <v>333</v>
      </c>
      <c r="B32" s="8" t="s">
        <v>334</v>
      </c>
      <c r="C32" s="8" t="s">
        <v>13943</v>
      </c>
      <c r="D32" s="8">
        <v>299</v>
      </c>
      <c r="E32" s="8">
        <v>999</v>
      </c>
      <c r="F32" s="10">
        <v>70</v>
      </c>
      <c r="G32" s="8">
        <v>4.3</v>
      </c>
      <c r="H32" s="11">
        <v>20850</v>
      </c>
    </row>
    <row r="33" spans="1:8" x14ac:dyDescent="0.35">
      <c r="A33" s="7" t="s">
        <v>343</v>
      </c>
      <c r="B33" s="8" t="s">
        <v>344</v>
      </c>
      <c r="C33" s="8" t="s">
        <v>13943</v>
      </c>
      <c r="D33" s="8">
        <v>199</v>
      </c>
      <c r="E33" s="8">
        <v>750</v>
      </c>
      <c r="F33" s="10">
        <v>73</v>
      </c>
      <c r="G33" s="8">
        <v>4.5</v>
      </c>
      <c r="H33" s="11">
        <v>74976</v>
      </c>
    </row>
    <row r="34" spans="1:8" x14ac:dyDescent="0.35">
      <c r="A34" s="7" t="s">
        <v>354</v>
      </c>
      <c r="B34" s="8" t="s">
        <v>355</v>
      </c>
      <c r="C34" s="8" t="s">
        <v>13943</v>
      </c>
      <c r="D34" s="8">
        <v>179</v>
      </c>
      <c r="E34" s="8">
        <v>499</v>
      </c>
      <c r="F34" s="10">
        <v>64</v>
      </c>
      <c r="G34" s="8">
        <v>4</v>
      </c>
      <c r="H34" s="11">
        <v>1934</v>
      </c>
    </row>
    <row r="35" spans="1:8" x14ac:dyDescent="0.35">
      <c r="A35" s="7" t="s">
        <v>365</v>
      </c>
      <c r="B35" s="8" t="s">
        <v>366</v>
      </c>
      <c r="C35" s="8" t="s">
        <v>13943</v>
      </c>
      <c r="D35" s="8">
        <v>389</v>
      </c>
      <c r="E35" s="9">
        <v>1099</v>
      </c>
      <c r="F35" s="10">
        <v>65</v>
      </c>
      <c r="G35" s="8">
        <v>4.3</v>
      </c>
      <c r="H35" s="12">
        <v>974</v>
      </c>
    </row>
    <row r="36" spans="1:8" x14ac:dyDescent="0.35">
      <c r="A36" s="7" t="s">
        <v>376</v>
      </c>
      <c r="B36" s="8" t="s">
        <v>377</v>
      </c>
      <c r="C36" s="8" t="s">
        <v>13943</v>
      </c>
      <c r="D36" s="8">
        <v>599</v>
      </c>
      <c r="E36" s="8">
        <v>599</v>
      </c>
      <c r="F36" s="10">
        <v>0</v>
      </c>
      <c r="G36" s="8">
        <v>4.3</v>
      </c>
      <c r="H36" s="12">
        <v>355</v>
      </c>
    </row>
    <row r="37" spans="1:8" x14ac:dyDescent="0.35">
      <c r="A37" s="7" t="s">
        <v>387</v>
      </c>
      <c r="B37" s="8" t="s">
        <v>388</v>
      </c>
      <c r="C37" s="8" t="s">
        <v>13943</v>
      </c>
      <c r="D37" s="8">
        <v>199</v>
      </c>
      <c r="E37" s="8">
        <v>999</v>
      </c>
      <c r="F37" s="10">
        <v>80</v>
      </c>
      <c r="G37" s="8">
        <v>3.9</v>
      </c>
      <c r="H37" s="11">
        <v>1075</v>
      </c>
    </row>
    <row r="38" spans="1:8" x14ac:dyDescent="0.35">
      <c r="A38" s="7" t="s">
        <v>397</v>
      </c>
      <c r="B38" s="8" t="s">
        <v>398</v>
      </c>
      <c r="C38" s="8" t="s">
        <v>13943</v>
      </c>
      <c r="D38" s="8">
        <v>99</v>
      </c>
      <c r="E38" s="8">
        <v>666.66</v>
      </c>
      <c r="F38" s="10">
        <v>85</v>
      </c>
      <c r="G38" s="8">
        <v>3.9</v>
      </c>
      <c r="H38" s="11">
        <v>24871</v>
      </c>
    </row>
    <row r="39" spans="1:8" x14ac:dyDescent="0.35">
      <c r="A39" s="7" t="s">
        <v>405</v>
      </c>
      <c r="B39" s="8" t="s">
        <v>406</v>
      </c>
      <c r="C39" s="8" t="s">
        <v>13943</v>
      </c>
      <c r="D39" s="8">
        <v>899</v>
      </c>
      <c r="E39" s="9">
        <v>1900</v>
      </c>
      <c r="F39" s="10">
        <v>53</v>
      </c>
      <c r="G39" s="8">
        <v>4.4000000000000004</v>
      </c>
      <c r="H39" s="11">
        <v>13552</v>
      </c>
    </row>
    <row r="40" spans="1:8" x14ac:dyDescent="0.35">
      <c r="A40" s="7" t="s">
        <v>416</v>
      </c>
      <c r="B40" s="8" t="s">
        <v>417</v>
      </c>
      <c r="C40" s="8" t="s">
        <v>13943</v>
      </c>
      <c r="D40" s="8">
        <v>199</v>
      </c>
      <c r="E40" s="8">
        <v>999</v>
      </c>
      <c r="F40" s="10">
        <v>80</v>
      </c>
      <c r="G40" s="8">
        <v>4</v>
      </c>
      <c r="H40" s="12">
        <v>576</v>
      </c>
    </row>
    <row r="41" spans="1:8" x14ac:dyDescent="0.35">
      <c r="A41" s="7" t="s">
        <v>426</v>
      </c>
      <c r="B41" s="8" t="s">
        <v>427</v>
      </c>
      <c r="C41" s="8" t="s">
        <v>13944</v>
      </c>
      <c r="D41" s="9">
        <v>32999</v>
      </c>
      <c r="E41" s="9">
        <v>45999</v>
      </c>
      <c r="F41" s="10">
        <v>28</v>
      </c>
      <c r="G41" s="8">
        <v>4.2</v>
      </c>
      <c r="H41" s="11">
        <v>7298</v>
      </c>
    </row>
    <row r="42" spans="1:8" x14ac:dyDescent="0.35">
      <c r="A42" s="7" t="s">
        <v>438</v>
      </c>
      <c r="B42" s="8" t="s">
        <v>439</v>
      </c>
      <c r="C42" s="8" t="s">
        <v>13943</v>
      </c>
      <c r="D42" s="8">
        <v>970</v>
      </c>
      <c r="E42" s="9">
        <v>1999</v>
      </c>
      <c r="F42" s="10">
        <v>51</v>
      </c>
      <c r="G42" s="8">
        <v>4.2</v>
      </c>
      <c r="H42" s="12">
        <v>462</v>
      </c>
    </row>
    <row r="43" spans="1:8" x14ac:dyDescent="0.35">
      <c r="A43" s="7" t="s">
        <v>448</v>
      </c>
      <c r="B43" s="8" t="s">
        <v>449</v>
      </c>
      <c r="C43" s="8" t="s">
        <v>13943</v>
      </c>
      <c r="D43" s="8">
        <v>209</v>
      </c>
      <c r="E43" s="8">
        <v>695</v>
      </c>
      <c r="F43" s="10">
        <v>70</v>
      </c>
      <c r="G43" s="8">
        <v>4.5</v>
      </c>
      <c r="H43" s="12" t="s">
        <v>452</v>
      </c>
    </row>
    <row r="44" spans="1:8" x14ac:dyDescent="0.35">
      <c r="A44" s="7" t="s">
        <v>461</v>
      </c>
      <c r="B44" s="8" t="s">
        <v>462</v>
      </c>
      <c r="C44" s="8" t="s">
        <v>13944</v>
      </c>
      <c r="D44" s="9">
        <v>19999</v>
      </c>
      <c r="E44" s="9">
        <v>34999</v>
      </c>
      <c r="F44" s="10">
        <v>43</v>
      </c>
      <c r="G44" s="8">
        <v>4.3</v>
      </c>
      <c r="H44" s="11">
        <v>27151</v>
      </c>
    </row>
    <row r="45" spans="1:8" x14ac:dyDescent="0.35">
      <c r="A45" s="7" t="s">
        <v>472</v>
      </c>
      <c r="B45" s="8" t="s">
        <v>473</v>
      </c>
      <c r="C45" s="8" t="s">
        <v>13943</v>
      </c>
      <c r="D45" s="8">
        <v>399</v>
      </c>
      <c r="E45" s="9">
        <v>1099</v>
      </c>
      <c r="F45" s="10">
        <v>64</v>
      </c>
      <c r="G45" s="8">
        <v>4.2</v>
      </c>
      <c r="H45" s="11">
        <v>24269</v>
      </c>
    </row>
    <row r="46" spans="1:8" x14ac:dyDescent="0.35">
      <c r="A46" s="7" t="s">
        <v>477</v>
      </c>
      <c r="B46" s="8" t="s">
        <v>478</v>
      </c>
      <c r="C46" s="8" t="s">
        <v>13943</v>
      </c>
      <c r="D46" s="8">
        <v>999</v>
      </c>
      <c r="E46" s="9">
        <v>1599</v>
      </c>
      <c r="F46" s="10">
        <v>38</v>
      </c>
      <c r="G46" s="8">
        <v>4.3</v>
      </c>
      <c r="H46" s="11">
        <v>12093</v>
      </c>
    </row>
    <row r="47" spans="1:8" x14ac:dyDescent="0.35">
      <c r="A47" s="7" t="s">
        <v>488</v>
      </c>
      <c r="B47" s="8" t="s">
        <v>489</v>
      </c>
      <c r="C47" s="8" t="s">
        <v>13943</v>
      </c>
      <c r="D47" s="8">
        <v>59</v>
      </c>
      <c r="E47" s="8">
        <v>199</v>
      </c>
      <c r="F47" s="10">
        <v>70</v>
      </c>
      <c r="G47" s="8">
        <v>4</v>
      </c>
      <c r="H47" s="11">
        <v>9378</v>
      </c>
    </row>
    <row r="48" spans="1:8" x14ac:dyDescent="0.35">
      <c r="A48" s="7" t="s">
        <v>493</v>
      </c>
      <c r="B48" s="8" t="s">
        <v>494</v>
      </c>
      <c r="C48" s="8" t="s">
        <v>13943</v>
      </c>
      <c r="D48" s="8">
        <v>333</v>
      </c>
      <c r="E48" s="8">
        <v>999</v>
      </c>
      <c r="F48" s="10">
        <v>67</v>
      </c>
      <c r="G48" s="8">
        <v>3.3</v>
      </c>
      <c r="H48" s="11">
        <v>9792</v>
      </c>
    </row>
    <row r="49" spans="1:8" x14ac:dyDescent="0.35">
      <c r="A49" s="7" t="s">
        <v>504</v>
      </c>
      <c r="B49" s="8" t="s">
        <v>505</v>
      </c>
      <c r="C49" s="8" t="s">
        <v>13943</v>
      </c>
      <c r="D49" s="8">
        <v>507</v>
      </c>
      <c r="E49" s="9">
        <v>1208</v>
      </c>
      <c r="F49" s="10">
        <v>58</v>
      </c>
      <c r="G49" s="8">
        <v>4.0999999999999996</v>
      </c>
      <c r="H49" s="11">
        <v>8131</v>
      </c>
    </row>
    <row r="50" spans="1:8" x14ac:dyDescent="0.35">
      <c r="A50" s="7" t="s">
        <v>516</v>
      </c>
      <c r="B50" s="8" t="s">
        <v>517</v>
      </c>
      <c r="C50" s="8" t="s">
        <v>13944</v>
      </c>
      <c r="D50" s="8">
        <v>309</v>
      </c>
      <c r="E50" s="8">
        <v>475</v>
      </c>
      <c r="F50" s="10">
        <v>35</v>
      </c>
      <c r="G50" s="8">
        <v>4.4000000000000004</v>
      </c>
      <c r="H50" s="12" t="s">
        <v>151</v>
      </c>
    </row>
    <row r="51" spans="1:8" x14ac:dyDescent="0.35">
      <c r="A51" s="7" t="s">
        <v>523</v>
      </c>
      <c r="B51" s="8" t="s">
        <v>524</v>
      </c>
      <c r="C51" s="8" t="s">
        <v>13944</v>
      </c>
      <c r="D51" s="8">
        <v>399</v>
      </c>
      <c r="E51" s="8">
        <v>999</v>
      </c>
      <c r="F51" s="10">
        <v>60</v>
      </c>
      <c r="G51" s="8">
        <v>3.6</v>
      </c>
      <c r="H51" s="12">
        <v>493</v>
      </c>
    </row>
    <row r="52" spans="1:8" x14ac:dyDescent="0.35">
      <c r="A52" s="7" t="s">
        <v>534</v>
      </c>
      <c r="B52" s="8" t="s">
        <v>535</v>
      </c>
      <c r="C52" s="8" t="s">
        <v>13943</v>
      </c>
      <c r="D52" s="8">
        <v>199</v>
      </c>
      <c r="E52" s="8">
        <v>395</v>
      </c>
      <c r="F52" s="10">
        <v>50</v>
      </c>
      <c r="G52" s="8">
        <v>4.2</v>
      </c>
      <c r="H52" s="11">
        <v>92595</v>
      </c>
    </row>
    <row r="53" spans="1:8" x14ac:dyDescent="0.35">
      <c r="A53" s="7" t="s">
        <v>545</v>
      </c>
      <c r="B53" s="8" t="s">
        <v>546</v>
      </c>
      <c r="C53" s="8" t="s">
        <v>13943</v>
      </c>
      <c r="D53" s="9">
        <v>1199</v>
      </c>
      <c r="E53" s="9">
        <v>2199</v>
      </c>
      <c r="F53" s="10">
        <v>45</v>
      </c>
      <c r="G53" s="8">
        <v>4.4000000000000004</v>
      </c>
      <c r="H53" s="11">
        <v>24780</v>
      </c>
    </row>
    <row r="54" spans="1:8" x14ac:dyDescent="0.35">
      <c r="A54" s="7" t="s">
        <v>557</v>
      </c>
      <c r="B54" s="8" t="s">
        <v>558</v>
      </c>
      <c r="C54" s="8" t="s">
        <v>13943</v>
      </c>
      <c r="D54" s="8">
        <v>179</v>
      </c>
      <c r="E54" s="8">
        <v>500</v>
      </c>
      <c r="F54" s="10">
        <v>64</v>
      </c>
      <c r="G54" s="8">
        <v>4.2</v>
      </c>
      <c r="H54" s="11">
        <v>92595</v>
      </c>
    </row>
    <row r="55" spans="1:8" x14ac:dyDescent="0.35">
      <c r="A55" s="7" t="s">
        <v>563</v>
      </c>
      <c r="B55" s="8" t="s">
        <v>564</v>
      </c>
      <c r="C55" s="8" t="s">
        <v>13943</v>
      </c>
      <c r="D55" s="8">
        <v>799</v>
      </c>
      <c r="E55" s="9">
        <v>2100</v>
      </c>
      <c r="F55" s="10">
        <v>62</v>
      </c>
      <c r="G55" s="8">
        <v>4.3</v>
      </c>
      <c r="H55" s="11">
        <v>8188</v>
      </c>
    </row>
    <row r="56" spans="1:8" x14ac:dyDescent="0.35">
      <c r="A56" s="7" t="s">
        <v>574</v>
      </c>
      <c r="B56" s="8" t="s">
        <v>575</v>
      </c>
      <c r="C56" s="8" t="s">
        <v>13944</v>
      </c>
      <c r="D56" s="9">
        <v>6999</v>
      </c>
      <c r="E56" s="9">
        <v>12999</v>
      </c>
      <c r="F56" s="10">
        <v>46</v>
      </c>
      <c r="G56" s="8">
        <v>4.2</v>
      </c>
      <c r="H56" s="11">
        <v>4003</v>
      </c>
    </row>
    <row r="57" spans="1:8" x14ac:dyDescent="0.35">
      <c r="A57" s="7" t="s">
        <v>587</v>
      </c>
      <c r="B57" s="8" t="s">
        <v>588</v>
      </c>
      <c r="C57" s="8" t="s">
        <v>13943</v>
      </c>
      <c r="D57" s="8">
        <v>199</v>
      </c>
      <c r="E57" s="8">
        <v>349</v>
      </c>
      <c r="F57" s="10">
        <v>43</v>
      </c>
      <c r="G57" s="8">
        <v>4.0999999999999996</v>
      </c>
      <c r="H57" s="12">
        <v>314</v>
      </c>
    </row>
    <row r="58" spans="1:8" x14ac:dyDescent="0.35">
      <c r="A58" s="7" t="s">
        <v>597</v>
      </c>
      <c r="B58" s="8" t="s">
        <v>598</v>
      </c>
      <c r="C58" s="8" t="s">
        <v>13944</v>
      </c>
      <c r="D58" s="8">
        <v>230</v>
      </c>
      <c r="E58" s="8">
        <v>499</v>
      </c>
      <c r="F58" s="10">
        <v>54</v>
      </c>
      <c r="G58" s="8">
        <v>3.7</v>
      </c>
      <c r="H58" s="11">
        <v>2960</v>
      </c>
    </row>
    <row r="59" spans="1:8" x14ac:dyDescent="0.35">
      <c r="A59" s="7" t="s">
        <v>608</v>
      </c>
      <c r="B59" s="8" t="s">
        <v>609</v>
      </c>
      <c r="C59" s="8" t="s">
        <v>13943</v>
      </c>
      <c r="D59" s="8">
        <v>649</v>
      </c>
      <c r="E59" s="9">
        <v>1399</v>
      </c>
      <c r="F59" s="10">
        <v>54</v>
      </c>
      <c r="G59" s="8">
        <v>4.2</v>
      </c>
      <c r="H59" s="12" t="s">
        <v>115</v>
      </c>
    </row>
    <row r="60" spans="1:8" x14ac:dyDescent="0.35">
      <c r="A60" s="7" t="s">
        <v>615</v>
      </c>
      <c r="B60" s="8" t="s">
        <v>616</v>
      </c>
      <c r="C60" s="8" t="s">
        <v>13944</v>
      </c>
      <c r="D60" s="9">
        <v>15999</v>
      </c>
      <c r="E60" s="9">
        <v>21999</v>
      </c>
      <c r="F60" s="10">
        <v>27</v>
      </c>
      <c r="G60" s="8">
        <v>4.2</v>
      </c>
      <c r="H60" s="11">
        <v>34899</v>
      </c>
    </row>
    <row r="61" spans="1:8" x14ac:dyDescent="0.35">
      <c r="A61" s="7" t="s">
        <v>622</v>
      </c>
      <c r="B61" s="8" t="s">
        <v>623</v>
      </c>
      <c r="C61" s="8" t="s">
        <v>13943</v>
      </c>
      <c r="D61" s="8">
        <v>348</v>
      </c>
      <c r="E61" s="9">
        <v>1499</v>
      </c>
      <c r="F61" s="10">
        <v>77</v>
      </c>
      <c r="G61" s="8">
        <v>4.2</v>
      </c>
      <c r="H61" s="12">
        <v>656</v>
      </c>
    </row>
    <row r="62" spans="1:8" x14ac:dyDescent="0.35">
      <c r="A62" s="7" t="s">
        <v>634</v>
      </c>
      <c r="B62" s="8" t="s">
        <v>635</v>
      </c>
      <c r="C62" s="8" t="s">
        <v>13943</v>
      </c>
      <c r="D62" s="8">
        <v>154</v>
      </c>
      <c r="E62" s="8">
        <v>349</v>
      </c>
      <c r="F62" s="10">
        <v>56</v>
      </c>
      <c r="G62" s="8">
        <v>4.3</v>
      </c>
      <c r="H62" s="11">
        <v>7064</v>
      </c>
    </row>
    <row r="63" spans="1:8" x14ac:dyDescent="0.35">
      <c r="A63" s="7" t="s">
        <v>644</v>
      </c>
      <c r="B63" s="8" t="s">
        <v>645</v>
      </c>
      <c r="C63" s="8" t="s">
        <v>13944</v>
      </c>
      <c r="D63" s="8">
        <v>179</v>
      </c>
      <c r="E63" s="8">
        <v>799</v>
      </c>
      <c r="F63" s="10">
        <v>78</v>
      </c>
      <c r="G63" s="8">
        <v>3.7</v>
      </c>
      <c r="H63" s="11">
        <v>2201</v>
      </c>
    </row>
    <row r="64" spans="1:8" x14ac:dyDescent="0.35">
      <c r="A64" s="7" t="s">
        <v>654</v>
      </c>
      <c r="B64" s="8" t="s">
        <v>655</v>
      </c>
      <c r="C64" s="8" t="s">
        <v>13944</v>
      </c>
      <c r="D64" s="9">
        <v>32990</v>
      </c>
      <c r="E64" s="9">
        <v>47900</v>
      </c>
      <c r="F64" s="10">
        <v>31</v>
      </c>
      <c r="G64" s="8">
        <v>4.3</v>
      </c>
      <c r="H64" s="11">
        <v>7109</v>
      </c>
    </row>
    <row r="65" spans="1:8" x14ac:dyDescent="0.35">
      <c r="A65" s="7" t="s">
        <v>666</v>
      </c>
      <c r="B65" s="8" t="s">
        <v>667</v>
      </c>
      <c r="C65" s="8" t="s">
        <v>13943</v>
      </c>
      <c r="D65" s="8">
        <v>139</v>
      </c>
      <c r="E65" s="8">
        <v>999</v>
      </c>
      <c r="F65" s="10">
        <v>86</v>
      </c>
      <c r="G65" s="8">
        <v>4</v>
      </c>
      <c r="H65" s="11">
        <v>1313</v>
      </c>
    </row>
    <row r="66" spans="1:8" x14ac:dyDescent="0.35">
      <c r="A66" s="7" t="s">
        <v>677</v>
      </c>
      <c r="B66" s="8" t="s">
        <v>678</v>
      </c>
      <c r="C66" s="8" t="s">
        <v>13943</v>
      </c>
      <c r="D66" s="8">
        <v>329</v>
      </c>
      <c r="E66" s="8">
        <v>845</v>
      </c>
      <c r="F66" s="10">
        <v>61</v>
      </c>
      <c r="G66" s="8">
        <v>4.2</v>
      </c>
      <c r="H66" s="11">
        <v>29746</v>
      </c>
    </row>
    <row r="67" spans="1:8" x14ac:dyDescent="0.35">
      <c r="A67" s="7" t="s">
        <v>688</v>
      </c>
      <c r="B67" s="8" t="s">
        <v>689</v>
      </c>
      <c r="C67" s="8" t="s">
        <v>13944</v>
      </c>
      <c r="D67" s="9">
        <v>13999</v>
      </c>
      <c r="E67" s="9">
        <v>24999</v>
      </c>
      <c r="F67" s="10">
        <v>44</v>
      </c>
      <c r="G67" s="8">
        <v>4.2</v>
      </c>
      <c r="H67" s="11">
        <v>45238</v>
      </c>
    </row>
    <row r="68" spans="1:8" x14ac:dyDescent="0.35">
      <c r="A68" s="7" t="s">
        <v>698</v>
      </c>
      <c r="B68" s="8" t="s">
        <v>699</v>
      </c>
      <c r="C68" s="8" t="s">
        <v>13944</v>
      </c>
      <c r="D68" s="8">
        <v>309</v>
      </c>
      <c r="E68" s="9">
        <v>1400</v>
      </c>
      <c r="F68" s="10">
        <v>78</v>
      </c>
      <c r="G68" s="8">
        <v>4.4000000000000004</v>
      </c>
      <c r="H68" s="12" t="s">
        <v>151</v>
      </c>
    </row>
    <row r="69" spans="1:8" x14ac:dyDescent="0.35">
      <c r="A69" s="7" t="s">
        <v>704</v>
      </c>
      <c r="B69" s="8" t="s">
        <v>705</v>
      </c>
      <c r="C69" s="8" t="s">
        <v>13943</v>
      </c>
      <c r="D69" s="8">
        <v>263</v>
      </c>
      <c r="E69" s="8">
        <v>699</v>
      </c>
      <c r="F69" s="10">
        <v>62</v>
      </c>
      <c r="G69" s="8">
        <v>4.0999999999999996</v>
      </c>
      <c r="H69" s="12">
        <v>450</v>
      </c>
    </row>
    <row r="70" spans="1:8" x14ac:dyDescent="0.35">
      <c r="A70" s="7" t="s">
        <v>715</v>
      </c>
      <c r="B70" s="8" t="s">
        <v>716</v>
      </c>
      <c r="C70" s="8" t="s">
        <v>13944</v>
      </c>
      <c r="D70" s="9">
        <v>7999</v>
      </c>
      <c r="E70" s="9">
        <v>14990</v>
      </c>
      <c r="F70" s="10">
        <v>47</v>
      </c>
      <c r="G70" s="8">
        <v>4.3</v>
      </c>
      <c r="H70" s="12">
        <v>457</v>
      </c>
    </row>
    <row r="71" spans="1:8" x14ac:dyDescent="0.35">
      <c r="A71" s="7" t="s">
        <v>727</v>
      </c>
      <c r="B71" s="8" t="s">
        <v>728</v>
      </c>
      <c r="C71" s="8" t="s">
        <v>13944</v>
      </c>
      <c r="D71" s="9">
        <v>1599</v>
      </c>
      <c r="E71" s="9">
        <v>2999</v>
      </c>
      <c r="F71" s="10">
        <v>47</v>
      </c>
      <c r="G71" s="8">
        <v>4.2</v>
      </c>
      <c r="H71" s="11">
        <v>2727</v>
      </c>
    </row>
    <row r="72" spans="1:8" x14ac:dyDescent="0.35">
      <c r="A72" s="7" t="s">
        <v>739</v>
      </c>
      <c r="B72" s="8" t="s">
        <v>740</v>
      </c>
      <c r="C72" s="8" t="s">
        <v>13943</v>
      </c>
      <c r="D72" s="8">
        <v>219</v>
      </c>
      <c r="E72" s="8">
        <v>700</v>
      </c>
      <c r="F72" s="10">
        <v>69</v>
      </c>
      <c r="G72" s="8">
        <v>4.3</v>
      </c>
      <c r="H72" s="11">
        <v>20053</v>
      </c>
    </row>
    <row r="73" spans="1:8" x14ac:dyDescent="0.35">
      <c r="A73" s="7" t="s">
        <v>749</v>
      </c>
      <c r="B73" s="8" t="s">
        <v>750</v>
      </c>
      <c r="C73" s="8" t="s">
        <v>13943</v>
      </c>
      <c r="D73" s="8">
        <v>349</v>
      </c>
      <c r="E73" s="8">
        <v>899</v>
      </c>
      <c r="F73" s="10">
        <v>61</v>
      </c>
      <c r="G73" s="8">
        <v>4.5</v>
      </c>
      <c r="H73" s="12">
        <v>149</v>
      </c>
    </row>
    <row r="74" spans="1:8" x14ac:dyDescent="0.35">
      <c r="A74" s="7" t="s">
        <v>759</v>
      </c>
      <c r="B74" s="8" t="s">
        <v>760</v>
      </c>
      <c r="C74" s="8" t="s">
        <v>13943</v>
      </c>
      <c r="D74" s="8">
        <v>349</v>
      </c>
      <c r="E74" s="8">
        <v>599</v>
      </c>
      <c r="F74" s="10">
        <v>42</v>
      </c>
      <c r="G74" s="8">
        <v>4.0999999999999996</v>
      </c>
      <c r="H74" s="12">
        <v>210</v>
      </c>
    </row>
    <row r="75" spans="1:8" x14ac:dyDescent="0.35">
      <c r="A75" s="7" t="s">
        <v>769</v>
      </c>
      <c r="B75" s="8" t="s">
        <v>770</v>
      </c>
      <c r="C75" s="8" t="s">
        <v>13944</v>
      </c>
      <c r="D75" s="9">
        <v>26999</v>
      </c>
      <c r="E75" s="9">
        <v>42999</v>
      </c>
      <c r="F75" s="10">
        <v>37</v>
      </c>
      <c r="G75" s="8">
        <v>4.2</v>
      </c>
      <c r="H75" s="11">
        <v>45238</v>
      </c>
    </row>
    <row r="76" spans="1:8" x14ac:dyDescent="0.35">
      <c r="A76" s="7" t="s">
        <v>776</v>
      </c>
      <c r="B76" s="8" t="s">
        <v>777</v>
      </c>
      <c r="C76" s="8" t="s">
        <v>13943</v>
      </c>
      <c r="D76" s="8">
        <v>115</v>
      </c>
      <c r="E76" s="8">
        <v>499</v>
      </c>
      <c r="F76" s="10">
        <v>77</v>
      </c>
      <c r="G76" s="8">
        <v>4</v>
      </c>
      <c r="H76" s="11">
        <v>7732</v>
      </c>
    </row>
    <row r="77" spans="1:8" x14ac:dyDescent="0.35">
      <c r="A77" s="7" t="s">
        <v>787</v>
      </c>
      <c r="B77" s="8" t="s">
        <v>788</v>
      </c>
      <c r="C77" s="8" t="s">
        <v>13943</v>
      </c>
      <c r="D77" s="8">
        <v>399</v>
      </c>
      <c r="E77" s="8">
        <v>999</v>
      </c>
      <c r="F77" s="10">
        <v>60</v>
      </c>
      <c r="G77" s="8">
        <v>4.0999999999999996</v>
      </c>
      <c r="H77" s="11">
        <v>1780</v>
      </c>
    </row>
    <row r="78" spans="1:8" x14ac:dyDescent="0.35">
      <c r="A78" s="7" t="s">
        <v>797</v>
      </c>
      <c r="B78" s="8" t="s">
        <v>798</v>
      </c>
      <c r="C78" s="8" t="s">
        <v>13943</v>
      </c>
      <c r="D78" s="8">
        <v>199</v>
      </c>
      <c r="E78" s="8">
        <v>499</v>
      </c>
      <c r="F78" s="10">
        <v>60</v>
      </c>
      <c r="G78" s="8">
        <v>4.0999999999999996</v>
      </c>
      <c r="H78" s="12">
        <v>602</v>
      </c>
    </row>
    <row r="79" spans="1:8" x14ac:dyDescent="0.35">
      <c r="A79" s="7" t="s">
        <v>807</v>
      </c>
      <c r="B79" s="8" t="s">
        <v>808</v>
      </c>
      <c r="C79" s="8" t="s">
        <v>13943</v>
      </c>
      <c r="D79" s="8">
        <v>179</v>
      </c>
      <c r="E79" s="8">
        <v>399</v>
      </c>
      <c r="F79" s="10">
        <v>55</v>
      </c>
      <c r="G79" s="8">
        <v>4</v>
      </c>
      <c r="H79" s="11">
        <v>1423</v>
      </c>
    </row>
    <row r="80" spans="1:8" x14ac:dyDescent="0.35">
      <c r="A80" s="7" t="s">
        <v>817</v>
      </c>
      <c r="B80" s="8" t="s">
        <v>818</v>
      </c>
      <c r="C80" s="8" t="s">
        <v>13944</v>
      </c>
      <c r="D80" s="9">
        <v>10901</v>
      </c>
      <c r="E80" s="9">
        <v>30990</v>
      </c>
      <c r="F80" s="10">
        <v>65</v>
      </c>
      <c r="G80" s="8">
        <v>4.0999999999999996</v>
      </c>
      <c r="H80" s="12">
        <v>398</v>
      </c>
    </row>
    <row r="81" spans="1:8" x14ac:dyDescent="0.35">
      <c r="A81" s="7" t="s">
        <v>829</v>
      </c>
      <c r="B81" s="8" t="s">
        <v>830</v>
      </c>
      <c r="C81" s="8" t="s">
        <v>13943</v>
      </c>
      <c r="D81" s="8">
        <v>209</v>
      </c>
      <c r="E81" s="8">
        <v>499</v>
      </c>
      <c r="F81" s="10">
        <v>58</v>
      </c>
      <c r="G81" s="8">
        <v>3.9</v>
      </c>
      <c r="H81" s="12">
        <v>536</v>
      </c>
    </row>
    <row r="82" spans="1:8" x14ac:dyDescent="0.35">
      <c r="A82" s="7" t="s">
        <v>839</v>
      </c>
      <c r="B82" s="8" t="s">
        <v>840</v>
      </c>
      <c r="C82" s="8" t="s">
        <v>13944</v>
      </c>
      <c r="D82" s="9">
        <v>1434</v>
      </c>
      <c r="E82" s="9">
        <v>3999</v>
      </c>
      <c r="F82" s="10">
        <v>64</v>
      </c>
      <c r="G82" s="8">
        <v>4</v>
      </c>
      <c r="H82" s="12">
        <v>32</v>
      </c>
    </row>
    <row r="83" spans="1:8" x14ac:dyDescent="0.35">
      <c r="A83" s="7" t="s">
        <v>851</v>
      </c>
      <c r="B83" s="8" t="s">
        <v>852</v>
      </c>
      <c r="C83" s="8" t="s">
        <v>13943</v>
      </c>
      <c r="D83" s="8">
        <v>399</v>
      </c>
      <c r="E83" s="9">
        <v>1099</v>
      </c>
      <c r="F83" s="10">
        <v>64</v>
      </c>
      <c r="G83" s="8">
        <v>4.2</v>
      </c>
      <c r="H83" s="11">
        <v>24269</v>
      </c>
    </row>
    <row r="84" spans="1:8" x14ac:dyDescent="0.35">
      <c r="A84" s="7" t="s">
        <v>857</v>
      </c>
      <c r="B84" s="8" t="s">
        <v>858</v>
      </c>
      <c r="C84" s="8" t="s">
        <v>13943</v>
      </c>
      <c r="D84" s="8">
        <v>139</v>
      </c>
      <c r="E84" s="8">
        <v>249</v>
      </c>
      <c r="F84" s="10">
        <v>44</v>
      </c>
      <c r="G84" s="8">
        <v>4</v>
      </c>
      <c r="H84" s="11">
        <v>9378</v>
      </c>
    </row>
    <row r="85" spans="1:8" x14ac:dyDescent="0.35">
      <c r="A85" s="7" t="s">
        <v>863</v>
      </c>
      <c r="B85" s="8" t="s">
        <v>864</v>
      </c>
      <c r="C85" s="8" t="s">
        <v>13944</v>
      </c>
      <c r="D85" s="9">
        <v>7299</v>
      </c>
      <c r="E85" s="9">
        <v>19125</v>
      </c>
      <c r="F85" s="10">
        <v>62</v>
      </c>
      <c r="G85" s="8">
        <v>3.4</v>
      </c>
      <c r="H85" s="12">
        <v>902</v>
      </c>
    </row>
    <row r="86" spans="1:8" x14ac:dyDescent="0.35">
      <c r="A86" s="7" t="s">
        <v>875</v>
      </c>
      <c r="B86" s="8" t="s">
        <v>876</v>
      </c>
      <c r="C86" s="8" t="s">
        <v>13943</v>
      </c>
      <c r="D86" s="8">
        <v>299</v>
      </c>
      <c r="E86" s="8">
        <v>799</v>
      </c>
      <c r="F86" s="10">
        <v>63</v>
      </c>
      <c r="G86" s="8">
        <v>4.4000000000000004</v>
      </c>
      <c r="H86" s="11">
        <v>28791</v>
      </c>
    </row>
    <row r="87" spans="1:8" x14ac:dyDescent="0.35">
      <c r="A87" s="7" t="s">
        <v>885</v>
      </c>
      <c r="B87" s="8" t="s">
        <v>886</v>
      </c>
      <c r="C87" s="8" t="s">
        <v>13943</v>
      </c>
      <c r="D87" s="8">
        <v>325</v>
      </c>
      <c r="E87" s="9">
        <v>1299</v>
      </c>
      <c r="F87" s="10">
        <v>75</v>
      </c>
      <c r="G87" s="8">
        <v>4.2</v>
      </c>
      <c r="H87" s="11">
        <v>10576</v>
      </c>
    </row>
    <row r="88" spans="1:8" x14ac:dyDescent="0.35">
      <c r="A88" s="7" t="s">
        <v>897</v>
      </c>
      <c r="B88" s="8" t="s">
        <v>898</v>
      </c>
      <c r="C88" s="8" t="s">
        <v>13944</v>
      </c>
      <c r="D88" s="9">
        <v>29999</v>
      </c>
      <c r="E88" s="9">
        <v>39999</v>
      </c>
      <c r="F88" s="10">
        <v>25</v>
      </c>
      <c r="G88" s="8">
        <v>4.2</v>
      </c>
      <c r="H88" s="11">
        <v>7298</v>
      </c>
    </row>
    <row r="89" spans="1:8" x14ac:dyDescent="0.35">
      <c r="A89" s="7" t="s">
        <v>904</v>
      </c>
      <c r="B89" s="8" t="s">
        <v>905</v>
      </c>
      <c r="C89" s="8" t="s">
        <v>13944</v>
      </c>
      <c r="D89" s="9">
        <v>27999</v>
      </c>
      <c r="E89" s="9">
        <v>40990</v>
      </c>
      <c r="F89" s="10">
        <v>32</v>
      </c>
      <c r="G89" s="8">
        <v>4.3</v>
      </c>
      <c r="H89" s="11">
        <v>4703</v>
      </c>
    </row>
    <row r="90" spans="1:8" x14ac:dyDescent="0.35">
      <c r="A90" s="7" t="s">
        <v>911</v>
      </c>
      <c r="B90" s="8" t="s">
        <v>912</v>
      </c>
      <c r="C90" s="8" t="s">
        <v>13944</v>
      </c>
      <c r="D90" s="9">
        <v>30990</v>
      </c>
      <c r="E90" s="9">
        <v>52900</v>
      </c>
      <c r="F90" s="10">
        <v>41</v>
      </c>
      <c r="G90" s="8">
        <v>4.3</v>
      </c>
      <c r="H90" s="11">
        <v>7109</v>
      </c>
    </row>
    <row r="91" spans="1:8" x14ac:dyDescent="0.35">
      <c r="A91" s="7" t="s">
        <v>917</v>
      </c>
      <c r="B91" s="8" t="s">
        <v>918</v>
      </c>
      <c r="C91" s="8" t="s">
        <v>13943</v>
      </c>
      <c r="D91" s="8">
        <v>199</v>
      </c>
      <c r="E91" s="8">
        <v>999</v>
      </c>
      <c r="F91" s="10">
        <v>80</v>
      </c>
      <c r="G91" s="8">
        <v>4.5</v>
      </c>
      <c r="H91" s="12">
        <v>127</v>
      </c>
    </row>
    <row r="92" spans="1:8" x14ac:dyDescent="0.35">
      <c r="A92" s="7" t="s">
        <v>927</v>
      </c>
      <c r="B92" s="8" t="s">
        <v>928</v>
      </c>
      <c r="C92" s="8" t="s">
        <v>13943</v>
      </c>
      <c r="D92" s="8">
        <v>649</v>
      </c>
      <c r="E92" s="9">
        <v>1999</v>
      </c>
      <c r="F92" s="10">
        <v>68</v>
      </c>
      <c r="G92" s="8">
        <v>4.2</v>
      </c>
      <c r="H92" s="11">
        <v>24269</v>
      </c>
    </row>
    <row r="93" spans="1:8" x14ac:dyDescent="0.35">
      <c r="A93" s="7" t="s">
        <v>932</v>
      </c>
      <c r="B93" s="8" t="s">
        <v>933</v>
      </c>
      <c r="C93" s="8" t="s">
        <v>13943</v>
      </c>
      <c r="D93" s="8">
        <v>269</v>
      </c>
      <c r="E93" s="8">
        <v>800</v>
      </c>
      <c r="F93" s="10">
        <v>66</v>
      </c>
      <c r="G93" s="8">
        <v>3.6</v>
      </c>
      <c r="H93" s="11">
        <v>10134</v>
      </c>
    </row>
    <row r="94" spans="1:8" x14ac:dyDescent="0.35">
      <c r="A94" s="7" t="s">
        <v>944</v>
      </c>
      <c r="B94" s="8" t="s">
        <v>945</v>
      </c>
      <c r="C94" s="8" t="s">
        <v>13944</v>
      </c>
      <c r="D94" s="9">
        <v>24999</v>
      </c>
      <c r="E94" s="9">
        <v>31999</v>
      </c>
      <c r="F94" s="10">
        <v>22</v>
      </c>
      <c r="G94" s="8">
        <v>4.2</v>
      </c>
      <c r="H94" s="11">
        <v>34899</v>
      </c>
    </row>
    <row r="95" spans="1:8" x14ac:dyDescent="0.35">
      <c r="A95" s="7" t="s">
        <v>950</v>
      </c>
      <c r="B95" s="8" t="s">
        <v>951</v>
      </c>
      <c r="C95" s="8" t="s">
        <v>13943</v>
      </c>
      <c r="D95" s="8">
        <v>299</v>
      </c>
      <c r="E95" s="8">
        <v>699</v>
      </c>
      <c r="F95" s="10">
        <v>57</v>
      </c>
      <c r="G95" s="8">
        <v>4.2</v>
      </c>
      <c r="H95" s="11">
        <v>94363</v>
      </c>
    </row>
    <row r="96" spans="1:8" x14ac:dyDescent="0.35">
      <c r="A96" s="7" t="s">
        <v>954</v>
      </c>
      <c r="B96" s="8" t="s">
        <v>955</v>
      </c>
      <c r="C96" s="8" t="s">
        <v>13943</v>
      </c>
      <c r="D96" s="8">
        <v>199</v>
      </c>
      <c r="E96" s="8">
        <v>999</v>
      </c>
      <c r="F96" s="10">
        <v>80</v>
      </c>
      <c r="G96" s="8">
        <v>4.0999999999999996</v>
      </c>
      <c r="H96" s="12">
        <v>425</v>
      </c>
    </row>
    <row r="97" spans="1:8" x14ac:dyDescent="0.35">
      <c r="A97" s="7" t="s">
        <v>964</v>
      </c>
      <c r="B97" s="8" t="s">
        <v>965</v>
      </c>
      <c r="C97" s="8" t="s">
        <v>13944</v>
      </c>
      <c r="D97" s="9">
        <v>18990</v>
      </c>
      <c r="E97" s="9">
        <v>40990</v>
      </c>
      <c r="F97" s="10">
        <v>54</v>
      </c>
      <c r="G97" s="8">
        <v>4.2</v>
      </c>
      <c r="H97" s="11">
        <v>6659</v>
      </c>
    </row>
    <row r="98" spans="1:8" x14ac:dyDescent="0.35">
      <c r="A98" s="7" t="s">
        <v>975</v>
      </c>
      <c r="B98" s="8" t="s">
        <v>976</v>
      </c>
      <c r="C98" s="8" t="s">
        <v>13943</v>
      </c>
      <c r="D98" s="8">
        <v>290</v>
      </c>
      <c r="E98" s="8">
        <v>349</v>
      </c>
      <c r="F98" s="10">
        <v>17</v>
      </c>
      <c r="G98" s="8">
        <v>3.7</v>
      </c>
      <c r="H98" s="11">
        <v>1977</v>
      </c>
    </row>
    <row r="99" spans="1:8" x14ac:dyDescent="0.35">
      <c r="A99" s="7" t="s">
        <v>986</v>
      </c>
      <c r="B99" s="8" t="s">
        <v>987</v>
      </c>
      <c r="C99" s="8" t="s">
        <v>13944</v>
      </c>
      <c r="D99" s="8">
        <v>249</v>
      </c>
      <c r="E99" s="8">
        <v>799</v>
      </c>
      <c r="F99" s="10">
        <v>69</v>
      </c>
      <c r="G99" s="8">
        <v>3.8</v>
      </c>
      <c r="H99" s="11">
        <v>1079</v>
      </c>
    </row>
    <row r="100" spans="1:8" x14ac:dyDescent="0.35">
      <c r="A100" s="7" t="s">
        <v>996</v>
      </c>
      <c r="B100" s="8" t="s">
        <v>997</v>
      </c>
      <c r="C100" s="8" t="s">
        <v>13943</v>
      </c>
      <c r="D100" s="8">
        <v>345</v>
      </c>
      <c r="E100" s="8">
        <v>999</v>
      </c>
      <c r="F100" s="10">
        <v>65</v>
      </c>
      <c r="G100" s="8">
        <v>3.7</v>
      </c>
      <c r="H100" s="11">
        <v>1097</v>
      </c>
    </row>
    <row r="101" spans="1:8" x14ac:dyDescent="0.35">
      <c r="A101" s="7" t="s">
        <v>1007</v>
      </c>
      <c r="B101" s="8" t="s">
        <v>1008</v>
      </c>
      <c r="C101" s="8" t="s">
        <v>13943</v>
      </c>
      <c r="D101" s="9">
        <v>1099</v>
      </c>
      <c r="E101" s="9">
        <v>1899</v>
      </c>
      <c r="F101" s="10">
        <v>42</v>
      </c>
      <c r="G101" s="8">
        <v>4.5</v>
      </c>
      <c r="H101" s="11">
        <v>22420</v>
      </c>
    </row>
    <row r="102" spans="1:8" x14ac:dyDescent="0.35">
      <c r="A102" s="7" t="s">
        <v>1017</v>
      </c>
      <c r="B102" s="8" t="s">
        <v>1018</v>
      </c>
      <c r="C102" s="8" t="s">
        <v>13943</v>
      </c>
      <c r="D102" s="8">
        <v>719</v>
      </c>
      <c r="E102" s="9">
        <v>1499</v>
      </c>
      <c r="F102" s="10">
        <v>52</v>
      </c>
      <c r="G102" s="8">
        <v>4.0999999999999996</v>
      </c>
      <c r="H102" s="11">
        <v>1045</v>
      </c>
    </row>
    <row r="103" spans="1:8" x14ac:dyDescent="0.35">
      <c r="A103" s="7" t="s">
        <v>1028</v>
      </c>
      <c r="B103" s="8" t="s">
        <v>1029</v>
      </c>
      <c r="C103" s="8" t="s">
        <v>13944</v>
      </c>
      <c r="D103" s="8">
        <v>349</v>
      </c>
      <c r="E103" s="9">
        <v>1499</v>
      </c>
      <c r="F103" s="10">
        <v>77</v>
      </c>
      <c r="G103" s="8">
        <v>4.3</v>
      </c>
      <c r="H103" s="11">
        <v>4145</v>
      </c>
    </row>
    <row r="104" spans="1:8" x14ac:dyDescent="0.35">
      <c r="A104" s="7" t="s">
        <v>1038</v>
      </c>
      <c r="B104" s="8" t="s">
        <v>1039</v>
      </c>
      <c r="C104" s="8" t="s">
        <v>13943</v>
      </c>
      <c r="D104" s="8">
        <v>849</v>
      </c>
      <c r="E104" s="9">
        <v>1809</v>
      </c>
      <c r="F104" s="10">
        <v>53</v>
      </c>
      <c r="G104" s="8">
        <v>4.3</v>
      </c>
      <c r="H104" s="11">
        <v>6547</v>
      </c>
    </row>
    <row r="105" spans="1:8" x14ac:dyDescent="0.35">
      <c r="A105" s="7" t="s">
        <v>1048</v>
      </c>
      <c r="B105" s="8" t="s">
        <v>1049</v>
      </c>
      <c r="C105" s="8" t="s">
        <v>13944</v>
      </c>
      <c r="D105" s="8">
        <v>299</v>
      </c>
      <c r="E105" s="8">
        <v>899</v>
      </c>
      <c r="F105" s="10">
        <v>67</v>
      </c>
      <c r="G105" s="8">
        <v>4</v>
      </c>
      <c r="H105" s="11">
        <v>1588</v>
      </c>
    </row>
    <row r="106" spans="1:8" x14ac:dyDescent="0.35">
      <c r="A106" s="7" t="s">
        <v>1058</v>
      </c>
      <c r="B106" s="8" t="s">
        <v>1059</v>
      </c>
      <c r="C106" s="8" t="s">
        <v>13944</v>
      </c>
      <c r="D106" s="9">
        <v>21999</v>
      </c>
      <c r="E106" s="9">
        <v>29999</v>
      </c>
      <c r="F106" s="10">
        <v>27</v>
      </c>
      <c r="G106" s="8">
        <v>4.2</v>
      </c>
      <c r="H106" s="11">
        <v>32840</v>
      </c>
    </row>
    <row r="107" spans="1:8" x14ac:dyDescent="0.35">
      <c r="A107" s="7" t="s">
        <v>1064</v>
      </c>
      <c r="B107" s="8" t="s">
        <v>1065</v>
      </c>
      <c r="C107" s="8" t="s">
        <v>13943</v>
      </c>
      <c r="D107" s="8">
        <v>349</v>
      </c>
      <c r="E107" s="8">
        <v>999</v>
      </c>
      <c r="F107" s="10">
        <v>65</v>
      </c>
      <c r="G107" s="8">
        <v>4.2</v>
      </c>
      <c r="H107" s="11">
        <v>13120</v>
      </c>
    </row>
    <row r="108" spans="1:8" x14ac:dyDescent="0.35">
      <c r="A108" s="7" t="s">
        <v>1074</v>
      </c>
      <c r="B108" s="8" t="s">
        <v>1075</v>
      </c>
      <c r="C108" s="8" t="s">
        <v>13943</v>
      </c>
      <c r="D108" s="8">
        <v>399</v>
      </c>
      <c r="E108" s="8">
        <v>999</v>
      </c>
      <c r="F108" s="10">
        <v>60</v>
      </c>
      <c r="G108" s="8">
        <v>4.3</v>
      </c>
      <c r="H108" s="11">
        <v>2806</v>
      </c>
    </row>
    <row r="109" spans="1:8" x14ac:dyDescent="0.35">
      <c r="A109" s="7" t="s">
        <v>1084</v>
      </c>
      <c r="B109" s="8" t="s">
        <v>1085</v>
      </c>
      <c r="C109" s="8" t="s">
        <v>13943</v>
      </c>
      <c r="D109" s="8">
        <v>449</v>
      </c>
      <c r="E109" s="9">
        <v>1299</v>
      </c>
      <c r="F109" s="10">
        <v>65</v>
      </c>
      <c r="G109" s="8">
        <v>4.2</v>
      </c>
      <c r="H109" s="11">
        <v>24269</v>
      </c>
    </row>
    <row r="110" spans="1:8" x14ac:dyDescent="0.35">
      <c r="A110" s="7" t="s">
        <v>1089</v>
      </c>
      <c r="B110" s="8" t="s">
        <v>1090</v>
      </c>
      <c r="C110" s="8" t="s">
        <v>13943</v>
      </c>
      <c r="D110" s="8">
        <v>299</v>
      </c>
      <c r="E110" s="8">
        <v>999</v>
      </c>
      <c r="F110" s="10">
        <v>70</v>
      </c>
      <c r="G110" s="8">
        <v>4.3</v>
      </c>
      <c r="H110" s="12">
        <v>766</v>
      </c>
    </row>
    <row r="111" spans="1:8" x14ac:dyDescent="0.35">
      <c r="A111" s="7" t="s">
        <v>1099</v>
      </c>
      <c r="B111" s="8" t="s">
        <v>1100</v>
      </c>
      <c r="C111" s="8" t="s">
        <v>13944</v>
      </c>
      <c r="D111" s="9">
        <v>37999</v>
      </c>
      <c r="E111" s="9">
        <v>65000</v>
      </c>
      <c r="F111" s="10">
        <v>42</v>
      </c>
      <c r="G111" s="8">
        <v>4.3</v>
      </c>
      <c r="H111" s="11">
        <v>3587</v>
      </c>
    </row>
    <row r="112" spans="1:8" x14ac:dyDescent="0.35">
      <c r="A112" s="7" t="s">
        <v>1111</v>
      </c>
      <c r="B112" s="8" t="s">
        <v>1112</v>
      </c>
      <c r="C112" s="8" t="s">
        <v>13943</v>
      </c>
      <c r="D112" s="8">
        <v>99</v>
      </c>
      <c r="E112" s="8">
        <v>800</v>
      </c>
      <c r="F112" s="10">
        <v>88</v>
      </c>
      <c r="G112" s="8">
        <v>3.9</v>
      </c>
      <c r="H112" s="11">
        <v>24871</v>
      </c>
    </row>
    <row r="113" spans="1:8" x14ac:dyDescent="0.35">
      <c r="A113" s="7" t="s">
        <v>1117</v>
      </c>
      <c r="B113" s="8" t="s">
        <v>1118</v>
      </c>
      <c r="C113" s="8" t="s">
        <v>13944</v>
      </c>
      <c r="D113" s="9">
        <v>7390</v>
      </c>
      <c r="E113" s="9">
        <v>20000</v>
      </c>
      <c r="F113" s="10">
        <v>63</v>
      </c>
      <c r="G113" s="8">
        <v>4.0999999999999996</v>
      </c>
      <c r="H113" s="11">
        <v>2581</v>
      </c>
    </row>
    <row r="114" spans="1:8" x14ac:dyDescent="0.35">
      <c r="A114" s="7" t="s">
        <v>1129</v>
      </c>
      <c r="B114" s="8" t="s">
        <v>1130</v>
      </c>
      <c r="C114" s="8" t="s">
        <v>13943</v>
      </c>
      <c r="D114" s="8">
        <v>273.10000000000002</v>
      </c>
      <c r="E114" s="8">
        <v>999</v>
      </c>
      <c r="F114" s="10">
        <v>73</v>
      </c>
      <c r="G114" s="8">
        <v>4.3</v>
      </c>
      <c r="H114" s="11">
        <v>20850</v>
      </c>
    </row>
    <row r="115" spans="1:8" x14ac:dyDescent="0.35">
      <c r="A115" s="7" t="s">
        <v>1135</v>
      </c>
      <c r="B115" s="8" t="s">
        <v>1136</v>
      </c>
      <c r="C115" s="8" t="s">
        <v>13944</v>
      </c>
      <c r="D115" s="9">
        <v>15990</v>
      </c>
      <c r="E115" s="9">
        <v>23990</v>
      </c>
      <c r="F115" s="10">
        <v>33</v>
      </c>
      <c r="G115" s="8">
        <v>4.3</v>
      </c>
      <c r="H115" s="11">
        <v>1035</v>
      </c>
    </row>
    <row r="116" spans="1:8" x14ac:dyDescent="0.35">
      <c r="A116" s="7" t="s">
        <v>1147</v>
      </c>
      <c r="B116" s="8" t="s">
        <v>1148</v>
      </c>
      <c r="C116" s="8" t="s">
        <v>13943</v>
      </c>
      <c r="D116" s="8">
        <v>399</v>
      </c>
      <c r="E116" s="8">
        <v>999</v>
      </c>
      <c r="F116" s="10">
        <v>60</v>
      </c>
      <c r="G116" s="8">
        <v>4.0999999999999996</v>
      </c>
      <c r="H116" s="11">
        <v>1780</v>
      </c>
    </row>
    <row r="117" spans="1:8" x14ac:dyDescent="0.35">
      <c r="A117" s="7" t="s">
        <v>1152</v>
      </c>
      <c r="B117" s="8" t="s">
        <v>1153</v>
      </c>
      <c r="C117" s="8" t="s">
        <v>13944</v>
      </c>
      <c r="D117" s="8">
        <v>399</v>
      </c>
      <c r="E117" s="9">
        <v>1999</v>
      </c>
      <c r="F117" s="10">
        <v>80</v>
      </c>
      <c r="G117" s="8">
        <v>4.5</v>
      </c>
      <c r="H117" s="12">
        <v>505</v>
      </c>
    </row>
    <row r="118" spans="1:8" x14ac:dyDescent="0.35">
      <c r="A118" s="7" t="s">
        <v>1162</v>
      </c>
      <c r="B118" s="8" t="s">
        <v>1163</v>
      </c>
      <c r="C118" s="8" t="s">
        <v>13943</v>
      </c>
      <c r="D118" s="8">
        <v>210</v>
      </c>
      <c r="E118" s="8">
        <v>399</v>
      </c>
      <c r="F118" s="10">
        <v>47</v>
      </c>
      <c r="G118" s="8">
        <v>4.0999999999999996</v>
      </c>
      <c r="H118" s="11">
        <v>1717</v>
      </c>
    </row>
    <row r="119" spans="1:8" x14ac:dyDescent="0.35">
      <c r="A119" s="7" t="s">
        <v>1173</v>
      </c>
      <c r="B119" s="8" t="s">
        <v>1174</v>
      </c>
      <c r="C119" s="8" t="s">
        <v>13944</v>
      </c>
      <c r="D119" s="9">
        <v>1299</v>
      </c>
      <c r="E119" s="9">
        <v>1999</v>
      </c>
      <c r="F119" s="10">
        <v>35</v>
      </c>
      <c r="G119" s="8">
        <v>3.6</v>
      </c>
      <c r="H119" s="12">
        <v>590</v>
      </c>
    </row>
    <row r="120" spans="1:8" x14ac:dyDescent="0.35">
      <c r="A120" s="7" t="s">
        <v>1183</v>
      </c>
      <c r="B120" s="8" t="s">
        <v>1184</v>
      </c>
      <c r="C120" s="8" t="s">
        <v>13943</v>
      </c>
      <c r="D120" s="8">
        <v>347</v>
      </c>
      <c r="E120" s="8">
        <v>999</v>
      </c>
      <c r="F120" s="10">
        <v>65</v>
      </c>
      <c r="G120" s="8">
        <v>3.5</v>
      </c>
      <c r="H120" s="11">
        <v>1121</v>
      </c>
    </row>
    <row r="121" spans="1:8" x14ac:dyDescent="0.35">
      <c r="A121" s="7" t="s">
        <v>1194</v>
      </c>
      <c r="B121" s="8" t="s">
        <v>1195</v>
      </c>
      <c r="C121" s="8" t="s">
        <v>13943</v>
      </c>
      <c r="D121" s="8">
        <v>149</v>
      </c>
      <c r="E121" s="8">
        <v>999</v>
      </c>
      <c r="F121" s="10">
        <v>85</v>
      </c>
      <c r="G121" s="8">
        <v>4</v>
      </c>
      <c r="H121" s="11">
        <v>1313</v>
      </c>
    </row>
    <row r="122" spans="1:8" x14ac:dyDescent="0.35">
      <c r="A122" s="7" t="s">
        <v>1199</v>
      </c>
      <c r="B122" s="8" t="s">
        <v>1200</v>
      </c>
      <c r="C122" s="8" t="s">
        <v>13943</v>
      </c>
      <c r="D122" s="8">
        <v>228</v>
      </c>
      <c r="E122" s="8">
        <v>899</v>
      </c>
      <c r="F122" s="10">
        <v>75</v>
      </c>
      <c r="G122" s="8">
        <v>3.8</v>
      </c>
      <c r="H122" s="12">
        <v>132</v>
      </c>
    </row>
    <row r="123" spans="1:8" x14ac:dyDescent="0.35">
      <c r="A123" s="7" t="s">
        <v>1210</v>
      </c>
      <c r="B123" s="8" t="s">
        <v>1211</v>
      </c>
      <c r="C123" s="8" t="s">
        <v>13943</v>
      </c>
      <c r="D123" s="9">
        <v>1599</v>
      </c>
      <c r="E123" s="9">
        <v>1999</v>
      </c>
      <c r="F123" s="10">
        <v>20</v>
      </c>
      <c r="G123" s="8">
        <v>4.4000000000000004</v>
      </c>
      <c r="H123" s="11">
        <v>1951</v>
      </c>
    </row>
    <row r="124" spans="1:8" x14ac:dyDescent="0.35">
      <c r="A124" s="7" t="s">
        <v>1220</v>
      </c>
      <c r="B124" s="8" t="s">
        <v>1221</v>
      </c>
      <c r="C124" s="8" t="s">
        <v>13944</v>
      </c>
      <c r="D124" s="9">
        <v>1499</v>
      </c>
      <c r="E124" s="9">
        <v>3999</v>
      </c>
      <c r="F124" s="10">
        <v>63</v>
      </c>
      <c r="G124" s="8">
        <v>3.7</v>
      </c>
      <c r="H124" s="12">
        <v>37</v>
      </c>
    </row>
    <row r="125" spans="1:8" x14ac:dyDescent="0.35">
      <c r="A125" s="7" t="s">
        <v>1230</v>
      </c>
      <c r="B125" s="8" t="s">
        <v>1231</v>
      </c>
      <c r="C125" s="8" t="s">
        <v>13944</v>
      </c>
      <c r="D125" s="9">
        <v>8499</v>
      </c>
      <c r="E125" s="9">
        <v>15999</v>
      </c>
      <c r="F125" s="10">
        <v>47</v>
      </c>
      <c r="G125" s="8">
        <v>4.3</v>
      </c>
      <c r="H125" s="12">
        <v>592</v>
      </c>
    </row>
    <row r="126" spans="1:8" x14ac:dyDescent="0.35">
      <c r="A126" s="7" t="s">
        <v>1241</v>
      </c>
      <c r="B126" s="8" t="s">
        <v>1242</v>
      </c>
      <c r="C126" s="8" t="s">
        <v>13944</v>
      </c>
      <c r="D126" s="9">
        <v>20990</v>
      </c>
      <c r="E126" s="9">
        <v>44990</v>
      </c>
      <c r="F126" s="10">
        <v>53</v>
      </c>
      <c r="G126" s="8">
        <v>4.0999999999999996</v>
      </c>
      <c r="H126" s="11">
        <v>1259</v>
      </c>
    </row>
    <row r="127" spans="1:8" x14ac:dyDescent="0.35">
      <c r="A127" s="7" t="s">
        <v>1253</v>
      </c>
      <c r="B127" s="8" t="s">
        <v>1254</v>
      </c>
      <c r="C127" s="8" t="s">
        <v>13944</v>
      </c>
      <c r="D127" s="9">
        <v>32999</v>
      </c>
      <c r="E127" s="9">
        <v>44999</v>
      </c>
      <c r="F127" s="10">
        <v>27</v>
      </c>
      <c r="G127" s="8">
        <v>4.2</v>
      </c>
      <c r="H127" s="11">
        <v>45238</v>
      </c>
    </row>
    <row r="128" spans="1:8" x14ac:dyDescent="0.35">
      <c r="A128" s="7" t="s">
        <v>1259</v>
      </c>
      <c r="B128" s="8" t="s">
        <v>1260</v>
      </c>
      <c r="C128" s="8" t="s">
        <v>13944</v>
      </c>
      <c r="D128" s="8">
        <v>799</v>
      </c>
      <c r="E128" s="9">
        <v>1700</v>
      </c>
      <c r="F128" s="10">
        <v>53</v>
      </c>
      <c r="G128" s="8">
        <v>4.0999999999999996</v>
      </c>
      <c r="H128" s="11">
        <v>28638</v>
      </c>
    </row>
    <row r="129" spans="1:8" x14ac:dyDescent="0.35">
      <c r="A129" s="7" t="s">
        <v>1270</v>
      </c>
      <c r="B129" s="8" t="s">
        <v>1271</v>
      </c>
      <c r="C129" s="8" t="s">
        <v>13944</v>
      </c>
      <c r="D129" s="8">
        <v>229</v>
      </c>
      <c r="E129" s="8">
        <v>595</v>
      </c>
      <c r="F129" s="10">
        <v>62</v>
      </c>
      <c r="G129" s="8">
        <v>4.3</v>
      </c>
      <c r="H129" s="11">
        <v>12835</v>
      </c>
    </row>
    <row r="130" spans="1:8" x14ac:dyDescent="0.35">
      <c r="A130" s="7" t="s">
        <v>1281</v>
      </c>
      <c r="B130" s="8" t="s">
        <v>1282</v>
      </c>
      <c r="C130" s="8" t="s">
        <v>13944</v>
      </c>
      <c r="D130" s="9">
        <v>9999</v>
      </c>
      <c r="E130" s="9">
        <v>27990</v>
      </c>
      <c r="F130" s="10">
        <v>64</v>
      </c>
      <c r="G130" s="8">
        <v>4.2</v>
      </c>
      <c r="H130" s="11">
        <v>1269</v>
      </c>
    </row>
    <row r="131" spans="1:8" x14ac:dyDescent="0.35">
      <c r="A131" s="7" t="s">
        <v>1293</v>
      </c>
      <c r="B131" s="8" t="s">
        <v>1294</v>
      </c>
      <c r="C131" s="8" t="s">
        <v>13944</v>
      </c>
      <c r="D131" s="8">
        <v>349</v>
      </c>
      <c r="E131" s="8">
        <v>599</v>
      </c>
      <c r="F131" s="10">
        <v>42</v>
      </c>
      <c r="G131" s="8">
        <v>4.2</v>
      </c>
      <c r="H131" s="12">
        <v>284</v>
      </c>
    </row>
    <row r="132" spans="1:8" x14ac:dyDescent="0.35">
      <c r="A132" s="7" t="s">
        <v>1303</v>
      </c>
      <c r="B132" s="8" t="s">
        <v>1304</v>
      </c>
      <c r="C132" s="8" t="s">
        <v>13944</v>
      </c>
      <c r="D132" s="8">
        <v>489</v>
      </c>
      <c r="E132" s="9">
        <v>1200</v>
      </c>
      <c r="F132" s="10">
        <v>59</v>
      </c>
      <c r="G132" s="8">
        <v>4.4000000000000004</v>
      </c>
      <c r="H132" s="11">
        <v>69538</v>
      </c>
    </row>
    <row r="133" spans="1:8" x14ac:dyDescent="0.35">
      <c r="A133" s="7" t="s">
        <v>1316</v>
      </c>
      <c r="B133" s="8" t="s">
        <v>1317</v>
      </c>
      <c r="C133" s="8" t="s">
        <v>13944</v>
      </c>
      <c r="D133" s="9">
        <v>23999</v>
      </c>
      <c r="E133" s="9">
        <v>34990</v>
      </c>
      <c r="F133" s="10">
        <v>31</v>
      </c>
      <c r="G133" s="8">
        <v>4.3</v>
      </c>
      <c r="H133" s="11">
        <v>4703</v>
      </c>
    </row>
    <row r="134" spans="1:8" x14ac:dyDescent="0.35">
      <c r="A134" s="7" t="s">
        <v>1322</v>
      </c>
      <c r="B134" s="8" t="s">
        <v>1323</v>
      </c>
      <c r="C134" s="8" t="s">
        <v>13943</v>
      </c>
      <c r="D134" s="8">
        <v>399</v>
      </c>
      <c r="E134" s="8">
        <v>999</v>
      </c>
      <c r="F134" s="10">
        <v>60</v>
      </c>
      <c r="G134" s="8">
        <v>4.3</v>
      </c>
      <c r="H134" s="11">
        <v>2806</v>
      </c>
    </row>
    <row r="135" spans="1:8" x14ac:dyDescent="0.35">
      <c r="A135" s="7" t="s">
        <v>1327</v>
      </c>
      <c r="B135" s="8" t="s">
        <v>1328</v>
      </c>
      <c r="C135" s="8" t="s">
        <v>13944</v>
      </c>
      <c r="D135" s="8">
        <v>349</v>
      </c>
      <c r="E135" s="9">
        <v>1299</v>
      </c>
      <c r="F135" s="10">
        <v>73</v>
      </c>
      <c r="G135" s="8">
        <v>4</v>
      </c>
      <c r="H135" s="11">
        <v>3295</v>
      </c>
    </row>
    <row r="136" spans="1:8" x14ac:dyDescent="0.35">
      <c r="A136" s="7" t="s">
        <v>1338</v>
      </c>
      <c r="B136" s="8" t="s">
        <v>1339</v>
      </c>
      <c r="C136" s="8" t="s">
        <v>13943</v>
      </c>
      <c r="D136" s="8">
        <v>179</v>
      </c>
      <c r="E136" s="8">
        <v>299</v>
      </c>
      <c r="F136" s="10">
        <v>40</v>
      </c>
      <c r="G136" s="8">
        <v>3.9</v>
      </c>
      <c r="H136" s="12">
        <v>81</v>
      </c>
    </row>
    <row r="137" spans="1:8" x14ac:dyDescent="0.35">
      <c r="A137" s="7" t="s">
        <v>1348</v>
      </c>
      <c r="B137" s="8" t="s">
        <v>1349</v>
      </c>
      <c r="C137" s="8" t="s">
        <v>13943</v>
      </c>
      <c r="D137" s="8">
        <v>689</v>
      </c>
      <c r="E137" s="9">
        <v>1500</v>
      </c>
      <c r="F137" s="10">
        <v>54</v>
      </c>
      <c r="G137" s="8">
        <v>4.2</v>
      </c>
      <c r="H137" s="11">
        <v>42301</v>
      </c>
    </row>
    <row r="138" spans="1:8" x14ac:dyDescent="0.35">
      <c r="A138" s="7" t="s">
        <v>1360</v>
      </c>
      <c r="B138" s="8" t="s">
        <v>1361</v>
      </c>
      <c r="C138" s="8" t="s">
        <v>13944</v>
      </c>
      <c r="D138" s="9">
        <v>30990</v>
      </c>
      <c r="E138" s="9">
        <v>49990</v>
      </c>
      <c r="F138" s="10">
        <v>38</v>
      </c>
      <c r="G138" s="8">
        <v>4.3</v>
      </c>
      <c r="H138" s="11">
        <v>1376</v>
      </c>
    </row>
    <row r="139" spans="1:8" x14ac:dyDescent="0.35">
      <c r="A139" s="7" t="s">
        <v>1371</v>
      </c>
      <c r="B139" s="8" t="s">
        <v>1372</v>
      </c>
      <c r="C139" s="8" t="s">
        <v>13943</v>
      </c>
      <c r="D139" s="8">
        <v>249</v>
      </c>
      <c r="E139" s="8">
        <v>931</v>
      </c>
      <c r="F139" s="10">
        <v>73</v>
      </c>
      <c r="G139" s="8">
        <v>3.9</v>
      </c>
      <c r="H139" s="11">
        <v>1075</v>
      </c>
    </row>
    <row r="140" spans="1:8" x14ac:dyDescent="0.35">
      <c r="A140" s="7" t="s">
        <v>1377</v>
      </c>
      <c r="B140" s="8" t="s">
        <v>1378</v>
      </c>
      <c r="C140" s="8" t="s">
        <v>13944</v>
      </c>
      <c r="D140" s="8">
        <v>999</v>
      </c>
      <c r="E140" s="9">
        <v>2399</v>
      </c>
      <c r="F140" s="10">
        <v>58</v>
      </c>
      <c r="G140" s="8">
        <v>4.5999999999999996</v>
      </c>
      <c r="H140" s="11">
        <v>3664</v>
      </c>
    </row>
    <row r="141" spans="1:8" x14ac:dyDescent="0.35">
      <c r="A141" s="7" t="s">
        <v>1388</v>
      </c>
      <c r="B141" s="8" t="s">
        <v>1389</v>
      </c>
      <c r="C141" s="8" t="s">
        <v>13944</v>
      </c>
      <c r="D141" s="8">
        <v>399</v>
      </c>
      <c r="E141" s="8">
        <v>399</v>
      </c>
      <c r="F141" s="10">
        <v>0</v>
      </c>
      <c r="G141" s="8">
        <v>3.9</v>
      </c>
      <c r="H141" s="11">
        <v>1951</v>
      </c>
    </row>
    <row r="142" spans="1:8" x14ac:dyDescent="0.35">
      <c r="A142" s="7" t="s">
        <v>1398</v>
      </c>
      <c r="B142" s="8" t="s">
        <v>1399</v>
      </c>
      <c r="C142" s="8" t="s">
        <v>13943</v>
      </c>
      <c r="D142" s="8">
        <v>349</v>
      </c>
      <c r="E142" s="8">
        <v>699</v>
      </c>
      <c r="F142" s="10">
        <v>50</v>
      </c>
      <c r="G142" s="8">
        <v>4.3</v>
      </c>
      <c r="H142" s="11">
        <v>20850</v>
      </c>
    </row>
    <row r="143" spans="1:8" x14ac:dyDescent="0.35">
      <c r="A143" s="7" t="s">
        <v>1403</v>
      </c>
      <c r="B143" s="8" t="s">
        <v>1404</v>
      </c>
      <c r="C143" s="8" t="s">
        <v>13943</v>
      </c>
      <c r="D143" s="8">
        <v>399</v>
      </c>
      <c r="E143" s="9">
        <v>1099</v>
      </c>
      <c r="F143" s="10">
        <v>64</v>
      </c>
      <c r="G143" s="8">
        <v>4.0999999999999996</v>
      </c>
      <c r="H143" s="11">
        <v>2685</v>
      </c>
    </row>
    <row r="144" spans="1:8" x14ac:dyDescent="0.35">
      <c r="A144" s="7" t="s">
        <v>1413</v>
      </c>
      <c r="B144" s="8" t="s">
        <v>1414</v>
      </c>
      <c r="C144" s="8" t="s">
        <v>13943</v>
      </c>
      <c r="D144" s="9">
        <v>1699</v>
      </c>
      <c r="E144" s="9">
        <v>2999</v>
      </c>
      <c r="F144" s="10">
        <v>43</v>
      </c>
      <c r="G144" s="8">
        <v>4.4000000000000004</v>
      </c>
      <c r="H144" s="11">
        <v>24780</v>
      </c>
    </row>
    <row r="145" spans="1:8" x14ac:dyDescent="0.35">
      <c r="A145" s="7" t="s">
        <v>1419</v>
      </c>
      <c r="B145" s="8" t="s">
        <v>1420</v>
      </c>
      <c r="C145" s="8" t="s">
        <v>13944</v>
      </c>
      <c r="D145" s="8">
        <v>655</v>
      </c>
      <c r="E145" s="9">
        <v>1099</v>
      </c>
      <c r="F145" s="10">
        <v>40</v>
      </c>
      <c r="G145" s="8">
        <v>3.2</v>
      </c>
      <c r="H145" s="12">
        <v>285</v>
      </c>
    </row>
    <row r="146" spans="1:8" x14ac:dyDescent="0.35">
      <c r="A146" s="7" t="s">
        <v>1430</v>
      </c>
      <c r="B146" s="8" t="s">
        <v>1431</v>
      </c>
      <c r="C146" s="8" t="s">
        <v>13943</v>
      </c>
      <c r="D146" s="8">
        <v>749</v>
      </c>
      <c r="E146" s="9">
        <v>1339</v>
      </c>
      <c r="F146" s="10">
        <v>44</v>
      </c>
      <c r="G146" s="8">
        <v>4.2</v>
      </c>
      <c r="H146" s="12" t="s">
        <v>1434</v>
      </c>
    </row>
    <row r="147" spans="1:8" x14ac:dyDescent="0.35">
      <c r="A147" s="7" t="s">
        <v>1438</v>
      </c>
      <c r="B147" s="8" t="s">
        <v>1439</v>
      </c>
      <c r="C147" s="8" t="s">
        <v>13944</v>
      </c>
      <c r="D147" s="9">
        <v>9999</v>
      </c>
      <c r="E147" s="9">
        <v>12999</v>
      </c>
      <c r="F147" s="10">
        <v>23</v>
      </c>
      <c r="G147" s="8">
        <v>4.2</v>
      </c>
      <c r="H147" s="11">
        <v>6088</v>
      </c>
    </row>
    <row r="148" spans="1:8" x14ac:dyDescent="0.35">
      <c r="A148" s="7" t="s">
        <v>1448</v>
      </c>
      <c r="B148" s="8" t="s">
        <v>1449</v>
      </c>
      <c r="C148" s="8" t="s">
        <v>13944</v>
      </c>
      <c r="D148" s="8">
        <v>195</v>
      </c>
      <c r="E148" s="8">
        <v>499</v>
      </c>
      <c r="F148" s="10">
        <v>61</v>
      </c>
      <c r="G148" s="8">
        <v>3.7</v>
      </c>
      <c r="H148" s="11">
        <v>1383</v>
      </c>
    </row>
    <row r="149" spans="1:8" x14ac:dyDescent="0.35">
      <c r="A149" s="7" t="s">
        <v>1459</v>
      </c>
      <c r="B149" s="8" t="s">
        <v>1460</v>
      </c>
      <c r="C149" s="8" t="s">
        <v>13943</v>
      </c>
      <c r="D149" s="8">
        <v>999</v>
      </c>
      <c r="E149" s="9">
        <v>2100</v>
      </c>
      <c r="F149" s="10">
        <v>52</v>
      </c>
      <c r="G149" s="8">
        <v>4.5</v>
      </c>
      <c r="H149" s="11">
        <v>5492</v>
      </c>
    </row>
    <row r="150" spans="1:8" x14ac:dyDescent="0.35">
      <c r="A150" s="7" t="s">
        <v>1468</v>
      </c>
      <c r="B150" s="8" t="s">
        <v>1469</v>
      </c>
      <c r="C150" s="8" t="s">
        <v>13943</v>
      </c>
      <c r="D150" s="8">
        <v>499</v>
      </c>
      <c r="E150" s="8">
        <v>899</v>
      </c>
      <c r="F150" s="10">
        <v>44</v>
      </c>
      <c r="G150" s="8">
        <v>4.2</v>
      </c>
      <c r="H150" s="12">
        <v>919</v>
      </c>
    </row>
    <row r="151" spans="1:8" x14ac:dyDescent="0.35">
      <c r="A151" s="7" t="s">
        <v>1478</v>
      </c>
      <c r="B151" s="8" t="s">
        <v>1479</v>
      </c>
      <c r="C151" s="8" t="s">
        <v>13944</v>
      </c>
      <c r="D151" s="8">
        <v>416</v>
      </c>
      <c r="E151" s="8">
        <v>599</v>
      </c>
      <c r="F151" s="10">
        <v>31</v>
      </c>
      <c r="G151" s="8">
        <v>4.2</v>
      </c>
      <c r="H151" s="11">
        <v>30023</v>
      </c>
    </row>
    <row r="152" spans="1:8" x14ac:dyDescent="0.35">
      <c r="A152" s="7" t="s">
        <v>1490</v>
      </c>
      <c r="B152" s="8" t="s">
        <v>1491</v>
      </c>
      <c r="C152" s="8" t="s">
        <v>13943</v>
      </c>
      <c r="D152" s="8">
        <v>368</v>
      </c>
      <c r="E152" s="8">
        <v>699</v>
      </c>
      <c r="F152" s="10">
        <v>47</v>
      </c>
      <c r="G152" s="8">
        <v>4.2</v>
      </c>
      <c r="H152" s="12">
        <v>387</v>
      </c>
    </row>
    <row r="153" spans="1:8" x14ac:dyDescent="0.35">
      <c r="A153" s="7" t="s">
        <v>1501</v>
      </c>
      <c r="B153" s="8" t="s">
        <v>1502</v>
      </c>
      <c r="C153" s="8" t="s">
        <v>13944</v>
      </c>
      <c r="D153" s="9">
        <v>29990</v>
      </c>
      <c r="E153" s="9">
        <v>65000</v>
      </c>
      <c r="F153" s="10">
        <v>54</v>
      </c>
      <c r="G153" s="8">
        <v>4.0999999999999996</v>
      </c>
      <c r="H153" s="12">
        <v>211</v>
      </c>
    </row>
    <row r="154" spans="1:8" x14ac:dyDescent="0.35">
      <c r="A154" s="7" t="s">
        <v>1512</v>
      </c>
      <c r="B154" s="8" t="s">
        <v>1513</v>
      </c>
      <c r="C154" s="8" t="s">
        <v>13943</v>
      </c>
      <c r="D154" s="8">
        <v>339</v>
      </c>
      <c r="E154" s="9">
        <v>1099</v>
      </c>
      <c r="F154" s="10">
        <v>69</v>
      </c>
      <c r="G154" s="8">
        <v>4.3</v>
      </c>
      <c r="H154" s="12">
        <v>974</v>
      </c>
    </row>
    <row r="155" spans="1:8" x14ac:dyDescent="0.35">
      <c r="A155" s="7" t="s">
        <v>1517</v>
      </c>
      <c r="B155" s="8" t="s">
        <v>1518</v>
      </c>
      <c r="C155" s="8" t="s">
        <v>13944</v>
      </c>
      <c r="D155" s="9">
        <v>15490</v>
      </c>
      <c r="E155" s="9">
        <v>20900</v>
      </c>
      <c r="F155" s="10">
        <v>26</v>
      </c>
      <c r="G155" s="8">
        <v>4.3</v>
      </c>
      <c r="H155" s="11">
        <v>16299</v>
      </c>
    </row>
    <row r="156" spans="1:8" x14ac:dyDescent="0.35">
      <c r="A156" s="7" t="s">
        <v>1524</v>
      </c>
      <c r="B156" s="8" t="s">
        <v>1525</v>
      </c>
      <c r="C156" s="8" t="s">
        <v>13943</v>
      </c>
      <c r="D156" s="8">
        <v>499</v>
      </c>
      <c r="E156" s="9">
        <v>1299</v>
      </c>
      <c r="F156" s="10">
        <v>62</v>
      </c>
      <c r="G156" s="8">
        <v>4.3</v>
      </c>
      <c r="H156" s="11">
        <v>30411</v>
      </c>
    </row>
    <row r="157" spans="1:8" x14ac:dyDescent="0.35">
      <c r="A157" s="7" t="s">
        <v>1529</v>
      </c>
      <c r="B157" s="8" t="s">
        <v>1530</v>
      </c>
      <c r="C157" s="8" t="s">
        <v>13943</v>
      </c>
      <c r="D157" s="8">
        <v>249</v>
      </c>
      <c r="E157" s="8">
        <v>399</v>
      </c>
      <c r="F157" s="10">
        <v>38</v>
      </c>
      <c r="G157" s="8">
        <v>3.4</v>
      </c>
      <c r="H157" s="11">
        <v>4642</v>
      </c>
    </row>
    <row r="158" spans="1:8" x14ac:dyDescent="0.35">
      <c r="A158" s="7" t="s">
        <v>1539</v>
      </c>
      <c r="B158" s="8" t="s">
        <v>1540</v>
      </c>
      <c r="C158" s="8" t="s">
        <v>13944</v>
      </c>
      <c r="D158" s="8">
        <v>399</v>
      </c>
      <c r="E158" s="8">
        <v>799</v>
      </c>
      <c r="F158" s="10">
        <v>50</v>
      </c>
      <c r="G158" s="8">
        <v>4.3</v>
      </c>
      <c r="H158" s="12">
        <v>12</v>
      </c>
    </row>
    <row r="159" spans="1:8" x14ac:dyDescent="0.35">
      <c r="A159" s="7" t="s">
        <v>1549</v>
      </c>
      <c r="B159" s="8" t="s">
        <v>1550</v>
      </c>
      <c r="C159" s="8" t="s">
        <v>13943</v>
      </c>
      <c r="D159" s="9">
        <v>1499</v>
      </c>
      <c r="E159" s="9">
        <v>1999</v>
      </c>
      <c r="F159" s="10">
        <v>25</v>
      </c>
      <c r="G159" s="8">
        <v>4.4000000000000004</v>
      </c>
      <c r="H159" s="11">
        <v>1951</v>
      </c>
    </row>
    <row r="160" spans="1:8" x14ac:dyDescent="0.35">
      <c r="A160" s="7" t="s">
        <v>1554</v>
      </c>
      <c r="B160" s="8" t="s">
        <v>1555</v>
      </c>
      <c r="C160" s="8" t="s">
        <v>13944</v>
      </c>
      <c r="D160" s="9">
        <v>9490</v>
      </c>
      <c r="E160" s="9">
        <v>15990</v>
      </c>
      <c r="F160" s="10">
        <v>41</v>
      </c>
      <c r="G160" s="8">
        <v>3.9</v>
      </c>
      <c r="H160" s="11">
        <v>10480</v>
      </c>
    </row>
    <row r="161" spans="1:8" x14ac:dyDescent="0.35">
      <c r="A161" s="7" t="s">
        <v>1566</v>
      </c>
      <c r="B161" s="8" t="s">
        <v>1567</v>
      </c>
      <c r="C161" s="8" t="s">
        <v>13944</v>
      </c>
      <c r="D161" s="8">
        <v>637</v>
      </c>
      <c r="E161" s="9">
        <v>1499</v>
      </c>
      <c r="F161" s="10">
        <v>58</v>
      </c>
      <c r="G161" s="8">
        <v>4.0999999999999996</v>
      </c>
      <c r="H161" s="12">
        <v>24</v>
      </c>
    </row>
    <row r="162" spans="1:8" x14ac:dyDescent="0.35">
      <c r="A162" s="7" t="s">
        <v>1577</v>
      </c>
      <c r="B162" s="8" t="s">
        <v>1578</v>
      </c>
      <c r="C162" s="8" t="s">
        <v>13944</v>
      </c>
      <c r="D162" s="8">
        <v>399</v>
      </c>
      <c r="E162" s="8">
        <v>899</v>
      </c>
      <c r="F162" s="10">
        <v>56</v>
      </c>
      <c r="G162" s="8">
        <v>3.9</v>
      </c>
      <c r="H162" s="12">
        <v>254</v>
      </c>
    </row>
    <row r="163" spans="1:8" x14ac:dyDescent="0.35">
      <c r="A163" s="7" t="s">
        <v>1587</v>
      </c>
      <c r="B163" s="8" t="s">
        <v>1588</v>
      </c>
      <c r="C163" s="8" t="s">
        <v>13944</v>
      </c>
      <c r="D163" s="9">
        <v>1089</v>
      </c>
      <c r="E163" s="9">
        <v>1600</v>
      </c>
      <c r="F163" s="10">
        <v>32</v>
      </c>
      <c r="G163" s="8">
        <v>4</v>
      </c>
      <c r="H163" s="11">
        <v>3565</v>
      </c>
    </row>
    <row r="164" spans="1:8" x14ac:dyDescent="0.35">
      <c r="A164" s="7" t="s">
        <v>1599</v>
      </c>
      <c r="B164" s="8" t="s">
        <v>1600</v>
      </c>
      <c r="C164" s="8" t="s">
        <v>13943</v>
      </c>
      <c r="D164" s="8">
        <v>339</v>
      </c>
      <c r="E164" s="8">
        <v>999</v>
      </c>
      <c r="F164" s="10">
        <v>66</v>
      </c>
      <c r="G164" s="8">
        <v>4.3</v>
      </c>
      <c r="H164" s="11">
        <v>6255</v>
      </c>
    </row>
    <row r="165" spans="1:8" x14ac:dyDescent="0.35">
      <c r="A165" s="7" t="s">
        <v>1609</v>
      </c>
      <c r="B165" s="8" t="s">
        <v>1610</v>
      </c>
      <c r="C165" s="8" t="s">
        <v>13943</v>
      </c>
      <c r="D165" s="8">
        <v>149</v>
      </c>
      <c r="E165" s="8">
        <v>499</v>
      </c>
      <c r="F165" s="10">
        <v>70</v>
      </c>
      <c r="G165" s="8">
        <v>4</v>
      </c>
      <c r="H165" s="11">
        <v>7732</v>
      </c>
    </row>
    <row r="166" spans="1:8" x14ac:dyDescent="0.35">
      <c r="A166" s="7" t="s">
        <v>1614</v>
      </c>
      <c r="B166" s="8" t="s">
        <v>1615</v>
      </c>
      <c r="C166" s="8" t="s">
        <v>13943</v>
      </c>
      <c r="D166" s="8">
        <v>149</v>
      </c>
      <c r="E166" s="8">
        <v>399</v>
      </c>
      <c r="F166" s="10">
        <v>63</v>
      </c>
      <c r="G166" s="8">
        <v>3.9</v>
      </c>
      <c r="H166" s="12">
        <v>57</v>
      </c>
    </row>
    <row r="167" spans="1:8" x14ac:dyDescent="0.35">
      <c r="A167" s="7" t="s">
        <v>1624</v>
      </c>
      <c r="B167" s="8" t="s">
        <v>1625</v>
      </c>
      <c r="C167" s="8" t="s">
        <v>13943</v>
      </c>
      <c r="D167" s="8">
        <v>599</v>
      </c>
      <c r="E167" s="8">
        <v>849</v>
      </c>
      <c r="F167" s="10">
        <v>29</v>
      </c>
      <c r="G167" s="8">
        <v>4.5</v>
      </c>
      <c r="H167" s="12">
        <v>577</v>
      </c>
    </row>
    <row r="168" spans="1:8" x14ac:dyDescent="0.35">
      <c r="A168" s="7" t="s">
        <v>1634</v>
      </c>
      <c r="B168" s="8" t="s">
        <v>1635</v>
      </c>
      <c r="C168" s="8" t="s">
        <v>13944</v>
      </c>
      <c r="D168" s="8">
        <v>299</v>
      </c>
      <c r="E168" s="9">
        <v>1199</v>
      </c>
      <c r="F168" s="10">
        <v>75</v>
      </c>
      <c r="G168" s="8">
        <v>3.9</v>
      </c>
      <c r="H168" s="11">
        <v>1193</v>
      </c>
    </row>
    <row r="169" spans="1:8" x14ac:dyDescent="0.35">
      <c r="A169" s="7" t="s">
        <v>1644</v>
      </c>
      <c r="B169" s="8" t="s">
        <v>1645</v>
      </c>
      <c r="C169" s="8" t="s">
        <v>13943</v>
      </c>
      <c r="D169" s="8">
        <v>399</v>
      </c>
      <c r="E169" s="9">
        <v>1299</v>
      </c>
      <c r="F169" s="10">
        <v>69</v>
      </c>
      <c r="G169" s="8">
        <v>4.2</v>
      </c>
      <c r="H169" s="11">
        <v>13120</v>
      </c>
    </row>
    <row r="170" spans="1:8" x14ac:dyDescent="0.35">
      <c r="A170" s="7" t="s">
        <v>1649</v>
      </c>
      <c r="B170" s="8" t="s">
        <v>1650</v>
      </c>
      <c r="C170" s="8" t="s">
        <v>13944</v>
      </c>
      <c r="D170" s="8">
        <v>339</v>
      </c>
      <c r="E170" s="9">
        <v>1999</v>
      </c>
      <c r="F170" s="10">
        <v>83</v>
      </c>
      <c r="G170" s="8">
        <v>4</v>
      </c>
      <c r="H170" s="12">
        <v>343</v>
      </c>
    </row>
    <row r="171" spans="1:8" x14ac:dyDescent="0.35">
      <c r="A171" s="7" t="s">
        <v>1659</v>
      </c>
      <c r="B171" s="8" t="s">
        <v>1660</v>
      </c>
      <c r="C171" s="8" t="s">
        <v>13944</v>
      </c>
      <c r="D171" s="9">
        <v>12499</v>
      </c>
      <c r="E171" s="9">
        <v>22990</v>
      </c>
      <c r="F171" s="10">
        <v>46</v>
      </c>
      <c r="G171" s="8">
        <v>4.3</v>
      </c>
      <c r="H171" s="11">
        <v>1611</v>
      </c>
    </row>
    <row r="172" spans="1:8" x14ac:dyDescent="0.35">
      <c r="A172" s="7" t="s">
        <v>1671</v>
      </c>
      <c r="B172" s="8" t="s">
        <v>1672</v>
      </c>
      <c r="C172" s="8" t="s">
        <v>13943</v>
      </c>
      <c r="D172" s="8">
        <v>249</v>
      </c>
      <c r="E172" s="8">
        <v>399</v>
      </c>
      <c r="F172" s="10">
        <v>38</v>
      </c>
      <c r="G172" s="8">
        <v>4</v>
      </c>
      <c r="H172" s="11">
        <v>6558</v>
      </c>
    </row>
    <row r="173" spans="1:8" x14ac:dyDescent="0.35">
      <c r="A173" s="7" t="s">
        <v>1681</v>
      </c>
      <c r="B173" s="8" t="s">
        <v>1682</v>
      </c>
      <c r="C173" s="8" t="s">
        <v>13943</v>
      </c>
      <c r="D173" s="9">
        <v>1399</v>
      </c>
      <c r="E173" s="9">
        <v>2499</v>
      </c>
      <c r="F173" s="10">
        <v>44</v>
      </c>
      <c r="G173" s="8">
        <v>4.4000000000000004</v>
      </c>
      <c r="H173" s="11">
        <v>23169</v>
      </c>
    </row>
    <row r="174" spans="1:8" x14ac:dyDescent="0.35">
      <c r="A174" s="7" t="s">
        <v>1692</v>
      </c>
      <c r="B174" s="8" t="s">
        <v>1693</v>
      </c>
      <c r="C174" s="8" t="s">
        <v>13944</v>
      </c>
      <c r="D174" s="9">
        <v>32999</v>
      </c>
      <c r="E174" s="9">
        <v>47990</v>
      </c>
      <c r="F174" s="10">
        <v>31</v>
      </c>
      <c r="G174" s="8">
        <v>4.3</v>
      </c>
      <c r="H174" s="11">
        <v>4703</v>
      </c>
    </row>
    <row r="175" spans="1:8" x14ac:dyDescent="0.35">
      <c r="A175" s="7" t="s">
        <v>1697</v>
      </c>
      <c r="B175" s="8" t="s">
        <v>1698</v>
      </c>
      <c r="C175" s="8" t="s">
        <v>13943</v>
      </c>
      <c r="D175" s="8">
        <v>149</v>
      </c>
      <c r="E175" s="8">
        <v>399</v>
      </c>
      <c r="F175" s="10">
        <v>63</v>
      </c>
      <c r="G175" s="8">
        <v>4</v>
      </c>
      <c r="H175" s="11">
        <v>1423</v>
      </c>
    </row>
    <row r="176" spans="1:8" x14ac:dyDescent="0.35">
      <c r="A176" s="7" t="s">
        <v>1702</v>
      </c>
      <c r="B176" s="8" t="s">
        <v>1703</v>
      </c>
      <c r="C176" s="8" t="s">
        <v>13943</v>
      </c>
      <c r="D176" s="8">
        <v>325</v>
      </c>
      <c r="E176" s="8">
        <v>999</v>
      </c>
      <c r="F176" s="10">
        <v>67</v>
      </c>
      <c r="G176" s="8">
        <v>4.3</v>
      </c>
      <c r="H176" s="11">
        <v>2651</v>
      </c>
    </row>
    <row r="177" spans="1:8" x14ac:dyDescent="0.35">
      <c r="A177" s="7" t="s">
        <v>1712</v>
      </c>
      <c r="B177" s="8" t="s">
        <v>1713</v>
      </c>
      <c r="C177" s="8" t="s">
        <v>13943</v>
      </c>
      <c r="D177" s="8">
        <v>399</v>
      </c>
      <c r="E177" s="9">
        <v>1999</v>
      </c>
      <c r="F177" s="10">
        <v>80</v>
      </c>
      <c r="G177" s="8">
        <v>5</v>
      </c>
      <c r="H177" s="12">
        <v>5</v>
      </c>
    </row>
    <row r="178" spans="1:8" x14ac:dyDescent="0.35">
      <c r="A178" s="7" t="s">
        <v>1722</v>
      </c>
      <c r="B178" s="8" t="s">
        <v>1723</v>
      </c>
      <c r="C178" s="8" t="s">
        <v>13943</v>
      </c>
      <c r="D178" s="8">
        <v>199</v>
      </c>
      <c r="E178" s="8">
        <v>499</v>
      </c>
      <c r="F178" s="10">
        <v>60</v>
      </c>
      <c r="G178" s="8">
        <v>3.7</v>
      </c>
      <c r="H178" s="12">
        <v>612</v>
      </c>
    </row>
    <row r="179" spans="1:8" x14ac:dyDescent="0.35">
      <c r="A179" s="7" t="s">
        <v>1732</v>
      </c>
      <c r="B179" s="8" t="s">
        <v>1733</v>
      </c>
      <c r="C179" s="8" t="s">
        <v>13943</v>
      </c>
      <c r="D179" s="8">
        <v>88</v>
      </c>
      <c r="E179" s="8">
        <v>299</v>
      </c>
      <c r="F179" s="10">
        <v>71</v>
      </c>
      <c r="G179" s="8">
        <v>4</v>
      </c>
      <c r="H179" s="11">
        <v>9378</v>
      </c>
    </row>
    <row r="180" spans="1:8" x14ac:dyDescent="0.35">
      <c r="A180" s="7" t="s">
        <v>1739</v>
      </c>
      <c r="B180" s="8" t="s">
        <v>1740</v>
      </c>
      <c r="C180" s="8" t="s">
        <v>13943</v>
      </c>
      <c r="D180" s="8">
        <v>399</v>
      </c>
      <c r="E180" s="9">
        <v>1099</v>
      </c>
      <c r="F180" s="10">
        <v>64</v>
      </c>
      <c r="G180" s="8">
        <v>4.0999999999999996</v>
      </c>
      <c r="H180" s="11">
        <v>2685</v>
      </c>
    </row>
    <row r="181" spans="1:8" x14ac:dyDescent="0.35">
      <c r="A181" s="7" t="s">
        <v>1744</v>
      </c>
      <c r="B181" s="8" t="s">
        <v>1745</v>
      </c>
      <c r="C181" s="8" t="s">
        <v>13943</v>
      </c>
      <c r="D181" s="8">
        <v>57.89</v>
      </c>
      <c r="E181" s="8">
        <v>199</v>
      </c>
      <c r="F181" s="10">
        <v>71</v>
      </c>
      <c r="G181" s="8">
        <v>4</v>
      </c>
      <c r="H181" s="11">
        <v>9378</v>
      </c>
    </row>
    <row r="182" spans="1:8" x14ac:dyDescent="0.35">
      <c r="A182" s="7" t="s">
        <v>1750</v>
      </c>
      <c r="B182" s="8" t="s">
        <v>1751</v>
      </c>
      <c r="C182" s="8" t="s">
        <v>13944</v>
      </c>
      <c r="D182" s="8">
        <v>799</v>
      </c>
      <c r="E182" s="9">
        <v>1999</v>
      </c>
      <c r="F182" s="10">
        <v>60</v>
      </c>
      <c r="G182" s="8">
        <v>3.3</v>
      </c>
      <c r="H182" s="12">
        <v>576</v>
      </c>
    </row>
    <row r="183" spans="1:8" x14ac:dyDescent="0.35">
      <c r="A183" s="7" t="s">
        <v>1760</v>
      </c>
      <c r="B183" s="8" t="s">
        <v>1761</v>
      </c>
      <c r="C183" s="8" t="s">
        <v>13944</v>
      </c>
      <c r="D183" s="8">
        <v>205</v>
      </c>
      <c r="E183" s="8">
        <v>499</v>
      </c>
      <c r="F183" s="10">
        <v>59</v>
      </c>
      <c r="G183" s="8">
        <v>3.8</v>
      </c>
      <c r="H183" s="12">
        <v>313</v>
      </c>
    </row>
    <row r="184" spans="1:8" x14ac:dyDescent="0.35">
      <c r="A184" s="7" t="s">
        <v>1771</v>
      </c>
      <c r="B184" s="8" t="s">
        <v>1772</v>
      </c>
      <c r="C184" s="8" t="s">
        <v>13943</v>
      </c>
      <c r="D184" s="8">
        <v>299</v>
      </c>
      <c r="E184" s="8">
        <v>699</v>
      </c>
      <c r="F184" s="10">
        <v>57</v>
      </c>
      <c r="G184" s="8">
        <v>4.0999999999999996</v>
      </c>
      <c r="H184" s="11">
        <v>2957</v>
      </c>
    </row>
    <row r="185" spans="1:8" x14ac:dyDescent="0.35">
      <c r="A185" s="7" t="s">
        <v>1781</v>
      </c>
      <c r="B185" s="8" t="s">
        <v>1782</v>
      </c>
      <c r="C185" s="8" t="s">
        <v>13943</v>
      </c>
      <c r="D185" s="8">
        <v>849</v>
      </c>
      <c r="E185" s="8">
        <v>999</v>
      </c>
      <c r="F185" s="10">
        <v>15</v>
      </c>
      <c r="G185" s="8">
        <v>4.0999999999999996</v>
      </c>
      <c r="H185" s="11">
        <v>6736</v>
      </c>
    </row>
    <row r="186" spans="1:8" x14ac:dyDescent="0.35">
      <c r="A186" s="7" t="s">
        <v>1791</v>
      </c>
      <c r="B186" s="8" t="s">
        <v>1792</v>
      </c>
      <c r="C186" s="8" t="s">
        <v>13943</v>
      </c>
      <c r="D186" s="8">
        <v>949</v>
      </c>
      <c r="E186" s="9">
        <v>1999</v>
      </c>
      <c r="F186" s="10">
        <v>53</v>
      </c>
      <c r="G186" s="8">
        <v>4.4000000000000004</v>
      </c>
      <c r="H186" s="11">
        <v>13552</v>
      </c>
    </row>
    <row r="187" spans="1:8" x14ac:dyDescent="0.35">
      <c r="A187" s="7" t="s">
        <v>1797</v>
      </c>
      <c r="B187" s="8" t="s">
        <v>1798</v>
      </c>
      <c r="C187" s="8" t="s">
        <v>13943</v>
      </c>
      <c r="D187" s="8">
        <v>499</v>
      </c>
      <c r="E187" s="9">
        <v>1200</v>
      </c>
      <c r="F187" s="10">
        <v>58</v>
      </c>
      <c r="G187" s="8">
        <v>4.3</v>
      </c>
      <c r="H187" s="11">
        <v>5451</v>
      </c>
    </row>
    <row r="188" spans="1:8" x14ac:dyDescent="0.35">
      <c r="A188" s="7" t="s">
        <v>1807</v>
      </c>
      <c r="B188" s="8" t="s">
        <v>1808</v>
      </c>
      <c r="C188" s="8" t="s">
        <v>13943</v>
      </c>
      <c r="D188" s="8">
        <v>299</v>
      </c>
      <c r="E188" s="8">
        <v>485</v>
      </c>
      <c r="F188" s="10">
        <v>38</v>
      </c>
      <c r="G188" s="8">
        <v>4.3</v>
      </c>
      <c r="H188" s="11">
        <v>10911</v>
      </c>
    </row>
    <row r="189" spans="1:8" x14ac:dyDescent="0.35">
      <c r="A189" s="7" t="s">
        <v>1818</v>
      </c>
      <c r="B189" s="8" t="s">
        <v>1819</v>
      </c>
      <c r="C189" s="8" t="s">
        <v>13943</v>
      </c>
      <c r="D189" s="8">
        <v>949</v>
      </c>
      <c r="E189" s="9">
        <v>1999</v>
      </c>
      <c r="F189" s="10">
        <v>53</v>
      </c>
      <c r="G189" s="8">
        <v>4.4000000000000004</v>
      </c>
      <c r="H189" s="11">
        <v>13552</v>
      </c>
    </row>
    <row r="190" spans="1:8" x14ac:dyDescent="0.35">
      <c r="A190" s="7" t="s">
        <v>1823</v>
      </c>
      <c r="B190" s="8" t="s">
        <v>1824</v>
      </c>
      <c r="C190" s="8" t="s">
        <v>13943</v>
      </c>
      <c r="D190" s="8">
        <v>379</v>
      </c>
      <c r="E190" s="9">
        <v>1099</v>
      </c>
      <c r="F190" s="10">
        <v>66</v>
      </c>
      <c r="G190" s="8">
        <v>4.3</v>
      </c>
      <c r="H190" s="11">
        <v>2806</v>
      </c>
    </row>
    <row r="191" spans="1:8" x14ac:dyDescent="0.35">
      <c r="A191" s="7" t="s">
        <v>1829</v>
      </c>
      <c r="B191" s="8" t="s">
        <v>1830</v>
      </c>
      <c r="C191" s="8" t="s">
        <v>13944</v>
      </c>
      <c r="D191" s="9">
        <v>8990</v>
      </c>
      <c r="E191" s="9">
        <v>18990</v>
      </c>
      <c r="F191" s="10">
        <v>53</v>
      </c>
      <c r="G191" s="8">
        <v>3.9</v>
      </c>
      <c r="H191" s="12">
        <v>350</v>
      </c>
    </row>
    <row r="192" spans="1:8" x14ac:dyDescent="0.35">
      <c r="A192" s="7" t="s">
        <v>1840</v>
      </c>
      <c r="B192" s="8" t="s">
        <v>1841</v>
      </c>
      <c r="C192" s="8" t="s">
        <v>13944</v>
      </c>
      <c r="D192" s="8">
        <v>486</v>
      </c>
      <c r="E192" s="9">
        <v>1999</v>
      </c>
      <c r="F192" s="10">
        <v>76</v>
      </c>
      <c r="G192" s="8">
        <v>4.2</v>
      </c>
      <c r="H192" s="11">
        <v>30023</v>
      </c>
    </row>
    <row r="193" spans="1:8" x14ac:dyDescent="0.35">
      <c r="A193" s="7" t="s">
        <v>1846</v>
      </c>
      <c r="B193" s="8" t="s">
        <v>1847</v>
      </c>
      <c r="C193" s="8" t="s">
        <v>13944</v>
      </c>
      <c r="D193" s="9">
        <v>5699</v>
      </c>
      <c r="E193" s="9">
        <v>11000</v>
      </c>
      <c r="F193" s="10">
        <v>48</v>
      </c>
      <c r="G193" s="8">
        <v>4.2</v>
      </c>
      <c r="H193" s="11">
        <v>4003</v>
      </c>
    </row>
    <row r="194" spans="1:8" x14ac:dyDescent="0.35">
      <c r="A194" s="7" t="s">
        <v>1854</v>
      </c>
      <c r="B194" s="8" t="s">
        <v>1855</v>
      </c>
      <c r="C194" s="8" t="s">
        <v>13943</v>
      </c>
      <c r="D194" s="8">
        <v>709</v>
      </c>
      <c r="E194" s="9">
        <v>1999</v>
      </c>
      <c r="F194" s="10">
        <v>65</v>
      </c>
      <c r="G194" s="8">
        <v>4.0999999999999996</v>
      </c>
      <c r="H194" s="12" t="s">
        <v>1857</v>
      </c>
    </row>
    <row r="195" spans="1:8" x14ac:dyDescent="0.35">
      <c r="A195" s="7" t="s">
        <v>1866</v>
      </c>
      <c r="B195" s="8" t="s">
        <v>1867</v>
      </c>
      <c r="C195" s="8" t="s">
        <v>13944</v>
      </c>
      <c r="D195" s="9">
        <v>47990</v>
      </c>
      <c r="E195" s="9">
        <v>70900</v>
      </c>
      <c r="F195" s="10">
        <v>32</v>
      </c>
      <c r="G195" s="8">
        <v>4.3</v>
      </c>
      <c r="H195" s="11">
        <v>7109</v>
      </c>
    </row>
    <row r="196" spans="1:8" x14ac:dyDescent="0.35">
      <c r="A196" s="7" t="s">
        <v>1871</v>
      </c>
      <c r="B196" s="8" t="s">
        <v>1872</v>
      </c>
      <c r="C196" s="8" t="s">
        <v>13944</v>
      </c>
      <c r="D196" s="8">
        <v>299</v>
      </c>
      <c r="E196" s="9">
        <v>1199</v>
      </c>
      <c r="F196" s="10">
        <v>75</v>
      </c>
      <c r="G196" s="8">
        <v>3.7</v>
      </c>
      <c r="H196" s="12">
        <v>490</v>
      </c>
    </row>
    <row r="197" spans="1:8" x14ac:dyDescent="0.35">
      <c r="A197" s="7" t="s">
        <v>1881</v>
      </c>
      <c r="B197" s="8" t="s">
        <v>1882</v>
      </c>
      <c r="C197" s="8" t="s">
        <v>13943</v>
      </c>
      <c r="D197" s="8">
        <v>320</v>
      </c>
      <c r="E197" s="8">
        <v>599</v>
      </c>
      <c r="F197" s="10">
        <v>47</v>
      </c>
      <c r="G197" s="8">
        <v>4.0999999999999996</v>
      </c>
      <c r="H197" s="12">
        <v>491</v>
      </c>
    </row>
    <row r="198" spans="1:8" x14ac:dyDescent="0.35">
      <c r="A198" s="7" t="s">
        <v>1892</v>
      </c>
      <c r="B198" s="8" t="s">
        <v>1893</v>
      </c>
      <c r="C198" s="8" t="s">
        <v>13943</v>
      </c>
      <c r="D198" s="8">
        <v>139</v>
      </c>
      <c r="E198" s="8">
        <v>549</v>
      </c>
      <c r="F198" s="10">
        <v>75</v>
      </c>
      <c r="G198" s="8">
        <v>3.9</v>
      </c>
      <c r="H198" s="12">
        <v>61</v>
      </c>
    </row>
    <row r="199" spans="1:8" x14ac:dyDescent="0.35">
      <c r="A199" s="7" t="s">
        <v>1903</v>
      </c>
      <c r="B199" s="8" t="s">
        <v>1904</v>
      </c>
      <c r="C199" s="8" t="s">
        <v>13943</v>
      </c>
      <c r="D199" s="8">
        <v>129</v>
      </c>
      <c r="E199" s="8">
        <v>249</v>
      </c>
      <c r="F199" s="10">
        <v>48</v>
      </c>
      <c r="G199" s="8">
        <v>4</v>
      </c>
      <c r="H199" s="11">
        <v>9378</v>
      </c>
    </row>
    <row r="200" spans="1:8" x14ac:dyDescent="0.35">
      <c r="A200" s="7" t="s">
        <v>1909</v>
      </c>
      <c r="B200" s="8" t="s">
        <v>1910</v>
      </c>
      <c r="C200" s="8" t="s">
        <v>13944</v>
      </c>
      <c r="D200" s="9">
        <v>24999</v>
      </c>
      <c r="E200" s="9">
        <v>35999</v>
      </c>
      <c r="F200" s="10">
        <v>31</v>
      </c>
      <c r="G200" s="8">
        <v>4.2</v>
      </c>
      <c r="H200" s="11">
        <v>32840</v>
      </c>
    </row>
    <row r="201" spans="1:8" x14ac:dyDescent="0.35">
      <c r="A201" s="7" t="s">
        <v>1915</v>
      </c>
      <c r="B201" s="8" t="s">
        <v>1916</v>
      </c>
      <c r="C201" s="8" t="s">
        <v>13943</v>
      </c>
      <c r="D201" s="8">
        <v>999</v>
      </c>
      <c r="E201" s="9">
        <v>1699</v>
      </c>
      <c r="F201" s="10">
        <v>41</v>
      </c>
      <c r="G201" s="8">
        <v>4.4000000000000004</v>
      </c>
      <c r="H201" s="11">
        <v>7318</v>
      </c>
    </row>
    <row r="202" spans="1:8" x14ac:dyDescent="0.35">
      <c r="A202" s="7" t="s">
        <v>1925</v>
      </c>
      <c r="B202" s="8" t="s">
        <v>1926</v>
      </c>
      <c r="C202" s="8" t="s">
        <v>13943</v>
      </c>
      <c r="D202" s="8">
        <v>225</v>
      </c>
      <c r="E202" s="8">
        <v>499</v>
      </c>
      <c r="F202" s="10">
        <v>55</v>
      </c>
      <c r="G202" s="8">
        <v>4.0999999999999996</v>
      </c>
      <c r="H202" s="12">
        <v>789</v>
      </c>
    </row>
    <row r="203" spans="1:8" x14ac:dyDescent="0.35">
      <c r="A203" s="7" t="s">
        <v>1936</v>
      </c>
      <c r="B203" s="8" t="s">
        <v>1937</v>
      </c>
      <c r="C203" s="8" t="s">
        <v>13944</v>
      </c>
      <c r="D203" s="8">
        <v>547</v>
      </c>
      <c r="E203" s="9">
        <v>2999</v>
      </c>
      <c r="F203" s="10">
        <v>82</v>
      </c>
      <c r="G203" s="8">
        <v>4.3</v>
      </c>
      <c r="H203" s="12">
        <v>407</v>
      </c>
    </row>
    <row r="204" spans="1:8" x14ac:dyDescent="0.35">
      <c r="A204" s="7" t="s">
        <v>1947</v>
      </c>
      <c r="B204" s="8" t="s">
        <v>1948</v>
      </c>
      <c r="C204" s="8" t="s">
        <v>13943</v>
      </c>
      <c r="D204" s="8">
        <v>259</v>
      </c>
      <c r="E204" s="8">
        <v>699</v>
      </c>
      <c r="F204" s="10">
        <v>63</v>
      </c>
      <c r="G204" s="8">
        <v>3.8</v>
      </c>
      <c r="H204" s="11">
        <v>2399</v>
      </c>
    </row>
    <row r="205" spans="1:8" x14ac:dyDescent="0.35">
      <c r="A205" s="7" t="s">
        <v>1958</v>
      </c>
      <c r="B205" s="8" t="s">
        <v>1959</v>
      </c>
      <c r="C205" s="8" t="s">
        <v>13944</v>
      </c>
      <c r="D205" s="8">
        <v>239</v>
      </c>
      <c r="E205" s="8">
        <v>699</v>
      </c>
      <c r="F205" s="10">
        <v>66</v>
      </c>
      <c r="G205" s="8">
        <v>4.4000000000000004</v>
      </c>
      <c r="H205" s="11">
        <v>2640</v>
      </c>
    </row>
    <row r="206" spans="1:8" x14ac:dyDescent="0.35">
      <c r="A206" s="7" t="s">
        <v>1969</v>
      </c>
      <c r="B206" s="8" t="s">
        <v>1970</v>
      </c>
      <c r="C206" s="8" t="s">
        <v>13944</v>
      </c>
      <c r="D206" s="8">
        <v>349</v>
      </c>
      <c r="E206" s="8">
        <v>999</v>
      </c>
      <c r="F206" s="10">
        <v>65</v>
      </c>
      <c r="G206" s="8">
        <v>4</v>
      </c>
      <c r="H206" s="12">
        <v>839</v>
      </c>
    </row>
    <row r="207" spans="1:8" x14ac:dyDescent="0.35">
      <c r="A207" s="7" t="s">
        <v>1979</v>
      </c>
      <c r="B207" s="8" t="s">
        <v>1980</v>
      </c>
      <c r="C207" s="8" t="s">
        <v>13944</v>
      </c>
      <c r="D207" s="8">
        <v>467</v>
      </c>
      <c r="E207" s="8">
        <v>599</v>
      </c>
      <c r="F207" s="10">
        <v>22</v>
      </c>
      <c r="G207" s="8">
        <v>4.4000000000000004</v>
      </c>
      <c r="H207" s="11">
        <v>44054</v>
      </c>
    </row>
    <row r="208" spans="1:8" x14ac:dyDescent="0.35">
      <c r="A208" s="7" t="s">
        <v>1990</v>
      </c>
      <c r="B208" s="8" t="s">
        <v>1991</v>
      </c>
      <c r="C208" s="8" t="s">
        <v>13943</v>
      </c>
      <c r="D208" s="8">
        <v>449</v>
      </c>
      <c r="E208" s="8">
        <v>599</v>
      </c>
      <c r="F208" s="10">
        <v>25</v>
      </c>
      <c r="G208" s="8">
        <v>4</v>
      </c>
      <c r="H208" s="11">
        <v>3231</v>
      </c>
    </row>
    <row r="209" spans="1:8" x14ac:dyDescent="0.35">
      <c r="A209" s="7" t="s">
        <v>2000</v>
      </c>
      <c r="B209" s="8" t="s">
        <v>2001</v>
      </c>
      <c r="C209" s="8" t="s">
        <v>13944</v>
      </c>
      <c r="D209" s="9">
        <v>11990</v>
      </c>
      <c r="E209" s="9">
        <v>31990</v>
      </c>
      <c r="F209" s="10">
        <v>63</v>
      </c>
      <c r="G209" s="8">
        <v>4.2</v>
      </c>
      <c r="H209" s="12">
        <v>64</v>
      </c>
    </row>
    <row r="210" spans="1:8" x14ac:dyDescent="0.35">
      <c r="A210" s="7" t="s">
        <v>2011</v>
      </c>
      <c r="B210" s="8" t="s">
        <v>2012</v>
      </c>
      <c r="C210" s="8" t="s">
        <v>13943</v>
      </c>
      <c r="D210" s="8">
        <v>350</v>
      </c>
      <c r="E210" s="8">
        <v>599</v>
      </c>
      <c r="F210" s="10">
        <v>42</v>
      </c>
      <c r="G210" s="8">
        <v>3.9</v>
      </c>
      <c r="H210" s="11">
        <v>8314</v>
      </c>
    </row>
    <row r="211" spans="1:8" x14ac:dyDescent="0.35">
      <c r="A211" s="7" t="s">
        <v>2021</v>
      </c>
      <c r="B211" s="8" t="s">
        <v>2022</v>
      </c>
      <c r="C211" s="8" t="s">
        <v>13943</v>
      </c>
      <c r="D211" s="8">
        <v>252</v>
      </c>
      <c r="E211" s="8">
        <v>999</v>
      </c>
      <c r="F211" s="10">
        <v>75</v>
      </c>
      <c r="G211" s="8">
        <v>3.7</v>
      </c>
      <c r="H211" s="11">
        <v>2249</v>
      </c>
    </row>
    <row r="212" spans="1:8" x14ac:dyDescent="0.35">
      <c r="A212" s="7" t="s">
        <v>2032</v>
      </c>
      <c r="B212" s="8" t="s">
        <v>2033</v>
      </c>
      <c r="C212" s="8" t="s">
        <v>13944</v>
      </c>
      <c r="D212" s="8">
        <v>204</v>
      </c>
      <c r="E212" s="8">
        <v>599</v>
      </c>
      <c r="F212" s="10">
        <v>66</v>
      </c>
      <c r="G212" s="8">
        <v>3.6</v>
      </c>
      <c r="H212" s="12">
        <v>339</v>
      </c>
    </row>
    <row r="213" spans="1:8" x14ac:dyDescent="0.35">
      <c r="A213" s="7" t="s">
        <v>2043</v>
      </c>
      <c r="B213" s="8" t="s">
        <v>2044</v>
      </c>
      <c r="C213" s="8" t="s">
        <v>13944</v>
      </c>
      <c r="D213" s="9">
        <v>6490</v>
      </c>
      <c r="E213" s="9">
        <v>9990</v>
      </c>
      <c r="F213" s="10">
        <v>35</v>
      </c>
      <c r="G213" s="8">
        <v>4</v>
      </c>
      <c r="H213" s="12">
        <v>27</v>
      </c>
    </row>
    <row r="214" spans="1:8" x14ac:dyDescent="0.35">
      <c r="A214" s="7" t="s">
        <v>2055</v>
      </c>
      <c r="B214" s="8" t="s">
        <v>2056</v>
      </c>
      <c r="C214" s="8" t="s">
        <v>13944</v>
      </c>
      <c r="D214" s="8">
        <v>235</v>
      </c>
      <c r="E214" s="8">
        <v>599</v>
      </c>
      <c r="F214" s="10">
        <v>61</v>
      </c>
      <c r="G214" s="8">
        <v>3.5</v>
      </c>
      <c r="H214" s="12">
        <v>197</v>
      </c>
    </row>
    <row r="215" spans="1:8" x14ac:dyDescent="0.35">
      <c r="A215" s="7" t="s">
        <v>2066</v>
      </c>
      <c r="B215" s="8" t="s">
        <v>2067</v>
      </c>
      <c r="C215" s="8" t="s">
        <v>13943</v>
      </c>
      <c r="D215" s="8">
        <v>299</v>
      </c>
      <c r="E215" s="8">
        <v>800</v>
      </c>
      <c r="F215" s="10">
        <v>63</v>
      </c>
      <c r="G215" s="8">
        <v>4.5</v>
      </c>
      <c r="H215" s="11">
        <v>74977</v>
      </c>
    </row>
    <row r="216" spans="1:8" x14ac:dyDescent="0.35">
      <c r="A216" s="7" t="s">
        <v>2071</v>
      </c>
      <c r="B216" s="8" t="s">
        <v>2072</v>
      </c>
      <c r="C216" s="8" t="s">
        <v>13943</v>
      </c>
      <c r="D216" s="8">
        <v>799</v>
      </c>
      <c r="E216" s="9">
        <v>1999</v>
      </c>
      <c r="F216" s="10">
        <v>60</v>
      </c>
      <c r="G216" s="8">
        <v>4.2</v>
      </c>
      <c r="H216" s="11">
        <v>8583</v>
      </c>
    </row>
    <row r="217" spans="1:8" x14ac:dyDescent="0.35">
      <c r="A217" s="7" t="s">
        <v>2081</v>
      </c>
      <c r="B217" s="8" t="s">
        <v>2082</v>
      </c>
      <c r="C217" s="8" t="s">
        <v>13944</v>
      </c>
      <c r="D217" s="8">
        <v>299</v>
      </c>
      <c r="E217" s="8">
        <v>999</v>
      </c>
      <c r="F217" s="10">
        <v>70</v>
      </c>
      <c r="G217" s="8">
        <v>3.8</v>
      </c>
      <c r="H217" s="12">
        <v>928</v>
      </c>
    </row>
    <row r="218" spans="1:8" x14ac:dyDescent="0.35">
      <c r="A218" s="7" t="s">
        <v>2091</v>
      </c>
      <c r="B218" s="8" t="s">
        <v>2092</v>
      </c>
      <c r="C218" s="8" t="s">
        <v>13944</v>
      </c>
      <c r="D218" s="9">
        <v>6999</v>
      </c>
      <c r="E218" s="9">
        <v>16990</v>
      </c>
      <c r="F218" s="10">
        <v>59</v>
      </c>
      <c r="G218" s="8">
        <v>3.8</v>
      </c>
      <c r="H218" s="12">
        <v>110</v>
      </c>
    </row>
    <row r="219" spans="1:8" x14ac:dyDescent="0.35">
      <c r="A219" s="7" t="s">
        <v>2102</v>
      </c>
      <c r="B219" s="8" t="s">
        <v>2103</v>
      </c>
      <c r="C219" s="8" t="s">
        <v>13944</v>
      </c>
      <c r="D219" s="9">
        <v>42999</v>
      </c>
      <c r="E219" s="9">
        <v>59999</v>
      </c>
      <c r="F219" s="10">
        <v>28</v>
      </c>
      <c r="G219" s="8">
        <v>4.0999999999999996</v>
      </c>
      <c r="H219" s="11">
        <v>6753</v>
      </c>
    </row>
    <row r="220" spans="1:8" x14ac:dyDescent="0.35">
      <c r="A220" s="7" t="s">
        <v>2113</v>
      </c>
      <c r="B220" s="8" t="s">
        <v>2114</v>
      </c>
      <c r="C220" s="8" t="s">
        <v>13944</v>
      </c>
      <c r="D220" s="8">
        <v>173</v>
      </c>
      <c r="E220" s="8">
        <v>999</v>
      </c>
      <c r="F220" s="10">
        <v>83</v>
      </c>
      <c r="G220" s="8">
        <v>4.3</v>
      </c>
      <c r="H220" s="11">
        <v>1237</v>
      </c>
    </row>
    <row r="221" spans="1:8" x14ac:dyDescent="0.35">
      <c r="A221" s="7" t="s">
        <v>2124</v>
      </c>
      <c r="B221" s="8" t="s">
        <v>2125</v>
      </c>
      <c r="C221" s="8" t="s">
        <v>13944</v>
      </c>
      <c r="D221" s="8">
        <v>209</v>
      </c>
      <c r="E221" s="8">
        <v>600</v>
      </c>
      <c r="F221" s="10">
        <v>65</v>
      </c>
      <c r="G221" s="8">
        <v>4.4000000000000004</v>
      </c>
      <c r="H221" s="11">
        <v>18872</v>
      </c>
    </row>
    <row r="222" spans="1:8" x14ac:dyDescent="0.35">
      <c r="A222" s="7" t="s">
        <v>2136</v>
      </c>
      <c r="B222" s="8" t="s">
        <v>2137</v>
      </c>
      <c r="C222" s="8" t="s">
        <v>13943</v>
      </c>
      <c r="D222" s="8">
        <v>848.99</v>
      </c>
      <c r="E222" s="9">
        <v>1490</v>
      </c>
      <c r="F222" s="10">
        <v>43</v>
      </c>
      <c r="G222" s="8">
        <v>3.9</v>
      </c>
      <c r="H222" s="12">
        <v>356</v>
      </c>
    </row>
    <row r="223" spans="1:8" x14ac:dyDescent="0.35">
      <c r="A223" s="7" t="s">
        <v>2148</v>
      </c>
      <c r="B223" s="8" t="s">
        <v>2149</v>
      </c>
      <c r="C223" s="8" t="s">
        <v>13943</v>
      </c>
      <c r="D223" s="8">
        <v>649</v>
      </c>
      <c r="E223" s="9">
        <v>1999</v>
      </c>
      <c r="F223" s="10">
        <v>68</v>
      </c>
      <c r="G223" s="8">
        <v>4.2</v>
      </c>
      <c r="H223" s="11">
        <v>24269</v>
      </c>
    </row>
    <row r="224" spans="1:8" x14ac:dyDescent="0.35">
      <c r="A224" s="7" t="s">
        <v>2153</v>
      </c>
      <c r="B224" s="8" t="s">
        <v>2154</v>
      </c>
      <c r="C224" s="8" t="s">
        <v>13944</v>
      </c>
      <c r="D224" s="8">
        <v>299</v>
      </c>
      <c r="E224" s="8">
        <v>899</v>
      </c>
      <c r="F224" s="10">
        <v>67</v>
      </c>
      <c r="G224" s="8">
        <v>3.8</v>
      </c>
      <c r="H224" s="12">
        <v>425</v>
      </c>
    </row>
    <row r="225" spans="1:8" x14ac:dyDescent="0.35">
      <c r="A225" s="7" t="s">
        <v>2163</v>
      </c>
      <c r="B225" s="8" t="s">
        <v>2164</v>
      </c>
      <c r="C225" s="8" t="s">
        <v>13944</v>
      </c>
      <c r="D225" s="8">
        <v>399</v>
      </c>
      <c r="E225" s="8">
        <v>799</v>
      </c>
      <c r="F225" s="10">
        <v>50</v>
      </c>
      <c r="G225" s="8">
        <v>4.0999999999999996</v>
      </c>
      <c r="H225" s="11">
        <v>1161</v>
      </c>
    </row>
    <row r="226" spans="1:8" x14ac:dyDescent="0.35">
      <c r="A226" s="7" t="s">
        <v>2173</v>
      </c>
      <c r="B226" s="8" t="s">
        <v>2174</v>
      </c>
      <c r="C226" s="8" t="s">
        <v>13943</v>
      </c>
      <c r="D226" s="8">
        <v>249</v>
      </c>
      <c r="E226" s="8">
        <v>499</v>
      </c>
      <c r="F226" s="10">
        <v>50</v>
      </c>
      <c r="G226" s="8">
        <v>4.0999999999999996</v>
      </c>
      <c r="H226" s="11">
        <v>1508</v>
      </c>
    </row>
    <row r="227" spans="1:8" x14ac:dyDescent="0.35">
      <c r="A227" s="7" t="s">
        <v>2183</v>
      </c>
      <c r="B227" s="8" t="s">
        <v>2184</v>
      </c>
      <c r="C227" s="8" t="s">
        <v>13944</v>
      </c>
      <c r="D227" s="9">
        <v>1249</v>
      </c>
      <c r="E227" s="9">
        <v>2299</v>
      </c>
      <c r="F227" s="10">
        <v>46</v>
      </c>
      <c r="G227" s="8">
        <v>4.3</v>
      </c>
      <c r="H227" s="11">
        <v>7636</v>
      </c>
    </row>
    <row r="228" spans="1:8" x14ac:dyDescent="0.35">
      <c r="A228" s="7" t="s">
        <v>2196</v>
      </c>
      <c r="B228" s="8" t="s">
        <v>2197</v>
      </c>
      <c r="C228" s="8" t="s">
        <v>13944</v>
      </c>
      <c r="D228" s="8">
        <v>213</v>
      </c>
      <c r="E228" s="8">
        <v>499</v>
      </c>
      <c r="F228" s="10">
        <v>57</v>
      </c>
      <c r="G228" s="8">
        <v>3.7</v>
      </c>
      <c r="H228" s="12">
        <v>246</v>
      </c>
    </row>
    <row r="229" spans="1:8" x14ac:dyDescent="0.35">
      <c r="A229" s="7" t="s">
        <v>2207</v>
      </c>
      <c r="B229" s="8" t="s">
        <v>2208</v>
      </c>
      <c r="C229" s="8" t="s">
        <v>13944</v>
      </c>
      <c r="D229" s="8">
        <v>209</v>
      </c>
      <c r="E229" s="8">
        <v>499</v>
      </c>
      <c r="F229" s="10">
        <v>58</v>
      </c>
      <c r="G229" s="8">
        <v>4</v>
      </c>
      <c r="H229" s="12">
        <v>479</v>
      </c>
    </row>
    <row r="230" spans="1:8" x14ac:dyDescent="0.35">
      <c r="A230" s="7" t="s">
        <v>2217</v>
      </c>
      <c r="B230" s="8" t="s">
        <v>2218</v>
      </c>
      <c r="C230" s="8" t="s">
        <v>13944</v>
      </c>
      <c r="D230" s="8">
        <v>598</v>
      </c>
      <c r="E230" s="9">
        <v>4999</v>
      </c>
      <c r="F230" s="10">
        <v>88</v>
      </c>
      <c r="G230" s="8">
        <v>4.2</v>
      </c>
      <c r="H230" s="12">
        <v>910</v>
      </c>
    </row>
    <row r="231" spans="1:8" x14ac:dyDescent="0.35">
      <c r="A231" s="7" t="s">
        <v>2229</v>
      </c>
      <c r="B231" s="8" t="s">
        <v>2230</v>
      </c>
      <c r="C231" s="8" t="s">
        <v>13943</v>
      </c>
      <c r="D231" s="8">
        <v>799</v>
      </c>
      <c r="E231" s="9">
        <v>1749</v>
      </c>
      <c r="F231" s="10">
        <v>54</v>
      </c>
      <c r="G231" s="8">
        <v>4.0999999999999996</v>
      </c>
      <c r="H231" s="11">
        <v>5626</v>
      </c>
    </row>
    <row r="232" spans="1:8" x14ac:dyDescent="0.35">
      <c r="A232" s="7" t="s">
        <v>2240</v>
      </c>
      <c r="B232" s="8" t="s">
        <v>2241</v>
      </c>
      <c r="C232" s="8" t="s">
        <v>13943</v>
      </c>
      <c r="D232" s="8">
        <v>159</v>
      </c>
      <c r="E232" s="8">
        <v>595</v>
      </c>
      <c r="F232" s="10">
        <v>73</v>
      </c>
      <c r="G232" s="8">
        <v>4.3</v>
      </c>
      <c r="H232" s="11">
        <v>14184</v>
      </c>
    </row>
    <row r="233" spans="1:8" x14ac:dyDescent="0.35">
      <c r="A233" s="7" t="s">
        <v>2250</v>
      </c>
      <c r="B233" s="8" t="s">
        <v>2251</v>
      </c>
      <c r="C233" s="8" t="s">
        <v>13943</v>
      </c>
      <c r="D233" s="8">
        <v>499</v>
      </c>
      <c r="E233" s="9">
        <v>1100</v>
      </c>
      <c r="F233" s="10">
        <v>55</v>
      </c>
      <c r="G233" s="8">
        <v>4.4000000000000004</v>
      </c>
      <c r="H233" s="11">
        <v>25177</v>
      </c>
    </row>
    <row r="234" spans="1:8" x14ac:dyDescent="0.35">
      <c r="A234" s="7" t="s">
        <v>2262</v>
      </c>
      <c r="B234" s="8" t="s">
        <v>2263</v>
      </c>
      <c r="C234" s="8" t="s">
        <v>13944</v>
      </c>
      <c r="D234" s="9">
        <v>31999</v>
      </c>
      <c r="E234" s="9">
        <v>49999</v>
      </c>
      <c r="F234" s="10">
        <v>36</v>
      </c>
      <c r="G234" s="8">
        <v>4.3</v>
      </c>
      <c r="H234" s="11">
        <v>21252</v>
      </c>
    </row>
    <row r="235" spans="1:8" x14ac:dyDescent="0.35">
      <c r="A235" s="7" t="s">
        <v>2273</v>
      </c>
      <c r="B235" s="8" t="s">
        <v>2274</v>
      </c>
      <c r="C235" s="8" t="s">
        <v>13944</v>
      </c>
      <c r="D235" s="9">
        <v>32990</v>
      </c>
      <c r="E235" s="9">
        <v>56790</v>
      </c>
      <c r="F235" s="10">
        <v>42</v>
      </c>
      <c r="G235" s="8">
        <v>4.3</v>
      </c>
      <c r="H235" s="12">
        <v>567</v>
      </c>
    </row>
    <row r="236" spans="1:8" x14ac:dyDescent="0.35">
      <c r="A236" s="7" t="s">
        <v>2284</v>
      </c>
      <c r="B236" s="8" t="s">
        <v>2285</v>
      </c>
      <c r="C236" s="8" t="s">
        <v>13944</v>
      </c>
      <c r="D236" s="8">
        <v>299</v>
      </c>
      <c r="E236" s="9">
        <v>1199</v>
      </c>
      <c r="F236" s="10">
        <v>75</v>
      </c>
      <c r="G236" s="8">
        <v>3.5</v>
      </c>
      <c r="H236" s="12">
        <v>466</v>
      </c>
    </row>
    <row r="237" spans="1:8" x14ac:dyDescent="0.35">
      <c r="A237" s="7" t="s">
        <v>2294</v>
      </c>
      <c r="B237" s="8" t="s">
        <v>2295</v>
      </c>
      <c r="C237" s="8" t="s">
        <v>13943</v>
      </c>
      <c r="D237" s="8">
        <v>128.31</v>
      </c>
      <c r="E237" s="8">
        <v>549</v>
      </c>
      <c r="F237" s="10">
        <v>77</v>
      </c>
      <c r="G237" s="8">
        <v>3.9</v>
      </c>
      <c r="H237" s="12">
        <v>61</v>
      </c>
    </row>
    <row r="238" spans="1:8" x14ac:dyDescent="0.35">
      <c r="A238" s="7" t="s">
        <v>2299</v>
      </c>
      <c r="B238" s="8" t="s">
        <v>2300</v>
      </c>
      <c r="C238" s="8" t="s">
        <v>13943</v>
      </c>
      <c r="D238" s="8">
        <v>599</v>
      </c>
      <c r="E238" s="8">
        <v>849</v>
      </c>
      <c r="F238" s="10">
        <v>29</v>
      </c>
      <c r="G238" s="8">
        <v>4.5</v>
      </c>
      <c r="H238" s="12">
        <v>474</v>
      </c>
    </row>
    <row r="239" spans="1:8" x14ac:dyDescent="0.35">
      <c r="A239" s="7" t="s">
        <v>2308</v>
      </c>
      <c r="B239" s="8" t="s">
        <v>2309</v>
      </c>
      <c r="C239" s="8" t="s">
        <v>13944</v>
      </c>
      <c r="D239" s="8">
        <v>399</v>
      </c>
      <c r="E239" s="8">
        <v>899</v>
      </c>
      <c r="F239" s="10">
        <v>56</v>
      </c>
      <c r="G239" s="8">
        <v>3.4</v>
      </c>
      <c r="H239" s="12">
        <v>431</v>
      </c>
    </row>
    <row r="240" spans="1:8" x14ac:dyDescent="0.35">
      <c r="A240" s="7" t="s">
        <v>2318</v>
      </c>
      <c r="B240" s="8" t="s">
        <v>2319</v>
      </c>
      <c r="C240" s="8" t="s">
        <v>13943</v>
      </c>
      <c r="D240" s="8">
        <v>449</v>
      </c>
      <c r="E240" s="9">
        <v>1099</v>
      </c>
      <c r="F240" s="10">
        <v>59</v>
      </c>
      <c r="G240" s="8">
        <v>4</v>
      </c>
      <c r="H240" s="12">
        <v>242</v>
      </c>
    </row>
    <row r="241" spans="1:8" x14ac:dyDescent="0.35">
      <c r="A241" s="7" t="s">
        <v>2328</v>
      </c>
      <c r="B241" s="8" t="s">
        <v>2329</v>
      </c>
      <c r="C241" s="8" t="s">
        <v>13943</v>
      </c>
      <c r="D241" s="8">
        <v>254</v>
      </c>
      <c r="E241" s="8">
        <v>799</v>
      </c>
      <c r="F241" s="10">
        <v>68</v>
      </c>
      <c r="G241" s="8">
        <v>4</v>
      </c>
      <c r="H241" s="11">
        <v>2905</v>
      </c>
    </row>
    <row r="242" spans="1:8" x14ac:dyDescent="0.35">
      <c r="A242" s="7" t="s">
        <v>2339</v>
      </c>
      <c r="B242" s="8" t="s">
        <v>2340</v>
      </c>
      <c r="C242" s="8" t="s">
        <v>13944</v>
      </c>
      <c r="D242" s="8">
        <v>399</v>
      </c>
      <c r="E242" s="8">
        <v>795</v>
      </c>
      <c r="F242" s="10">
        <v>50</v>
      </c>
      <c r="G242" s="8">
        <v>4.4000000000000004</v>
      </c>
      <c r="H242" s="11">
        <v>12091</v>
      </c>
    </row>
    <row r="243" spans="1:8" x14ac:dyDescent="0.35">
      <c r="A243" s="7" t="s">
        <v>2351</v>
      </c>
      <c r="B243" s="8" t="s">
        <v>2352</v>
      </c>
      <c r="C243" s="8" t="s">
        <v>13943</v>
      </c>
      <c r="D243" s="8">
        <v>179</v>
      </c>
      <c r="E243" s="8">
        <v>399</v>
      </c>
      <c r="F243" s="10">
        <v>55</v>
      </c>
      <c r="G243" s="8">
        <v>4</v>
      </c>
      <c r="H243" s="11">
        <v>1423</v>
      </c>
    </row>
    <row r="244" spans="1:8" x14ac:dyDescent="0.35">
      <c r="A244" s="7" t="s">
        <v>2355</v>
      </c>
      <c r="B244" s="8" t="s">
        <v>2356</v>
      </c>
      <c r="C244" s="8" t="s">
        <v>13943</v>
      </c>
      <c r="D244" s="8">
        <v>339</v>
      </c>
      <c r="E244" s="8">
        <v>999</v>
      </c>
      <c r="F244" s="10">
        <v>66</v>
      </c>
      <c r="G244" s="8">
        <v>4.3</v>
      </c>
      <c r="H244" s="11">
        <v>6255</v>
      </c>
    </row>
    <row r="245" spans="1:8" x14ac:dyDescent="0.35">
      <c r="A245" s="7" t="s">
        <v>2359</v>
      </c>
      <c r="B245" s="8" t="s">
        <v>2360</v>
      </c>
      <c r="C245" s="8" t="s">
        <v>13944</v>
      </c>
      <c r="D245" s="8">
        <v>399</v>
      </c>
      <c r="E245" s="8">
        <v>999</v>
      </c>
      <c r="F245" s="10">
        <v>60</v>
      </c>
      <c r="G245" s="8">
        <v>4</v>
      </c>
      <c r="H245" s="11">
        <v>1236</v>
      </c>
    </row>
    <row r="246" spans="1:8" x14ac:dyDescent="0.35">
      <c r="A246" s="7" t="s">
        <v>2369</v>
      </c>
      <c r="B246" s="8" t="s">
        <v>2370</v>
      </c>
      <c r="C246" s="8" t="s">
        <v>13944</v>
      </c>
      <c r="D246" s="8">
        <v>199</v>
      </c>
      <c r="E246" s="8">
        <v>399</v>
      </c>
      <c r="F246" s="10">
        <v>50</v>
      </c>
      <c r="G246" s="8">
        <v>4.2</v>
      </c>
      <c r="H246" s="11">
        <v>1335</v>
      </c>
    </row>
    <row r="247" spans="1:8" x14ac:dyDescent="0.35">
      <c r="A247" s="7" t="s">
        <v>2379</v>
      </c>
      <c r="B247" s="8" t="s">
        <v>2380</v>
      </c>
      <c r="C247" s="8" t="s">
        <v>13944</v>
      </c>
      <c r="D247" s="8">
        <v>349</v>
      </c>
      <c r="E247" s="9">
        <v>1999</v>
      </c>
      <c r="F247" s="10">
        <v>83</v>
      </c>
      <c r="G247" s="8">
        <v>3.8</v>
      </c>
      <c r="H247" s="12">
        <v>197</v>
      </c>
    </row>
    <row r="248" spans="1:8" x14ac:dyDescent="0.35">
      <c r="A248" s="7" t="s">
        <v>2389</v>
      </c>
      <c r="B248" s="8" t="s">
        <v>2390</v>
      </c>
      <c r="C248" s="8" t="s">
        <v>13943</v>
      </c>
      <c r="D248" s="8">
        <v>299</v>
      </c>
      <c r="E248" s="8">
        <v>798</v>
      </c>
      <c r="F248" s="10">
        <v>63</v>
      </c>
      <c r="G248" s="8">
        <v>4.4000000000000004</v>
      </c>
      <c r="H248" s="11">
        <v>28791</v>
      </c>
    </row>
    <row r="249" spans="1:8" x14ac:dyDescent="0.35">
      <c r="A249" s="7" t="s">
        <v>2394</v>
      </c>
      <c r="B249" s="8" t="s">
        <v>2395</v>
      </c>
      <c r="C249" s="8" t="s">
        <v>13943</v>
      </c>
      <c r="D249" s="8">
        <v>89</v>
      </c>
      <c r="E249" s="8">
        <v>800</v>
      </c>
      <c r="F249" s="10">
        <v>89</v>
      </c>
      <c r="G249" s="8">
        <v>3.9</v>
      </c>
      <c r="H249" s="11">
        <v>1075</v>
      </c>
    </row>
    <row r="250" spans="1:8" x14ac:dyDescent="0.35">
      <c r="A250" s="7" t="s">
        <v>2400</v>
      </c>
      <c r="B250" s="8" t="s">
        <v>2401</v>
      </c>
      <c r="C250" s="8" t="s">
        <v>13943</v>
      </c>
      <c r="D250" s="8">
        <v>549</v>
      </c>
      <c r="E250" s="8">
        <v>995</v>
      </c>
      <c r="F250" s="10">
        <v>45</v>
      </c>
      <c r="G250" s="8">
        <v>4.2</v>
      </c>
      <c r="H250" s="11">
        <v>29746</v>
      </c>
    </row>
    <row r="251" spans="1:8" x14ac:dyDescent="0.35">
      <c r="A251" s="7" t="s">
        <v>2406</v>
      </c>
      <c r="B251" s="8" t="s">
        <v>2407</v>
      </c>
      <c r="C251" s="8" t="s">
        <v>13943</v>
      </c>
      <c r="D251" s="8">
        <v>129</v>
      </c>
      <c r="E251" s="9">
        <v>1000</v>
      </c>
      <c r="F251" s="10">
        <v>87</v>
      </c>
      <c r="G251" s="8">
        <v>3.9</v>
      </c>
      <c r="H251" s="12">
        <v>295</v>
      </c>
    </row>
    <row r="252" spans="1:8" x14ac:dyDescent="0.35">
      <c r="A252" s="7" t="s">
        <v>2416</v>
      </c>
      <c r="B252" s="8" t="s">
        <v>2417</v>
      </c>
      <c r="C252" s="8" t="s">
        <v>13944</v>
      </c>
      <c r="D252" s="9">
        <v>77990</v>
      </c>
      <c r="E252" s="8" t="s">
        <v>13941</v>
      </c>
      <c r="F252" s="10">
        <v>44</v>
      </c>
      <c r="G252" s="8">
        <v>4.7</v>
      </c>
      <c r="H252" s="11">
        <v>5935</v>
      </c>
    </row>
    <row r="253" spans="1:8" x14ac:dyDescent="0.35">
      <c r="A253" s="7" t="s">
        <v>2428</v>
      </c>
      <c r="B253" s="8" t="s">
        <v>2429</v>
      </c>
      <c r="C253" s="8" t="s">
        <v>13944</v>
      </c>
      <c r="D253" s="8">
        <v>349</v>
      </c>
      <c r="E253" s="8">
        <v>799</v>
      </c>
      <c r="F253" s="10">
        <v>56</v>
      </c>
      <c r="G253" s="8">
        <v>3.6</v>
      </c>
      <c r="H253" s="12">
        <v>323</v>
      </c>
    </row>
    <row r="254" spans="1:8" x14ac:dyDescent="0.35">
      <c r="A254" s="7" t="s">
        <v>2438</v>
      </c>
      <c r="B254" s="8" t="s">
        <v>2439</v>
      </c>
      <c r="C254" s="8" t="s">
        <v>13944</v>
      </c>
      <c r="D254" s="8">
        <v>499</v>
      </c>
      <c r="E254" s="8">
        <v>899</v>
      </c>
      <c r="F254" s="10">
        <v>44</v>
      </c>
      <c r="G254" s="8">
        <v>3.7</v>
      </c>
      <c r="H254" s="12">
        <v>185</v>
      </c>
    </row>
    <row r="255" spans="1:8" x14ac:dyDescent="0.35">
      <c r="A255" s="7" t="s">
        <v>2448</v>
      </c>
      <c r="B255" s="8" t="s">
        <v>2449</v>
      </c>
      <c r="C255" s="8" t="s">
        <v>13943</v>
      </c>
      <c r="D255" s="8">
        <v>299</v>
      </c>
      <c r="E255" s="8">
        <v>799</v>
      </c>
      <c r="F255" s="10">
        <v>63</v>
      </c>
      <c r="G255" s="8">
        <v>4.2</v>
      </c>
      <c r="H255" s="11">
        <v>2117</v>
      </c>
    </row>
    <row r="256" spans="1:8" x14ac:dyDescent="0.35">
      <c r="A256" s="7" t="s">
        <v>2458</v>
      </c>
      <c r="B256" s="8" t="s">
        <v>2459</v>
      </c>
      <c r="C256" s="8" t="s">
        <v>13943</v>
      </c>
      <c r="D256" s="8">
        <v>182</v>
      </c>
      <c r="E256" s="8">
        <v>599</v>
      </c>
      <c r="F256" s="10">
        <v>70</v>
      </c>
      <c r="G256" s="8">
        <v>4</v>
      </c>
      <c r="H256" s="11">
        <v>9378</v>
      </c>
    </row>
    <row r="257" spans="1:8" x14ac:dyDescent="0.35">
      <c r="A257" s="7" t="s">
        <v>2464</v>
      </c>
      <c r="B257" s="8" t="s">
        <v>2465</v>
      </c>
      <c r="C257" s="8" t="s">
        <v>13944</v>
      </c>
      <c r="D257" s="8">
        <v>96</v>
      </c>
      <c r="E257" s="8">
        <v>399</v>
      </c>
      <c r="F257" s="10">
        <v>76</v>
      </c>
      <c r="G257" s="8">
        <v>3.6</v>
      </c>
      <c r="H257" s="11">
        <v>1796</v>
      </c>
    </row>
    <row r="258" spans="1:8" x14ac:dyDescent="0.35">
      <c r="A258" s="7" t="s">
        <v>2475</v>
      </c>
      <c r="B258" s="8" t="s">
        <v>2476</v>
      </c>
      <c r="C258" s="8" t="s">
        <v>13944</v>
      </c>
      <c r="D258" s="9">
        <v>54990</v>
      </c>
      <c r="E258" s="9">
        <v>85000</v>
      </c>
      <c r="F258" s="10">
        <v>35</v>
      </c>
      <c r="G258" s="8">
        <v>4.3</v>
      </c>
      <c r="H258" s="11">
        <v>3587</v>
      </c>
    </row>
    <row r="259" spans="1:8" x14ac:dyDescent="0.35">
      <c r="A259" s="7" t="s">
        <v>2481</v>
      </c>
      <c r="B259" s="8" t="s">
        <v>2482</v>
      </c>
      <c r="C259" s="8" t="s">
        <v>13944</v>
      </c>
      <c r="D259" s="8">
        <v>439</v>
      </c>
      <c r="E259" s="8">
        <v>758</v>
      </c>
      <c r="F259" s="10">
        <v>42</v>
      </c>
      <c r="G259" s="8">
        <v>4.2</v>
      </c>
      <c r="H259" s="11">
        <v>4296</v>
      </c>
    </row>
    <row r="260" spans="1:8" x14ac:dyDescent="0.35">
      <c r="A260" s="7" t="s">
        <v>2493</v>
      </c>
      <c r="B260" s="8" t="s">
        <v>2494</v>
      </c>
      <c r="C260" s="8" t="s">
        <v>13943</v>
      </c>
      <c r="D260" s="8">
        <v>299</v>
      </c>
      <c r="E260" s="8">
        <v>999</v>
      </c>
      <c r="F260" s="10">
        <v>70</v>
      </c>
      <c r="G260" s="8">
        <v>4.3</v>
      </c>
      <c r="H260" s="11">
        <v>2651</v>
      </c>
    </row>
    <row r="261" spans="1:8" x14ac:dyDescent="0.35">
      <c r="A261" s="7" t="s">
        <v>2497</v>
      </c>
      <c r="B261" s="8" t="s">
        <v>2498</v>
      </c>
      <c r="C261" s="8" t="s">
        <v>13943</v>
      </c>
      <c r="D261" s="8">
        <v>299</v>
      </c>
      <c r="E261" s="8">
        <v>799</v>
      </c>
      <c r="F261" s="10">
        <v>63</v>
      </c>
      <c r="G261" s="8">
        <v>4.2</v>
      </c>
      <c r="H261" s="11">
        <v>94363</v>
      </c>
    </row>
    <row r="262" spans="1:8" x14ac:dyDescent="0.35">
      <c r="A262" s="7" t="s">
        <v>2502</v>
      </c>
      <c r="B262" s="8" t="s">
        <v>2503</v>
      </c>
      <c r="C262" s="8" t="s">
        <v>13943</v>
      </c>
      <c r="D262" s="8">
        <v>789</v>
      </c>
      <c r="E262" s="9">
        <v>1999</v>
      </c>
      <c r="F262" s="10">
        <v>61</v>
      </c>
      <c r="G262" s="8">
        <v>4.2</v>
      </c>
      <c r="H262" s="11">
        <v>34540</v>
      </c>
    </row>
    <row r="263" spans="1:8" x14ac:dyDescent="0.35">
      <c r="A263" s="7" t="s">
        <v>2513</v>
      </c>
      <c r="B263" s="8" t="s">
        <v>2514</v>
      </c>
      <c r="C263" s="8" t="s">
        <v>13944</v>
      </c>
      <c r="D263" s="8">
        <v>299</v>
      </c>
      <c r="E263" s="8">
        <v>700</v>
      </c>
      <c r="F263" s="10">
        <v>57</v>
      </c>
      <c r="G263" s="8">
        <v>4.4000000000000004</v>
      </c>
      <c r="H263" s="11">
        <v>8714</v>
      </c>
    </row>
    <row r="264" spans="1:8" x14ac:dyDescent="0.35">
      <c r="A264" s="7" t="s">
        <v>2523</v>
      </c>
      <c r="B264" s="8" t="s">
        <v>2524</v>
      </c>
      <c r="C264" s="8" t="s">
        <v>13943</v>
      </c>
      <c r="D264" s="8">
        <v>325</v>
      </c>
      <c r="E264" s="9">
        <v>1099</v>
      </c>
      <c r="F264" s="10">
        <v>70</v>
      </c>
      <c r="G264" s="8">
        <v>4.2</v>
      </c>
      <c r="H264" s="11">
        <v>10576</v>
      </c>
    </row>
    <row r="265" spans="1:8" x14ac:dyDescent="0.35">
      <c r="A265" s="7" t="s">
        <v>2528</v>
      </c>
      <c r="B265" s="8" t="s">
        <v>2529</v>
      </c>
      <c r="C265" s="8" t="s">
        <v>13943</v>
      </c>
      <c r="D265" s="9">
        <v>1299</v>
      </c>
      <c r="E265" s="9">
        <v>1999</v>
      </c>
      <c r="F265" s="10">
        <v>35</v>
      </c>
      <c r="G265" s="8">
        <v>4.4000000000000004</v>
      </c>
      <c r="H265" s="11">
        <v>7318</v>
      </c>
    </row>
    <row r="266" spans="1:8" x14ac:dyDescent="0.35">
      <c r="A266" s="7" t="s">
        <v>2533</v>
      </c>
      <c r="B266" s="8" t="s">
        <v>2534</v>
      </c>
      <c r="C266" s="8" t="s">
        <v>13944</v>
      </c>
      <c r="D266" s="8">
        <v>790</v>
      </c>
      <c r="E266" s="9">
        <v>1999</v>
      </c>
      <c r="F266" s="10">
        <v>60</v>
      </c>
      <c r="G266" s="8">
        <v>3</v>
      </c>
      <c r="H266" s="12">
        <v>103</v>
      </c>
    </row>
    <row r="267" spans="1:8" x14ac:dyDescent="0.35">
      <c r="A267" s="7" t="s">
        <v>2544</v>
      </c>
      <c r="B267" s="8" t="s">
        <v>2545</v>
      </c>
      <c r="C267" s="8" t="s">
        <v>13944</v>
      </c>
      <c r="D267" s="9">
        <v>4699</v>
      </c>
      <c r="E267" s="9">
        <v>4699</v>
      </c>
      <c r="F267" s="10">
        <v>0</v>
      </c>
      <c r="G267" s="8">
        <v>4.5</v>
      </c>
      <c r="H267" s="12">
        <v>224</v>
      </c>
    </row>
    <row r="268" spans="1:8" x14ac:dyDescent="0.35">
      <c r="A268" s="7" t="s">
        <v>2556</v>
      </c>
      <c r="B268" s="8" t="s">
        <v>2557</v>
      </c>
      <c r="C268" s="8" t="s">
        <v>13944</v>
      </c>
      <c r="D268" s="9">
        <v>18999</v>
      </c>
      <c r="E268" s="9">
        <v>24990</v>
      </c>
      <c r="F268" s="10">
        <v>24</v>
      </c>
      <c r="G268" s="8">
        <v>4.3</v>
      </c>
      <c r="H268" s="11">
        <v>4702</v>
      </c>
    </row>
    <row r="269" spans="1:8" x14ac:dyDescent="0.35">
      <c r="A269" s="7" t="s">
        <v>2563</v>
      </c>
      <c r="B269" s="8" t="s">
        <v>2564</v>
      </c>
      <c r="C269" s="8" t="s">
        <v>13943</v>
      </c>
      <c r="D269" s="8">
        <v>199</v>
      </c>
      <c r="E269" s="8">
        <v>999</v>
      </c>
      <c r="F269" s="10">
        <v>80</v>
      </c>
      <c r="G269" s="8">
        <v>4.2</v>
      </c>
      <c r="H269" s="12">
        <v>85</v>
      </c>
    </row>
    <row r="270" spans="1:8" x14ac:dyDescent="0.35">
      <c r="A270" s="7" t="s">
        <v>2573</v>
      </c>
      <c r="B270" s="8" t="s">
        <v>2574</v>
      </c>
      <c r="C270" s="8" t="s">
        <v>13944</v>
      </c>
      <c r="D270" s="8">
        <v>269</v>
      </c>
      <c r="E270" s="8">
        <v>650</v>
      </c>
      <c r="F270" s="10">
        <v>59</v>
      </c>
      <c r="G270" s="8">
        <v>4.4000000000000004</v>
      </c>
      <c r="H270" s="11">
        <v>35877</v>
      </c>
    </row>
    <row r="271" spans="1:8" x14ac:dyDescent="0.35">
      <c r="A271" s="7" t="s">
        <v>2584</v>
      </c>
      <c r="B271" s="8" t="s">
        <v>2585</v>
      </c>
      <c r="C271" s="8" t="s">
        <v>13944</v>
      </c>
      <c r="D271" s="9">
        <v>1990</v>
      </c>
      <c r="E271" s="9">
        <v>3100</v>
      </c>
      <c r="F271" s="10">
        <v>36</v>
      </c>
      <c r="G271" s="8">
        <v>4</v>
      </c>
      <c r="H271" s="12">
        <v>897</v>
      </c>
    </row>
    <row r="272" spans="1:8" x14ac:dyDescent="0.35">
      <c r="A272" s="7" t="s">
        <v>2597</v>
      </c>
      <c r="B272" s="8" t="s">
        <v>2598</v>
      </c>
      <c r="C272" s="8" t="s">
        <v>13944</v>
      </c>
      <c r="D272" s="9">
        <v>2299</v>
      </c>
      <c r="E272" s="9">
        <v>3999</v>
      </c>
      <c r="F272" s="10">
        <v>43</v>
      </c>
      <c r="G272" s="8">
        <v>3.8</v>
      </c>
      <c r="H272" s="12">
        <v>282</v>
      </c>
    </row>
    <row r="273" spans="1:8" x14ac:dyDescent="0.35">
      <c r="A273" s="7" t="s">
        <v>2608</v>
      </c>
      <c r="B273" s="8" t="s">
        <v>2609</v>
      </c>
      <c r="C273" s="8" t="s">
        <v>13944</v>
      </c>
      <c r="D273" s="9">
        <v>35999</v>
      </c>
      <c r="E273" s="9">
        <v>49990</v>
      </c>
      <c r="F273" s="10">
        <v>28</v>
      </c>
      <c r="G273" s="8">
        <v>4.3</v>
      </c>
      <c r="H273" s="11">
        <v>1611</v>
      </c>
    </row>
    <row r="274" spans="1:8" x14ac:dyDescent="0.35">
      <c r="A274" s="7" t="s">
        <v>2613</v>
      </c>
      <c r="B274" s="8" t="s">
        <v>2614</v>
      </c>
      <c r="C274" s="8" t="s">
        <v>13944</v>
      </c>
      <c r="D274" s="8">
        <v>349</v>
      </c>
      <c r="E274" s="8">
        <v>999</v>
      </c>
      <c r="F274" s="10">
        <v>65</v>
      </c>
      <c r="G274" s="8">
        <v>4.2</v>
      </c>
      <c r="H274" s="12">
        <v>513</v>
      </c>
    </row>
    <row r="275" spans="1:8" x14ac:dyDescent="0.35">
      <c r="A275" s="7" t="s">
        <v>2623</v>
      </c>
      <c r="B275" s="8" t="s">
        <v>2624</v>
      </c>
      <c r="C275" s="8" t="s">
        <v>13943</v>
      </c>
      <c r="D275" s="8">
        <v>719</v>
      </c>
      <c r="E275" s="9">
        <v>1499</v>
      </c>
      <c r="F275" s="10">
        <v>52</v>
      </c>
      <c r="G275" s="8">
        <v>4.0999999999999996</v>
      </c>
      <c r="H275" s="11">
        <v>1045</v>
      </c>
    </row>
    <row r="276" spans="1:8" x14ac:dyDescent="0.35">
      <c r="A276" s="7" t="s">
        <v>2628</v>
      </c>
      <c r="B276" s="8" t="s">
        <v>2629</v>
      </c>
      <c r="C276" s="8" t="s">
        <v>13944</v>
      </c>
      <c r="D276" s="9">
        <v>8999</v>
      </c>
      <c r="E276" s="9">
        <v>18999</v>
      </c>
      <c r="F276" s="10">
        <v>53</v>
      </c>
      <c r="G276" s="8">
        <v>4</v>
      </c>
      <c r="H276" s="11">
        <v>6347</v>
      </c>
    </row>
    <row r="277" spans="1:8" x14ac:dyDescent="0.35">
      <c r="A277" s="7" t="s">
        <v>2639</v>
      </c>
      <c r="B277" s="8" t="s">
        <v>2640</v>
      </c>
      <c r="C277" s="8" t="s">
        <v>13944</v>
      </c>
      <c r="D277" s="8">
        <v>917</v>
      </c>
      <c r="E277" s="9">
        <v>2299</v>
      </c>
      <c r="F277" s="10">
        <v>60</v>
      </c>
      <c r="G277" s="8">
        <v>4.2</v>
      </c>
      <c r="H277" s="11">
        <v>3300</v>
      </c>
    </row>
    <row r="278" spans="1:8" x14ac:dyDescent="0.35">
      <c r="A278" s="7" t="s">
        <v>2650</v>
      </c>
      <c r="B278" s="8" t="s">
        <v>2651</v>
      </c>
      <c r="C278" s="8" t="s">
        <v>13944</v>
      </c>
      <c r="D278" s="8">
        <v>399</v>
      </c>
      <c r="E278" s="8">
        <v>999</v>
      </c>
      <c r="F278" s="10">
        <v>60</v>
      </c>
      <c r="G278" s="8">
        <v>3.3</v>
      </c>
      <c r="H278" s="12">
        <v>23</v>
      </c>
    </row>
    <row r="279" spans="1:8" x14ac:dyDescent="0.35">
      <c r="A279" s="7" t="s">
        <v>2660</v>
      </c>
      <c r="B279" s="8" t="s">
        <v>2661</v>
      </c>
      <c r="C279" s="8" t="s">
        <v>13944</v>
      </c>
      <c r="D279" s="9">
        <v>45999</v>
      </c>
      <c r="E279" s="9">
        <v>69900</v>
      </c>
      <c r="F279" s="10">
        <v>34</v>
      </c>
      <c r="G279" s="8">
        <v>4.3</v>
      </c>
      <c r="H279" s="11">
        <v>7109</v>
      </c>
    </row>
    <row r="280" spans="1:8" x14ac:dyDescent="0.35">
      <c r="A280" s="7" t="s">
        <v>2666</v>
      </c>
      <c r="B280" s="8" t="s">
        <v>2667</v>
      </c>
      <c r="C280" s="8" t="s">
        <v>13943</v>
      </c>
      <c r="D280" s="8">
        <v>119</v>
      </c>
      <c r="E280" s="8">
        <v>299</v>
      </c>
      <c r="F280" s="10">
        <v>60</v>
      </c>
      <c r="G280" s="8">
        <v>3.8</v>
      </c>
      <c r="H280" s="12">
        <v>51</v>
      </c>
    </row>
    <row r="281" spans="1:8" x14ac:dyDescent="0.35">
      <c r="A281" s="7" t="s">
        <v>2677</v>
      </c>
      <c r="B281" s="8" t="s">
        <v>2678</v>
      </c>
      <c r="C281" s="8" t="s">
        <v>13944</v>
      </c>
      <c r="D281" s="9">
        <v>21999</v>
      </c>
      <c r="E281" s="9">
        <v>29999</v>
      </c>
      <c r="F281" s="10">
        <v>27</v>
      </c>
      <c r="G281" s="8">
        <v>4.2</v>
      </c>
      <c r="H281" s="11">
        <v>32840</v>
      </c>
    </row>
    <row r="282" spans="1:8" x14ac:dyDescent="0.35">
      <c r="A282" s="7" t="s">
        <v>2682</v>
      </c>
      <c r="B282" s="8" t="s">
        <v>2683</v>
      </c>
      <c r="C282" s="8" t="s">
        <v>13944</v>
      </c>
      <c r="D282" s="8">
        <v>299</v>
      </c>
      <c r="E282" s="8">
        <v>599</v>
      </c>
      <c r="F282" s="10">
        <v>50</v>
      </c>
      <c r="G282" s="8">
        <v>3.7</v>
      </c>
      <c r="H282" s="12">
        <v>708</v>
      </c>
    </row>
    <row r="283" spans="1:8" x14ac:dyDescent="0.35">
      <c r="A283" s="7" t="s">
        <v>2692</v>
      </c>
      <c r="B283" s="8" t="s">
        <v>2693</v>
      </c>
      <c r="C283" s="8" t="s">
        <v>13944</v>
      </c>
      <c r="D283" s="9">
        <v>21990</v>
      </c>
      <c r="E283" s="9">
        <v>34990</v>
      </c>
      <c r="F283" s="10">
        <v>37</v>
      </c>
      <c r="G283" s="8">
        <v>4.3</v>
      </c>
      <c r="H283" s="11">
        <v>1657</v>
      </c>
    </row>
    <row r="284" spans="1:8" x14ac:dyDescent="0.35">
      <c r="A284" s="7" t="s">
        <v>2702</v>
      </c>
      <c r="B284" s="8" t="s">
        <v>2703</v>
      </c>
      <c r="C284" s="8" t="s">
        <v>13943</v>
      </c>
      <c r="D284" s="8">
        <v>417.44</v>
      </c>
      <c r="E284" s="8">
        <v>670</v>
      </c>
      <c r="F284" s="10">
        <v>38</v>
      </c>
      <c r="G284" s="8">
        <v>3.9</v>
      </c>
      <c r="H284" s="12">
        <v>523</v>
      </c>
    </row>
    <row r="285" spans="1:8" x14ac:dyDescent="0.35">
      <c r="A285" s="7" t="s">
        <v>2714</v>
      </c>
      <c r="B285" s="8" t="s">
        <v>2715</v>
      </c>
      <c r="C285" s="8" t="s">
        <v>13943</v>
      </c>
      <c r="D285" s="8">
        <v>199</v>
      </c>
      <c r="E285" s="8">
        <v>999</v>
      </c>
      <c r="F285" s="10">
        <v>80</v>
      </c>
      <c r="G285" s="8">
        <v>3</v>
      </c>
      <c r="H285" s="12"/>
    </row>
    <row r="286" spans="1:8" x14ac:dyDescent="0.35">
      <c r="A286" s="7" t="s">
        <v>2724</v>
      </c>
      <c r="B286" s="8" t="s">
        <v>2725</v>
      </c>
      <c r="C286" s="8" t="s">
        <v>13944</v>
      </c>
      <c r="D286" s="9">
        <v>47990</v>
      </c>
      <c r="E286" s="9">
        <v>79990</v>
      </c>
      <c r="F286" s="10">
        <v>40</v>
      </c>
      <c r="G286" s="8">
        <v>4.3</v>
      </c>
      <c r="H286" s="11">
        <v>1376</v>
      </c>
    </row>
    <row r="287" spans="1:8" x14ac:dyDescent="0.35">
      <c r="A287" s="7" t="s">
        <v>2729</v>
      </c>
      <c r="B287" s="8" t="s">
        <v>2730</v>
      </c>
      <c r="C287" s="8" t="s">
        <v>13944</v>
      </c>
      <c r="D287" s="8">
        <v>215</v>
      </c>
      <c r="E287" s="8">
        <v>499</v>
      </c>
      <c r="F287" s="10">
        <v>57</v>
      </c>
      <c r="G287" s="8">
        <v>3.5</v>
      </c>
      <c r="H287" s="12">
        <v>121</v>
      </c>
    </row>
    <row r="288" spans="1:8" x14ac:dyDescent="0.35">
      <c r="A288" s="7" t="s">
        <v>2740</v>
      </c>
      <c r="B288" s="8" t="s">
        <v>2741</v>
      </c>
      <c r="C288" s="8" t="s">
        <v>13943</v>
      </c>
      <c r="D288" s="8">
        <v>99</v>
      </c>
      <c r="E288" s="8">
        <v>800</v>
      </c>
      <c r="F288" s="10">
        <v>88</v>
      </c>
      <c r="G288" s="8">
        <v>3.9</v>
      </c>
      <c r="H288" s="11">
        <v>1075</v>
      </c>
    </row>
    <row r="289" spans="1:8" x14ac:dyDescent="0.35">
      <c r="A289" s="7" t="s">
        <v>2745</v>
      </c>
      <c r="B289" s="8" t="s">
        <v>2746</v>
      </c>
      <c r="C289" s="8" t="s">
        <v>13944</v>
      </c>
      <c r="D289" s="9">
        <v>18999</v>
      </c>
      <c r="E289" s="9">
        <v>35000</v>
      </c>
      <c r="F289" s="10">
        <v>46</v>
      </c>
      <c r="G289" s="8">
        <v>4</v>
      </c>
      <c r="H289" s="11">
        <v>1001</v>
      </c>
    </row>
    <row r="290" spans="1:8" x14ac:dyDescent="0.35">
      <c r="A290" s="7" t="s">
        <v>2756</v>
      </c>
      <c r="B290" s="8" t="s">
        <v>2757</v>
      </c>
      <c r="C290" s="8" t="s">
        <v>13943</v>
      </c>
      <c r="D290" s="8">
        <v>249</v>
      </c>
      <c r="E290" s="8">
        <v>999</v>
      </c>
      <c r="F290" s="10">
        <v>75</v>
      </c>
      <c r="G290" s="8">
        <v>4.3</v>
      </c>
      <c r="H290" s="12">
        <v>112</v>
      </c>
    </row>
    <row r="291" spans="1:8" x14ac:dyDescent="0.35">
      <c r="A291" s="7" t="s">
        <v>2766</v>
      </c>
      <c r="B291" s="8" t="s">
        <v>2767</v>
      </c>
      <c r="C291" s="8" t="s">
        <v>13944</v>
      </c>
      <c r="D291" s="9">
        <v>7999</v>
      </c>
      <c r="E291" s="9">
        <v>15999</v>
      </c>
      <c r="F291" s="10">
        <v>50</v>
      </c>
      <c r="G291" s="8">
        <v>3.8</v>
      </c>
      <c r="H291" s="11">
        <v>3022</v>
      </c>
    </row>
    <row r="292" spans="1:8" x14ac:dyDescent="0.35">
      <c r="A292" s="7" t="s">
        <v>2776</v>
      </c>
      <c r="B292" s="8" t="s">
        <v>2777</v>
      </c>
      <c r="C292" s="8" t="s">
        <v>13943</v>
      </c>
      <c r="D292" s="8">
        <v>649</v>
      </c>
      <c r="E292" s="9">
        <v>1600</v>
      </c>
      <c r="F292" s="10">
        <v>59</v>
      </c>
      <c r="G292" s="8">
        <v>4.3</v>
      </c>
      <c r="H292" s="11">
        <v>5451</v>
      </c>
    </row>
    <row r="293" spans="1:8" x14ac:dyDescent="0.35">
      <c r="A293" s="7" t="s">
        <v>2781</v>
      </c>
      <c r="B293" s="8" t="s">
        <v>840</v>
      </c>
      <c r="C293" s="8" t="s">
        <v>13944</v>
      </c>
      <c r="D293" s="9">
        <v>1289</v>
      </c>
      <c r="E293" s="9">
        <v>2499</v>
      </c>
      <c r="F293" s="10">
        <v>48</v>
      </c>
      <c r="G293" s="8">
        <v>3.3</v>
      </c>
      <c r="H293" s="12">
        <v>73</v>
      </c>
    </row>
    <row r="294" spans="1:8" x14ac:dyDescent="0.35">
      <c r="A294" s="7" t="s">
        <v>2791</v>
      </c>
      <c r="B294" s="8" t="s">
        <v>2792</v>
      </c>
      <c r="C294" s="8" t="s">
        <v>13944</v>
      </c>
      <c r="D294" s="8">
        <v>609</v>
      </c>
      <c r="E294" s="9">
        <v>1500</v>
      </c>
      <c r="F294" s="10">
        <v>59</v>
      </c>
      <c r="G294" s="8">
        <v>4.5</v>
      </c>
      <c r="H294" s="11">
        <v>1029</v>
      </c>
    </row>
    <row r="295" spans="1:8" x14ac:dyDescent="0.35">
      <c r="A295" s="7" t="s">
        <v>2802</v>
      </c>
      <c r="B295" s="8" t="s">
        <v>2803</v>
      </c>
      <c r="C295" s="8" t="s">
        <v>13944</v>
      </c>
      <c r="D295" s="9">
        <v>32990</v>
      </c>
      <c r="E295" s="9">
        <v>54990</v>
      </c>
      <c r="F295" s="10">
        <v>40</v>
      </c>
      <c r="G295" s="8">
        <v>4.0999999999999996</v>
      </c>
      <c r="H295" s="11">
        <v>1555</v>
      </c>
    </row>
    <row r="296" spans="1:8" x14ac:dyDescent="0.35">
      <c r="A296" s="7" t="s">
        <v>2812</v>
      </c>
      <c r="B296" s="8" t="s">
        <v>2813</v>
      </c>
      <c r="C296" s="8" t="s">
        <v>13944</v>
      </c>
      <c r="D296" s="8">
        <v>599</v>
      </c>
      <c r="E296" s="9">
        <v>1999</v>
      </c>
      <c r="F296" s="10">
        <v>70</v>
      </c>
      <c r="G296" s="8">
        <v>4.2</v>
      </c>
      <c r="H296" s="12">
        <v>47</v>
      </c>
    </row>
    <row r="297" spans="1:8" x14ac:dyDescent="0.35">
      <c r="A297" s="7" t="s">
        <v>2822</v>
      </c>
      <c r="B297" s="8" t="s">
        <v>2823</v>
      </c>
      <c r="C297" s="8" t="s">
        <v>13943</v>
      </c>
      <c r="D297" s="8">
        <v>349</v>
      </c>
      <c r="E297" s="8">
        <v>899</v>
      </c>
      <c r="F297" s="10">
        <v>61</v>
      </c>
      <c r="G297" s="8">
        <v>4.0999999999999996</v>
      </c>
      <c r="H297" s="11">
        <v>14896</v>
      </c>
    </row>
    <row r="298" spans="1:8" x14ac:dyDescent="0.35">
      <c r="A298" s="7" t="s">
        <v>2832</v>
      </c>
      <c r="B298" s="8" t="s">
        <v>2833</v>
      </c>
      <c r="C298" s="8" t="s">
        <v>13944</v>
      </c>
      <c r="D298" s="9">
        <v>29999</v>
      </c>
      <c r="E298" s="9">
        <v>50999</v>
      </c>
      <c r="F298" s="10">
        <v>41</v>
      </c>
      <c r="G298" s="8">
        <v>4.4000000000000004</v>
      </c>
      <c r="H298" s="11">
        <v>1712</v>
      </c>
    </row>
    <row r="299" spans="1:8" x14ac:dyDescent="0.35">
      <c r="A299" s="7" t="s">
        <v>2843</v>
      </c>
      <c r="B299" s="8" t="s">
        <v>2370</v>
      </c>
      <c r="C299" s="8" t="s">
        <v>13944</v>
      </c>
      <c r="D299" s="8">
        <v>199</v>
      </c>
      <c r="E299" s="8">
        <v>399</v>
      </c>
      <c r="F299" s="10">
        <v>50</v>
      </c>
      <c r="G299" s="8">
        <v>4.2</v>
      </c>
      <c r="H299" s="11">
        <v>1335</v>
      </c>
    </row>
    <row r="300" spans="1:8" x14ac:dyDescent="0.35">
      <c r="A300" s="7" t="s">
        <v>2845</v>
      </c>
      <c r="B300" s="8" t="s">
        <v>2846</v>
      </c>
      <c r="C300" s="8" t="s">
        <v>13944</v>
      </c>
      <c r="D300" s="8">
        <v>349</v>
      </c>
      <c r="E300" s="8">
        <v>699</v>
      </c>
      <c r="F300" s="10">
        <v>50</v>
      </c>
      <c r="G300" s="8">
        <v>3.9</v>
      </c>
      <c r="H300" s="12">
        <v>214</v>
      </c>
    </row>
    <row r="301" spans="1:8" x14ac:dyDescent="0.35">
      <c r="A301" s="7" t="s">
        <v>2855</v>
      </c>
      <c r="B301" s="8" t="s">
        <v>2856</v>
      </c>
      <c r="C301" s="8" t="s">
        <v>13944</v>
      </c>
      <c r="D301" s="9">
        <v>1850</v>
      </c>
      <c r="E301" s="9">
        <v>4500</v>
      </c>
      <c r="F301" s="10">
        <v>59</v>
      </c>
      <c r="G301" s="8">
        <v>4</v>
      </c>
      <c r="H301" s="12">
        <v>184</v>
      </c>
    </row>
    <row r="302" spans="1:8" x14ac:dyDescent="0.35">
      <c r="A302" s="7" t="s">
        <v>2867</v>
      </c>
      <c r="B302" s="8" t="s">
        <v>2868</v>
      </c>
      <c r="C302" s="8" t="s">
        <v>13944</v>
      </c>
      <c r="D302" s="9">
        <v>13990</v>
      </c>
      <c r="E302" s="9">
        <v>28900</v>
      </c>
      <c r="F302" s="10">
        <v>52</v>
      </c>
      <c r="G302" s="8">
        <v>4.5</v>
      </c>
      <c r="H302" s="12">
        <v>7</v>
      </c>
    </row>
    <row r="303" spans="1:8" x14ac:dyDescent="0.35">
      <c r="A303" s="7" t="s">
        <v>2879</v>
      </c>
      <c r="B303" s="8" t="s">
        <v>2880</v>
      </c>
      <c r="C303" s="8" t="s">
        <v>13943</v>
      </c>
      <c r="D303" s="8">
        <v>129</v>
      </c>
      <c r="E303" s="8">
        <v>449</v>
      </c>
      <c r="F303" s="10">
        <v>71</v>
      </c>
      <c r="G303" s="8">
        <v>3.7</v>
      </c>
      <c r="H303" s="12">
        <v>41</v>
      </c>
    </row>
    <row r="304" spans="1:8" x14ac:dyDescent="0.35">
      <c r="A304" s="7" t="s">
        <v>2889</v>
      </c>
      <c r="B304" s="8" t="s">
        <v>2890</v>
      </c>
      <c r="C304" s="8" t="s">
        <v>13944</v>
      </c>
      <c r="D304" s="8">
        <v>379</v>
      </c>
      <c r="E304" s="8">
        <v>999</v>
      </c>
      <c r="F304" s="10">
        <v>62</v>
      </c>
      <c r="G304" s="8">
        <v>4.2</v>
      </c>
      <c r="H304" s="11">
        <v>12153</v>
      </c>
    </row>
    <row r="305" spans="1:8" x14ac:dyDescent="0.35">
      <c r="A305" s="7" t="s">
        <v>2894</v>
      </c>
      <c r="B305" s="8" t="s">
        <v>2895</v>
      </c>
      <c r="C305" s="8" t="s">
        <v>13944</v>
      </c>
      <c r="D305" s="8">
        <v>185</v>
      </c>
      <c r="E305" s="8">
        <v>499</v>
      </c>
      <c r="F305" s="10">
        <v>63</v>
      </c>
      <c r="G305" s="8">
        <v>4.2</v>
      </c>
      <c r="H305" s="12">
        <v>25</v>
      </c>
    </row>
    <row r="306" spans="1:8" x14ac:dyDescent="0.35">
      <c r="A306" s="7" t="s">
        <v>2905</v>
      </c>
      <c r="B306" s="8" t="s">
        <v>2906</v>
      </c>
      <c r="C306" s="8" t="s">
        <v>13943</v>
      </c>
      <c r="D306" s="8">
        <v>218</v>
      </c>
      <c r="E306" s="8">
        <v>999</v>
      </c>
      <c r="F306" s="10">
        <v>78</v>
      </c>
      <c r="G306" s="8">
        <v>4.2</v>
      </c>
      <c r="H306" s="12">
        <v>163</v>
      </c>
    </row>
    <row r="307" spans="1:8" x14ac:dyDescent="0.35">
      <c r="A307" s="7" t="s">
        <v>2916</v>
      </c>
      <c r="B307" s="8" t="s">
        <v>2917</v>
      </c>
      <c r="C307" s="8" t="s">
        <v>13943</v>
      </c>
      <c r="D307" s="8">
        <v>199</v>
      </c>
      <c r="E307" s="8">
        <v>999</v>
      </c>
      <c r="F307" s="10">
        <v>80</v>
      </c>
      <c r="G307" s="8">
        <v>4.3</v>
      </c>
      <c r="H307" s="12">
        <v>87</v>
      </c>
    </row>
    <row r="308" spans="1:8" x14ac:dyDescent="0.35">
      <c r="A308" s="7" t="s">
        <v>2926</v>
      </c>
      <c r="B308" s="8" t="s">
        <v>2927</v>
      </c>
      <c r="C308" s="8" t="s">
        <v>13944</v>
      </c>
      <c r="D308" s="8">
        <v>499</v>
      </c>
      <c r="E308" s="8">
        <v>900</v>
      </c>
      <c r="F308" s="10">
        <v>45</v>
      </c>
      <c r="G308" s="8">
        <v>4.4000000000000004</v>
      </c>
      <c r="H308" s="11">
        <v>2165</v>
      </c>
    </row>
    <row r="309" spans="1:8" x14ac:dyDescent="0.35">
      <c r="A309" s="7" t="s">
        <v>2936</v>
      </c>
      <c r="B309" s="8" t="s">
        <v>2937</v>
      </c>
      <c r="C309" s="8" t="s">
        <v>13944</v>
      </c>
      <c r="D309" s="9">
        <v>26999</v>
      </c>
      <c r="E309" s="9">
        <v>42999</v>
      </c>
      <c r="F309" s="10">
        <v>37</v>
      </c>
      <c r="G309" s="8">
        <v>4.2</v>
      </c>
      <c r="H309" s="11">
        <v>1510</v>
      </c>
    </row>
    <row r="310" spans="1:8" x14ac:dyDescent="0.35">
      <c r="A310" s="7" t="s">
        <v>2946</v>
      </c>
      <c r="B310" s="8" t="s">
        <v>2947</v>
      </c>
      <c r="C310" s="8" t="s">
        <v>13944</v>
      </c>
      <c r="D310" s="8">
        <v>893</v>
      </c>
      <c r="E310" s="9">
        <v>1052</v>
      </c>
      <c r="F310" s="10">
        <v>15</v>
      </c>
      <c r="G310" s="8">
        <v>4.3</v>
      </c>
      <c r="H310" s="12">
        <v>106</v>
      </c>
    </row>
    <row r="311" spans="1:8" x14ac:dyDescent="0.35">
      <c r="A311" s="7" t="s">
        <v>2958</v>
      </c>
      <c r="B311" s="8" t="s">
        <v>2959</v>
      </c>
      <c r="C311" s="8" t="s">
        <v>13944</v>
      </c>
      <c r="D311" s="9">
        <v>10990</v>
      </c>
      <c r="E311" s="9">
        <v>19990</v>
      </c>
      <c r="F311" s="10">
        <v>45</v>
      </c>
      <c r="G311" s="8">
        <v>3.7</v>
      </c>
      <c r="H311" s="12">
        <v>129</v>
      </c>
    </row>
    <row r="312" spans="1:8" x14ac:dyDescent="0.35">
      <c r="A312" s="7" t="s">
        <v>2969</v>
      </c>
      <c r="B312" s="8" t="s">
        <v>2970</v>
      </c>
      <c r="C312" s="8" t="s">
        <v>13943</v>
      </c>
      <c r="D312" s="8">
        <v>379</v>
      </c>
      <c r="E312" s="9">
        <v>1099</v>
      </c>
      <c r="F312" s="10">
        <v>66</v>
      </c>
      <c r="G312" s="8">
        <v>4.3</v>
      </c>
      <c r="H312" s="11">
        <v>3049</v>
      </c>
    </row>
    <row r="313" spans="1:8" x14ac:dyDescent="0.35">
      <c r="A313" s="7" t="s">
        <v>2979</v>
      </c>
      <c r="B313" s="8" t="s">
        <v>2980</v>
      </c>
      <c r="C313" s="8" t="s">
        <v>13944</v>
      </c>
      <c r="D313" s="9">
        <v>16999</v>
      </c>
      <c r="E313" s="9">
        <v>25999</v>
      </c>
      <c r="F313" s="10">
        <v>35</v>
      </c>
      <c r="G313" s="8">
        <v>4.2</v>
      </c>
      <c r="H313" s="11">
        <v>32840</v>
      </c>
    </row>
    <row r="314" spans="1:8" x14ac:dyDescent="0.35">
      <c r="A314" s="7" t="s">
        <v>2986</v>
      </c>
      <c r="B314" s="8" t="s">
        <v>2987</v>
      </c>
      <c r="C314" s="8" t="s">
        <v>13944</v>
      </c>
      <c r="D314" s="8">
        <v>699</v>
      </c>
      <c r="E314" s="9">
        <v>1899</v>
      </c>
      <c r="F314" s="10">
        <v>63</v>
      </c>
      <c r="G314" s="8">
        <v>4.4000000000000004</v>
      </c>
      <c r="H314" s="12">
        <v>390</v>
      </c>
    </row>
    <row r="315" spans="1:8" x14ac:dyDescent="0.35">
      <c r="A315" s="7" t="s">
        <v>2996</v>
      </c>
      <c r="B315" s="8" t="s">
        <v>2997</v>
      </c>
      <c r="C315" s="8" t="s">
        <v>13944</v>
      </c>
      <c r="D315" s="9">
        <v>2699</v>
      </c>
      <c r="E315" s="9">
        <v>3500</v>
      </c>
      <c r="F315" s="10">
        <v>23</v>
      </c>
      <c r="G315" s="8">
        <v>3.5</v>
      </c>
      <c r="H315" s="12">
        <v>621</v>
      </c>
    </row>
    <row r="316" spans="1:8" x14ac:dyDescent="0.35">
      <c r="A316" s="7" t="s">
        <v>3009</v>
      </c>
      <c r="B316" s="8" t="s">
        <v>3010</v>
      </c>
      <c r="C316" s="8" t="s">
        <v>13943</v>
      </c>
      <c r="D316" s="8">
        <v>129</v>
      </c>
      <c r="E316" s="8">
        <v>599</v>
      </c>
      <c r="F316" s="10">
        <v>78</v>
      </c>
      <c r="G316" s="8">
        <v>4.0999999999999996</v>
      </c>
      <c r="H316" s="12">
        <v>265</v>
      </c>
    </row>
    <row r="317" spans="1:8" x14ac:dyDescent="0.35">
      <c r="A317" s="7" t="s">
        <v>3019</v>
      </c>
      <c r="B317" s="8" t="s">
        <v>3020</v>
      </c>
      <c r="C317" s="8" t="s">
        <v>13943</v>
      </c>
      <c r="D317" s="8">
        <v>389</v>
      </c>
      <c r="E317" s="8">
        <v>999</v>
      </c>
      <c r="F317" s="10">
        <v>61</v>
      </c>
      <c r="G317" s="8">
        <v>4.3</v>
      </c>
      <c r="H317" s="12">
        <v>838</v>
      </c>
    </row>
    <row r="318" spans="1:8" x14ac:dyDescent="0.35">
      <c r="A318" s="7" t="s">
        <v>3029</v>
      </c>
      <c r="B318" s="8" t="s">
        <v>3030</v>
      </c>
      <c r="C318" s="8" t="s">
        <v>13944</v>
      </c>
      <c r="D318" s="8">
        <v>246</v>
      </c>
      <c r="E318" s="8">
        <v>600</v>
      </c>
      <c r="F318" s="10">
        <v>59</v>
      </c>
      <c r="G318" s="8">
        <v>4.2</v>
      </c>
      <c r="H318" s="12">
        <v>143</v>
      </c>
    </row>
    <row r="319" spans="1:8" x14ac:dyDescent="0.35">
      <c r="A319" s="7" t="s">
        <v>3040</v>
      </c>
      <c r="B319" s="8" t="s">
        <v>3041</v>
      </c>
      <c r="C319" s="8" t="s">
        <v>13943</v>
      </c>
      <c r="D319" s="8">
        <v>299</v>
      </c>
      <c r="E319" s="8">
        <v>799</v>
      </c>
      <c r="F319" s="10">
        <v>63</v>
      </c>
      <c r="G319" s="8">
        <v>4</v>
      </c>
      <c r="H319" s="12">
        <v>151</v>
      </c>
    </row>
    <row r="320" spans="1:8" x14ac:dyDescent="0.35">
      <c r="A320" s="7" t="s">
        <v>3050</v>
      </c>
      <c r="B320" s="8" t="s">
        <v>3051</v>
      </c>
      <c r="C320" s="8" t="s">
        <v>13944</v>
      </c>
      <c r="D320" s="8">
        <v>247</v>
      </c>
      <c r="E320" s="8">
        <v>399</v>
      </c>
      <c r="F320" s="10">
        <v>38</v>
      </c>
      <c r="G320" s="8">
        <v>3.9</v>
      </c>
      <c r="H320" s="12">
        <v>200</v>
      </c>
    </row>
    <row r="321" spans="1:8" x14ac:dyDescent="0.35">
      <c r="A321" s="7" t="s">
        <v>3061</v>
      </c>
      <c r="B321" s="8" t="s">
        <v>3062</v>
      </c>
      <c r="C321" s="8" t="s">
        <v>13944</v>
      </c>
      <c r="D321" s="9">
        <v>1369</v>
      </c>
      <c r="E321" s="9">
        <v>2999</v>
      </c>
      <c r="F321" s="10">
        <v>54</v>
      </c>
      <c r="G321" s="8">
        <v>3.3</v>
      </c>
      <c r="H321" s="12">
        <v>227</v>
      </c>
    </row>
    <row r="322" spans="1:8" x14ac:dyDescent="0.35">
      <c r="A322" s="7" t="s">
        <v>3072</v>
      </c>
      <c r="B322" s="8" t="s">
        <v>3073</v>
      </c>
      <c r="C322" s="8" t="s">
        <v>13944</v>
      </c>
      <c r="D322" s="8">
        <v>199</v>
      </c>
      <c r="E322" s="8">
        <v>499</v>
      </c>
      <c r="F322" s="10">
        <v>60</v>
      </c>
      <c r="G322" s="8">
        <v>3.8</v>
      </c>
      <c r="H322" s="12">
        <v>538</v>
      </c>
    </row>
    <row r="323" spans="1:8" x14ac:dyDescent="0.35">
      <c r="A323" s="7" t="s">
        <v>3082</v>
      </c>
      <c r="B323" s="8" t="s">
        <v>3083</v>
      </c>
      <c r="C323" s="8" t="s">
        <v>13944</v>
      </c>
      <c r="D323" s="8">
        <v>299</v>
      </c>
      <c r="E323" s="8">
        <v>599</v>
      </c>
      <c r="F323" s="10">
        <v>50</v>
      </c>
      <c r="G323" s="8">
        <v>4</v>
      </c>
      <c r="H323" s="12">
        <v>171</v>
      </c>
    </row>
    <row r="324" spans="1:8" x14ac:dyDescent="0.35">
      <c r="A324" s="7" t="s">
        <v>3092</v>
      </c>
      <c r="B324" s="8" t="s">
        <v>3093</v>
      </c>
      <c r="C324" s="8" t="s">
        <v>13944</v>
      </c>
      <c r="D324" s="9">
        <v>14999</v>
      </c>
      <c r="E324" s="9">
        <v>14999</v>
      </c>
      <c r="F324" s="10">
        <v>0</v>
      </c>
      <c r="G324" s="8">
        <v>4.3</v>
      </c>
      <c r="H324" s="11">
        <v>27508</v>
      </c>
    </row>
    <row r="325" spans="1:8" x14ac:dyDescent="0.35">
      <c r="A325" s="7" t="s">
        <v>3102</v>
      </c>
      <c r="B325" s="8" t="s">
        <v>3103</v>
      </c>
      <c r="C325" s="8" t="s">
        <v>13943</v>
      </c>
      <c r="D325" s="8">
        <v>299</v>
      </c>
      <c r="E325" s="8">
        <v>699</v>
      </c>
      <c r="F325" s="10">
        <v>57</v>
      </c>
      <c r="G325" s="8">
        <v>3.9</v>
      </c>
      <c r="H325" s="11">
        <v>1454</v>
      </c>
    </row>
    <row r="326" spans="1:8" x14ac:dyDescent="0.35">
      <c r="A326" s="7" t="s">
        <v>3112</v>
      </c>
      <c r="B326" s="8" t="s">
        <v>3113</v>
      </c>
      <c r="C326" s="8" t="s">
        <v>13944</v>
      </c>
      <c r="D326" s="9">
        <v>24990</v>
      </c>
      <c r="E326" s="9">
        <v>51990</v>
      </c>
      <c r="F326" s="10">
        <v>52</v>
      </c>
      <c r="G326" s="8">
        <v>4.2</v>
      </c>
      <c r="H326" s="11">
        <v>2951</v>
      </c>
    </row>
    <row r="327" spans="1:8" x14ac:dyDescent="0.35">
      <c r="A327" s="7" t="s">
        <v>3123</v>
      </c>
      <c r="B327" s="8" t="s">
        <v>3124</v>
      </c>
      <c r="C327" s="8" t="s">
        <v>13943</v>
      </c>
      <c r="D327" s="8">
        <v>249</v>
      </c>
      <c r="E327" s="8">
        <v>999</v>
      </c>
      <c r="F327" s="10">
        <v>75</v>
      </c>
      <c r="G327" s="8">
        <v>5</v>
      </c>
      <c r="H327" s="12"/>
    </row>
    <row r="328" spans="1:8" x14ac:dyDescent="0.35">
      <c r="A328" s="7" t="s">
        <v>3133</v>
      </c>
      <c r="B328" s="8" t="s">
        <v>3134</v>
      </c>
      <c r="C328" s="8" t="s">
        <v>13944</v>
      </c>
      <c r="D328" s="9">
        <v>61999</v>
      </c>
      <c r="E328" s="9">
        <v>69999</v>
      </c>
      <c r="F328" s="10">
        <v>11</v>
      </c>
      <c r="G328" s="8">
        <v>4.0999999999999996</v>
      </c>
      <c r="H328" s="11">
        <v>6753</v>
      </c>
    </row>
    <row r="329" spans="1:8" x14ac:dyDescent="0.35">
      <c r="A329" s="7" t="s">
        <v>3140</v>
      </c>
      <c r="B329" s="8" t="s">
        <v>3141</v>
      </c>
      <c r="C329" s="8" t="s">
        <v>13944</v>
      </c>
      <c r="D329" s="9">
        <v>24499</v>
      </c>
      <c r="E329" s="9">
        <v>50000</v>
      </c>
      <c r="F329" s="10">
        <v>51</v>
      </c>
      <c r="G329" s="8">
        <v>3.9</v>
      </c>
      <c r="H329" s="11">
        <v>3518</v>
      </c>
    </row>
    <row r="330" spans="1:8" x14ac:dyDescent="0.35">
      <c r="A330" s="7" t="s">
        <v>3152</v>
      </c>
      <c r="B330" s="8" t="s">
        <v>3153</v>
      </c>
      <c r="C330" s="8" t="s">
        <v>13944</v>
      </c>
      <c r="D330" s="9">
        <v>10499</v>
      </c>
      <c r="E330" s="9">
        <v>19499</v>
      </c>
      <c r="F330" s="10">
        <v>46</v>
      </c>
      <c r="G330" s="8">
        <v>4.2</v>
      </c>
      <c r="H330" s="11">
        <v>1510</v>
      </c>
    </row>
    <row r="331" spans="1:8" x14ac:dyDescent="0.35">
      <c r="A331" s="7" t="s">
        <v>3159</v>
      </c>
      <c r="B331" s="8" t="s">
        <v>3160</v>
      </c>
      <c r="C331" s="8" t="s">
        <v>13943</v>
      </c>
      <c r="D331" s="8">
        <v>349</v>
      </c>
      <c r="E331" s="8">
        <v>999</v>
      </c>
      <c r="F331" s="10">
        <v>65</v>
      </c>
      <c r="G331" s="8">
        <v>4.3</v>
      </c>
      <c r="H331" s="12">
        <v>838</v>
      </c>
    </row>
    <row r="332" spans="1:8" x14ac:dyDescent="0.35">
      <c r="A332" s="7" t="s">
        <v>3164</v>
      </c>
      <c r="B332" s="8" t="s">
        <v>3165</v>
      </c>
      <c r="C332" s="8" t="s">
        <v>13944</v>
      </c>
      <c r="D332" s="8">
        <v>197</v>
      </c>
      <c r="E332" s="8">
        <v>499</v>
      </c>
      <c r="F332" s="10">
        <v>61</v>
      </c>
      <c r="G332" s="8">
        <v>3.8</v>
      </c>
      <c r="H332" s="12">
        <v>136</v>
      </c>
    </row>
    <row r="333" spans="1:8" x14ac:dyDescent="0.35">
      <c r="A333" s="7" t="s">
        <v>3175</v>
      </c>
      <c r="B333" s="8" t="s">
        <v>3176</v>
      </c>
      <c r="C333" s="8" t="s">
        <v>13944</v>
      </c>
      <c r="D333" s="9">
        <v>1299</v>
      </c>
      <c r="E333" s="9">
        <v>2499</v>
      </c>
      <c r="F333" s="10">
        <v>48</v>
      </c>
      <c r="G333" s="8">
        <v>4.3</v>
      </c>
      <c r="H333" s="12">
        <v>301</v>
      </c>
    </row>
    <row r="334" spans="1:8" x14ac:dyDescent="0.35">
      <c r="A334" s="7" t="s">
        <v>3185</v>
      </c>
      <c r="B334" s="8" t="s">
        <v>3186</v>
      </c>
      <c r="C334" s="8" t="s">
        <v>13943</v>
      </c>
      <c r="D334" s="9">
        <v>1519</v>
      </c>
      <c r="E334" s="9">
        <v>1899</v>
      </c>
      <c r="F334" s="10">
        <v>20</v>
      </c>
      <c r="G334" s="8">
        <v>4.4000000000000004</v>
      </c>
      <c r="H334" s="11">
        <v>19763</v>
      </c>
    </row>
    <row r="335" spans="1:8" x14ac:dyDescent="0.35">
      <c r="A335" s="7" t="s">
        <v>3196</v>
      </c>
      <c r="B335" s="8" t="s">
        <v>3197</v>
      </c>
      <c r="C335" s="8" t="s">
        <v>13944</v>
      </c>
      <c r="D335" s="9">
        <v>46999</v>
      </c>
      <c r="E335" s="9">
        <v>69999</v>
      </c>
      <c r="F335" s="10">
        <v>33</v>
      </c>
      <c r="G335" s="8">
        <v>4.3</v>
      </c>
      <c r="H335" s="11">
        <v>21252</v>
      </c>
    </row>
    <row r="336" spans="1:8" x14ac:dyDescent="0.35">
      <c r="A336" s="7" t="s">
        <v>3207</v>
      </c>
      <c r="B336" s="8" t="s">
        <v>3208</v>
      </c>
      <c r="C336" s="8" t="s">
        <v>13943</v>
      </c>
      <c r="D336" s="8">
        <v>299</v>
      </c>
      <c r="E336" s="8">
        <v>799</v>
      </c>
      <c r="F336" s="10">
        <v>63</v>
      </c>
      <c r="G336" s="8">
        <v>4.3</v>
      </c>
      <c r="H336" s="11">
        <v>1902</v>
      </c>
    </row>
    <row r="337" spans="1:8" x14ac:dyDescent="0.35">
      <c r="A337" s="7" t="s">
        <v>3217</v>
      </c>
      <c r="B337" s="8" t="s">
        <v>3218</v>
      </c>
      <c r="C337" s="8" t="s">
        <v>13944</v>
      </c>
      <c r="D337" s="9">
        <v>1799</v>
      </c>
      <c r="E337" s="9">
        <v>19999</v>
      </c>
      <c r="F337" s="10">
        <v>91</v>
      </c>
      <c r="G337" s="8">
        <v>4.2</v>
      </c>
      <c r="H337" s="11">
        <v>13937</v>
      </c>
    </row>
    <row r="338" spans="1:8" x14ac:dyDescent="0.35">
      <c r="A338" s="7" t="s">
        <v>3228</v>
      </c>
      <c r="B338" s="8" t="s">
        <v>3229</v>
      </c>
      <c r="C338" s="8" t="s">
        <v>13944</v>
      </c>
      <c r="D338" s="9">
        <v>1998</v>
      </c>
      <c r="E338" s="9">
        <v>9999</v>
      </c>
      <c r="F338" s="10">
        <v>80</v>
      </c>
      <c r="G338" s="8">
        <v>4.3</v>
      </c>
      <c r="H338" s="11">
        <v>27696</v>
      </c>
    </row>
    <row r="339" spans="1:8" x14ac:dyDescent="0.35">
      <c r="A339" s="7" t="s">
        <v>3239</v>
      </c>
      <c r="B339" s="8" t="s">
        <v>3240</v>
      </c>
      <c r="C339" s="8" t="s">
        <v>13944</v>
      </c>
      <c r="D339" s="9">
        <v>1999</v>
      </c>
      <c r="E339" s="9">
        <v>7990</v>
      </c>
      <c r="F339" s="10">
        <v>75</v>
      </c>
      <c r="G339" s="8">
        <v>3.8</v>
      </c>
      <c r="H339" s="11">
        <v>17831</v>
      </c>
    </row>
    <row r="340" spans="1:8" x14ac:dyDescent="0.35">
      <c r="A340" s="7" t="s">
        <v>3250</v>
      </c>
      <c r="B340" s="8" t="s">
        <v>3251</v>
      </c>
      <c r="C340" s="8" t="s">
        <v>13944</v>
      </c>
      <c r="D340" s="9">
        <v>2049</v>
      </c>
      <c r="E340" s="9">
        <v>2199</v>
      </c>
      <c r="F340" s="10">
        <v>7</v>
      </c>
      <c r="G340" s="8">
        <v>4.3</v>
      </c>
      <c r="H340" s="12" t="s">
        <v>3254</v>
      </c>
    </row>
    <row r="341" spans="1:8" x14ac:dyDescent="0.35">
      <c r="A341" s="7" t="s">
        <v>3263</v>
      </c>
      <c r="B341" s="8" t="s">
        <v>3264</v>
      </c>
      <c r="C341" s="8" t="s">
        <v>13944</v>
      </c>
      <c r="D341" s="9">
        <v>6499</v>
      </c>
      <c r="E341" s="9">
        <v>8999</v>
      </c>
      <c r="F341" s="10">
        <v>28</v>
      </c>
      <c r="G341" s="8">
        <v>4</v>
      </c>
      <c r="H341" s="11">
        <v>7807</v>
      </c>
    </row>
    <row r="342" spans="1:8" x14ac:dyDescent="0.35">
      <c r="A342" s="7" t="s">
        <v>3275</v>
      </c>
      <c r="B342" s="8" t="s">
        <v>3276</v>
      </c>
      <c r="C342" s="8" t="s">
        <v>13944</v>
      </c>
      <c r="D342" s="9">
        <v>28999</v>
      </c>
      <c r="E342" s="9">
        <v>28999</v>
      </c>
      <c r="F342" s="10">
        <v>0</v>
      </c>
      <c r="G342" s="8">
        <v>4.3</v>
      </c>
      <c r="H342" s="11">
        <v>17415</v>
      </c>
    </row>
    <row r="343" spans="1:8" x14ac:dyDescent="0.35">
      <c r="A343" s="7" t="s">
        <v>3286</v>
      </c>
      <c r="B343" s="8" t="s">
        <v>3287</v>
      </c>
      <c r="C343" s="8" t="s">
        <v>13944</v>
      </c>
      <c r="D343" s="9">
        <v>28999</v>
      </c>
      <c r="E343" s="9">
        <v>28999</v>
      </c>
      <c r="F343" s="10">
        <v>0</v>
      </c>
      <c r="G343" s="8">
        <v>4.3</v>
      </c>
      <c r="H343" s="11">
        <v>17415</v>
      </c>
    </row>
    <row r="344" spans="1:8" x14ac:dyDescent="0.35">
      <c r="A344" s="7" t="s">
        <v>3291</v>
      </c>
      <c r="B344" s="8" t="s">
        <v>3292</v>
      </c>
      <c r="C344" s="8" t="s">
        <v>13944</v>
      </c>
      <c r="D344" s="9">
        <v>6499</v>
      </c>
      <c r="E344" s="9">
        <v>8999</v>
      </c>
      <c r="F344" s="10">
        <v>28</v>
      </c>
      <c r="G344" s="8">
        <v>4</v>
      </c>
      <c r="H344" s="11">
        <v>7807</v>
      </c>
    </row>
    <row r="345" spans="1:8" x14ac:dyDescent="0.35">
      <c r="A345" s="7" t="s">
        <v>3295</v>
      </c>
      <c r="B345" s="8" t="s">
        <v>3296</v>
      </c>
      <c r="C345" s="8" t="s">
        <v>13944</v>
      </c>
      <c r="D345" s="9">
        <v>6499</v>
      </c>
      <c r="E345" s="9">
        <v>8999</v>
      </c>
      <c r="F345" s="10">
        <v>28</v>
      </c>
      <c r="G345" s="8">
        <v>4</v>
      </c>
      <c r="H345" s="11">
        <v>7807</v>
      </c>
    </row>
    <row r="346" spans="1:8" x14ac:dyDescent="0.35">
      <c r="A346" s="7" t="s">
        <v>3299</v>
      </c>
      <c r="B346" s="8" t="s">
        <v>3300</v>
      </c>
      <c r="C346" s="8" t="s">
        <v>13944</v>
      </c>
      <c r="D346" s="8">
        <v>569</v>
      </c>
      <c r="E346" s="9">
        <v>1000</v>
      </c>
      <c r="F346" s="10">
        <v>43</v>
      </c>
      <c r="G346" s="8">
        <v>4.4000000000000004</v>
      </c>
      <c r="H346" s="11">
        <v>67259</v>
      </c>
    </row>
    <row r="347" spans="1:8" x14ac:dyDescent="0.35">
      <c r="A347" s="7" t="s">
        <v>3311</v>
      </c>
      <c r="B347" s="8" t="s">
        <v>3312</v>
      </c>
      <c r="C347" s="8" t="s">
        <v>13944</v>
      </c>
      <c r="D347" s="9">
        <v>1898</v>
      </c>
      <c r="E347" s="9">
        <v>4999</v>
      </c>
      <c r="F347" s="10">
        <v>62</v>
      </c>
      <c r="G347" s="8">
        <v>4.0999999999999996</v>
      </c>
      <c r="H347" s="11">
        <v>10689</v>
      </c>
    </row>
    <row r="348" spans="1:8" x14ac:dyDescent="0.35">
      <c r="A348" s="7" t="s">
        <v>3322</v>
      </c>
      <c r="B348" s="8" t="s">
        <v>3323</v>
      </c>
      <c r="C348" s="8" t="s">
        <v>13944</v>
      </c>
      <c r="D348" s="9">
        <v>1299</v>
      </c>
      <c r="E348" s="9">
        <v>1599</v>
      </c>
      <c r="F348" s="10">
        <v>19</v>
      </c>
      <c r="G348" s="8">
        <v>4</v>
      </c>
      <c r="H348" s="12" t="s">
        <v>3325</v>
      </c>
    </row>
    <row r="349" spans="1:8" x14ac:dyDescent="0.35">
      <c r="A349" s="7" t="s">
        <v>3334</v>
      </c>
      <c r="B349" s="8" t="s">
        <v>3335</v>
      </c>
      <c r="C349" s="8" t="s">
        <v>13944</v>
      </c>
      <c r="D349" s="9">
        <v>1499</v>
      </c>
      <c r="E349" s="9">
        <v>6990</v>
      </c>
      <c r="F349" s="10">
        <v>79</v>
      </c>
      <c r="G349" s="8">
        <v>3.9</v>
      </c>
      <c r="H349" s="11">
        <v>21796</v>
      </c>
    </row>
    <row r="350" spans="1:8" x14ac:dyDescent="0.35">
      <c r="A350" s="7" t="s">
        <v>3345</v>
      </c>
      <c r="B350" s="8" t="s">
        <v>3346</v>
      </c>
      <c r="C350" s="8" t="s">
        <v>13944</v>
      </c>
      <c r="D350" s="8">
        <v>599</v>
      </c>
      <c r="E350" s="8">
        <v>999</v>
      </c>
      <c r="F350" s="10">
        <v>40</v>
      </c>
      <c r="G350" s="8">
        <v>4.0999999999999996</v>
      </c>
      <c r="H350" s="12" t="s">
        <v>3348</v>
      </c>
    </row>
    <row r="351" spans="1:8" x14ac:dyDescent="0.35">
      <c r="A351" s="7" t="s">
        <v>3357</v>
      </c>
      <c r="B351" s="8" t="s">
        <v>3358</v>
      </c>
      <c r="C351" s="8" t="s">
        <v>13944</v>
      </c>
      <c r="D351" s="9">
        <v>9499</v>
      </c>
      <c r="E351" s="9">
        <v>11999</v>
      </c>
      <c r="F351" s="10">
        <v>21</v>
      </c>
      <c r="G351" s="8">
        <v>4.2</v>
      </c>
      <c r="H351" s="12">
        <v>284</v>
      </c>
    </row>
    <row r="352" spans="1:8" x14ac:dyDescent="0.35">
      <c r="A352" s="7" t="s">
        <v>3369</v>
      </c>
      <c r="B352" s="8" t="s">
        <v>3370</v>
      </c>
      <c r="C352" s="8" t="s">
        <v>13944</v>
      </c>
      <c r="D352" s="8">
        <v>599</v>
      </c>
      <c r="E352" s="9">
        <v>2499</v>
      </c>
      <c r="F352" s="10">
        <v>76</v>
      </c>
      <c r="G352" s="8">
        <v>3.9</v>
      </c>
      <c r="H352" s="11">
        <v>58162</v>
      </c>
    </row>
    <row r="353" spans="1:8" x14ac:dyDescent="0.35">
      <c r="A353" s="7" t="s">
        <v>3379</v>
      </c>
      <c r="B353" s="8" t="s">
        <v>3380</v>
      </c>
      <c r="C353" s="8" t="s">
        <v>13944</v>
      </c>
      <c r="D353" s="9">
        <v>8999</v>
      </c>
      <c r="E353" s="9">
        <v>11999</v>
      </c>
      <c r="F353" s="10">
        <v>25</v>
      </c>
      <c r="G353" s="8">
        <v>4</v>
      </c>
      <c r="H353" s="11">
        <v>12796</v>
      </c>
    </row>
    <row r="354" spans="1:8" x14ac:dyDescent="0.35">
      <c r="A354" s="7" t="s">
        <v>3389</v>
      </c>
      <c r="B354" s="8" t="s">
        <v>3390</v>
      </c>
      <c r="C354" s="8" t="s">
        <v>13944</v>
      </c>
      <c r="D354" s="8">
        <v>349</v>
      </c>
      <c r="E354" s="9">
        <v>1299</v>
      </c>
      <c r="F354" s="10">
        <v>73</v>
      </c>
      <c r="G354" s="8">
        <v>4</v>
      </c>
      <c r="H354" s="11">
        <v>14282</v>
      </c>
    </row>
    <row r="355" spans="1:8" x14ac:dyDescent="0.35">
      <c r="A355" s="7" t="s">
        <v>3400</v>
      </c>
      <c r="B355" s="8" t="s">
        <v>3401</v>
      </c>
      <c r="C355" s="8" t="s">
        <v>13944</v>
      </c>
      <c r="D355" s="8">
        <v>349</v>
      </c>
      <c r="E355" s="8">
        <v>999</v>
      </c>
      <c r="F355" s="10">
        <v>65</v>
      </c>
      <c r="G355" s="8">
        <v>4.0999999999999996</v>
      </c>
      <c r="H355" s="12" t="s">
        <v>3402</v>
      </c>
    </row>
    <row r="356" spans="1:8" x14ac:dyDescent="0.35">
      <c r="A356" s="7" t="s">
        <v>3411</v>
      </c>
      <c r="B356" s="8" t="s">
        <v>3412</v>
      </c>
      <c r="C356" s="8" t="s">
        <v>13944</v>
      </c>
      <c r="D356" s="8">
        <v>959</v>
      </c>
      <c r="E356" s="9">
        <v>1800</v>
      </c>
      <c r="F356" s="10">
        <v>47</v>
      </c>
      <c r="G356" s="8">
        <v>4.4000000000000004</v>
      </c>
      <c r="H356" s="11">
        <v>67259</v>
      </c>
    </row>
    <row r="357" spans="1:8" x14ac:dyDescent="0.35">
      <c r="A357" s="7" t="s">
        <v>3417</v>
      </c>
      <c r="B357" s="8" t="s">
        <v>3418</v>
      </c>
      <c r="C357" s="8" t="s">
        <v>13944</v>
      </c>
      <c r="D357" s="9">
        <v>9499</v>
      </c>
      <c r="E357" s="9">
        <v>11999</v>
      </c>
      <c r="F357" s="10">
        <v>21</v>
      </c>
      <c r="G357" s="8">
        <v>4.2</v>
      </c>
      <c r="H357" s="12">
        <v>284</v>
      </c>
    </row>
    <row r="358" spans="1:8" x14ac:dyDescent="0.35">
      <c r="A358" s="7" t="s">
        <v>3421</v>
      </c>
      <c r="B358" s="8" t="s">
        <v>3422</v>
      </c>
      <c r="C358" s="8" t="s">
        <v>13944</v>
      </c>
      <c r="D358" s="9">
        <v>1499</v>
      </c>
      <c r="E358" s="9">
        <v>2499</v>
      </c>
      <c r="F358" s="10">
        <v>40</v>
      </c>
      <c r="G358" s="8">
        <v>4.3</v>
      </c>
      <c r="H358" s="11">
        <v>15970</v>
      </c>
    </row>
    <row r="359" spans="1:8" x14ac:dyDescent="0.35">
      <c r="A359" s="7" t="s">
        <v>3431</v>
      </c>
      <c r="B359" s="8" t="s">
        <v>3432</v>
      </c>
      <c r="C359" s="8" t="s">
        <v>13944</v>
      </c>
      <c r="D359" s="9">
        <v>1149</v>
      </c>
      <c r="E359" s="9">
        <v>2199</v>
      </c>
      <c r="F359" s="10">
        <v>48</v>
      </c>
      <c r="G359" s="8">
        <v>4.3</v>
      </c>
      <c r="H359" s="12" t="s">
        <v>3254</v>
      </c>
    </row>
    <row r="360" spans="1:8" x14ac:dyDescent="0.35">
      <c r="A360" s="7" t="s">
        <v>3437</v>
      </c>
      <c r="B360" s="8" t="s">
        <v>3438</v>
      </c>
      <c r="C360" s="8" t="s">
        <v>13944</v>
      </c>
      <c r="D360" s="8">
        <v>349</v>
      </c>
      <c r="E360" s="8">
        <v>999</v>
      </c>
      <c r="F360" s="10">
        <v>65</v>
      </c>
      <c r="G360" s="8">
        <v>3.9</v>
      </c>
      <c r="H360" s="11">
        <v>46399</v>
      </c>
    </row>
    <row r="361" spans="1:8" x14ac:dyDescent="0.35">
      <c r="A361" s="7" t="s">
        <v>3448</v>
      </c>
      <c r="B361" s="8" t="s">
        <v>3449</v>
      </c>
      <c r="C361" s="8" t="s">
        <v>13944</v>
      </c>
      <c r="D361" s="9">
        <v>1219</v>
      </c>
      <c r="E361" s="9">
        <v>1699</v>
      </c>
      <c r="F361" s="10">
        <v>28</v>
      </c>
      <c r="G361" s="8">
        <v>4.4000000000000004</v>
      </c>
      <c r="H361" s="11">
        <v>8891</v>
      </c>
    </row>
    <row r="362" spans="1:8" x14ac:dyDescent="0.35">
      <c r="A362" s="7" t="s">
        <v>3460</v>
      </c>
      <c r="B362" s="8" t="s">
        <v>3461</v>
      </c>
      <c r="C362" s="8" t="s">
        <v>13944</v>
      </c>
      <c r="D362" s="9">
        <v>1599</v>
      </c>
      <c r="E362" s="9">
        <v>3999</v>
      </c>
      <c r="F362" s="10">
        <v>60</v>
      </c>
      <c r="G362" s="8">
        <v>4</v>
      </c>
      <c r="H362" s="11">
        <v>30254</v>
      </c>
    </row>
    <row r="363" spans="1:8" x14ac:dyDescent="0.35">
      <c r="A363" s="7" t="s">
        <v>3470</v>
      </c>
      <c r="B363" s="8" t="s">
        <v>3471</v>
      </c>
      <c r="C363" s="8" t="s">
        <v>13944</v>
      </c>
      <c r="D363" s="9">
        <v>1499</v>
      </c>
      <c r="E363" s="9">
        <v>7999</v>
      </c>
      <c r="F363" s="10">
        <v>81</v>
      </c>
      <c r="G363" s="8">
        <v>4.2</v>
      </c>
      <c r="H363" s="11">
        <v>22636</v>
      </c>
    </row>
    <row r="364" spans="1:8" x14ac:dyDescent="0.35">
      <c r="A364" s="7" t="s">
        <v>3480</v>
      </c>
      <c r="B364" s="8" t="s">
        <v>3481</v>
      </c>
      <c r="C364" s="8" t="s">
        <v>13944</v>
      </c>
      <c r="D364" s="9">
        <v>18499</v>
      </c>
      <c r="E364" s="9">
        <v>25999</v>
      </c>
      <c r="F364" s="10">
        <v>29</v>
      </c>
      <c r="G364" s="8">
        <v>4.0999999999999996</v>
      </c>
      <c r="H364" s="11">
        <v>22318</v>
      </c>
    </row>
    <row r="365" spans="1:8" x14ac:dyDescent="0.35">
      <c r="A365" s="7" t="s">
        <v>3491</v>
      </c>
      <c r="B365" s="8" t="s">
        <v>3492</v>
      </c>
      <c r="C365" s="8" t="s">
        <v>13944</v>
      </c>
      <c r="D365" s="8">
        <v>369</v>
      </c>
      <c r="E365" s="8">
        <v>700</v>
      </c>
      <c r="F365" s="10">
        <v>47</v>
      </c>
      <c r="G365" s="8">
        <v>4.4000000000000004</v>
      </c>
      <c r="H365" s="11">
        <v>67259</v>
      </c>
    </row>
    <row r="366" spans="1:8" x14ac:dyDescent="0.35">
      <c r="A366" s="7" t="s">
        <v>3497</v>
      </c>
      <c r="B366" s="8" t="s">
        <v>3498</v>
      </c>
      <c r="C366" s="8" t="s">
        <v>13944</v>
      </c>
      <c r="D366" s="9">
        <v>12999</v>
      </c>
      <c r="E366" s="9">
        <v>17999</v>
      </c>
      <c r="F366" s="10">
        <v>28</v>
      </c>
      <c r="G366" s="8">
        <v>4.0999999999999996</v>
      </c>
      <c r="H366" s="11">
        <v>18998</v>
      </c>
    </row>
    <row r="367" spans="1:8" x14ac:dyDescent="0.35">
      <c r="A367" s="7" t="s">
        <v>3508</v>
      </c>
      <c r="B367" s="8" t="s">
        <v>3218</v>
      </c>
      <c r="C367" s="8" t="s">
        <v>13944</v>
      </c>
      <c r="D367" s="9">
        <v>1799</v>
      </c>
      <c r="E367" s="9">
        <v>19999</v>
      </c>
      <c r="F367" s="10">
        <v>91</v>
      </c>
      <c r="G367" s="8">
        <v>4.2</v>
      </c>
      <c r="H367" s="11">
        <v>13937</v>
      </c>
    </row>
    <row r="368" spans="1:8" x14ac:dyDescent="0.35">
      <c r="A368" s="7" t="s">
        <v>3512</v>
      </c>
      <c r="B368" s="8" t="s">
        <v>3513</v>
      </c>
      <c r="C368" s="8" t="s">
        <v>13944</v>
      </c>
      <c r="D368" s="9">
        <v>2199</v>
      </c>
      <c r="E368" s="9">
        <v>9999</v>
      </c>
      <c r="F368" s="10">
        <v>78</v>
      </c>
      <c r="G368" s="8">
        <v>4.2</v>
      </c>
      <c r="H368" s="11">
        <v>29471</v>
      </c>
    </row>
    <row r="369" spans="1:8" x14ac:dyDescent="0.35">
      <c r="A369" s="7" t="s">
        <v>3522</v>
      </c>
      <c r="B369" s="8" t="s">
        <v>3523</v>
      </c>
      <c r="C369" s="8" t="s">
        <v>13944</v>
      </c>
      <c r="D369" s="9">
        <v>16999</v>
      </c>
      <c r="E369" s="9">
        <v>24999</v>
      </c>
      <c r="F369" s="10">
        <v>32</v>
      </c>
      <c r="G369" s="8">
        <v>4.0999999999999996</v>
      </c>
      <c r="H369" s="11">
        <v>22318</v>
      </c>
    </row>
    <row r="370" spans="1:8" x14ac:dyDescent="0.35">
      <c r="A370" s="7" t="s">
        <v>3527</v>
      </c>
      <c r="B370" s="8" t="s">
        <v>3528</v>
      </c>
      <c r="C370" s="8" t="s">
        <v>13944</v>
      </c>
      <c r="D370" s="9">
        <v>16499</v>
      </c>
      <c r="E370" s="9">
        <v>20999</v>
      </c>
      <c r="F370" s="10">
        <v>21</v>
      </c>
      <c r="G370" s="8">
        <v>4</v>
      </c>
      <c r="H370" s="11">
        <v>21350</v>
      </c>
    </row>
    <row r="371" spans="1:8" x14ac:dyDescent="0.35">
      <c r="A371" s="7" t="s">
        <v>3539</v>
      </c>
      <c r="B371" s="8" t="s">
        <v>3218</v>
      </c>
      <c r="C371" s="8" t="s">
        <v>13944</v>
      </c>
      <c r="D371" s="9">
        <v>1799</v>
      </c>
      <c r="E371" s="9">
        <v>19999</v>
      </c>
      <c r="F371" s="10">
        <v>91</v>
      </c>
      <c r="G371" s="8">
        <v>4.2</v>
      </c>
      <c r="H371" s="11">
        <v>13937</v>
      </c>
    </row>
    <row r="372" spans="1:8" x14ac:dyDescent="0.35">
      <c r="A372" s="7" t="s">
        <v>16</v>
      </c>
      <c r="B372" s="8" t="s">
        <v>17</v>
      </c>
      <c r="C372" s="8" t="s">
        <v>13943</v>
      </c>
      <c r="D372" s="8">
        <v>399</v>
      </c>
      <c r="E372" s="9">
        <v>1099</v>
      </c>
      <c r="F372" s="10">
        <v>64</v>
      </c>
      <c r="G372" s="8">
        <v>4.2</v>
      </c>
      <c r="H372" s="11">
        <v>24270</v>
      </c>
    </row>
    <row r="373" spans="1:8" x14ac:dyDescent="0.35">
      <c r="A373" s="7" t="s">
        <v>3544</v>
      </c>
      <c r="B373" s="8" t="s">
        <v>3545</v>
      </c>
      <c r="C373" s="8" t="s">
        <v>13944</v>
      </c>
      <c r="D373" s="9">
        <v>8499</v>
      </c>
      <c r="E373" s="9">
        <v>10999</v>
      </c>
      <c r="F373" s="10">
        <v>23</v>
      </c>
      <c r="G373" s="8">
        <v>4.0999999999999996</v>
      </c>
      <c r="H373" s="12" t="s">
        <v>3547</v>
      </c>
    </row>
    <row r="374" spans="1:8" x14ac:dyDescent="0.35">
      <c r="A374" s="7" t="s">
        <v>3556</v>
      </c>
      <c r="B374" s="8" t="s">
        <v>3557</v>
      </c>
      <c r="C374" s="8" t="s">
        <v>13944</v>
      </c>
      <c r="D374" s="9">
        <v>6499</v>
      </c>
      <c r="E374" s="9">
        <v>8499</v>
      </c>
      <c r="F374" s="10">
        <v>24</v>
      </c>
      <c r="G374" s="8">
        <v>4.0999999999999996</v>
      </c>
      <c r="H374" s="12" t="s">
        <v>3547</v>
      </c>
    </row>
    <row r="375" spans="1:8" x14ac:dyDescent="0.35">
      <c r="A375" s="7" t="s">
        <v>3561</v>
      </c>
      <c r="B375" s="8" t="s">
        <v>3218</v>
      </c>
      <c r="C375" s="8" t="s">
        <v>13944</v>
      </c>
      <c r="D375" s="9">
        <v>1799</v>
      </c>
      <c r="E375" s="9">
        <v>19999</v>
      </c>
      <c r="F375" s="10">
        <v>91</v>
      </c>
      <c r="G375" s="8">
        <v>4.2</v>
      </c>
      <c r="H375" s="11">
        <v>13937</v>
      </c>
    </row>
    <row r="376" spans="1:8" x14ac:dyDescent="0.35">
      <c r="A376" s="7" t="s">
        <v>3565</v>
      </c>
      <c r="B376" s="8" t="s">
        <v>3566</v>
      </c>
      <c r="C376" s="8" t="s">
        <v>13944</v>
      </c>
      <c r="D376" s="9">
        <v>8999</v>
      </c>
      <c r="E376" s="9">
        <v>11999</v>
      </c>
      <c r="F376" s="10">
        <v>25</v>
      </c>
      <c r="G376" s="8">
        <v>4</v>
      </c>
      <c r="H376" s="11">
        <v>12796</v>
      </c>
    </row>
    <row r="377" spans="1:8" x14ac:dyDescent="0.35">
      <c r="A377" s="7" t="s">
        <v>3569</v>
      </c>
      <c r="B377" s="8" t="s">
        <v>3570</v>
      </c>
      <c r="C377" s="8" t="s">
        <v>13944</v>
      </c>
      <c r="D377" s="8">
        <v>139</v>
      </c>
      <c r="E377" s="8">
        <v>495</v>
      </c>
      <c r="F377" s="10">
        <v>72</v>
      </c>
      <c r="G377" s="8">
        <v>4.3</v>
      </c>
      <c r="H377" s="11">
        <v>14185</v>
      </c>
    </row>
    <row r="378" spans="1:8" x14ac:dyDescent="0.35">
      <c r="A378" s="7" t="s">
        <v>3577</v>
      </c>
      <c r="B378" s="8" t="s">
        <v>3578</v>
      </c>
      <c r="C378" s="8" t="s">
        <v>13944</v>
      </c>
      <c r="D378" s="9">
        <v>3999</v>
      </c>
      <c r="E378" s="9">
        <v>16999</v>
      </c>
      <c r="F378" s="10">
        <v>76</v>
      </c>
      <c r="G378" s="8">
        <v>4.3</v>
      </c>
      <c r="H378" s="11">
        <v>17159</v>
      </c>
    </row>
    <row r="379" spans="1:8" x14ac:dyDescent="0.35">
      <c r="A379" s="7" t="s">
        <v>3587</v>
      </c>
      <c r="B379" s="8" t="s">
        <v>3588</v>
      </c>
      <c r="C379" s="8" t="s">
        <v>13944</v>
      </c>
      <c r="D379" s="9">
        <v>2998</v>
      </c>
      <c r="E379" s="9">
        <v>5999</v>
      </c>
      <c r="F379" s="10">
        <v>50</v>
      </c>
      <c r="G379" s="8">
        <v>4.0999999999999996</v>
      </c>
      <c r="H379" s="11">
        <v>5179</v>
      </c>
    </row>
    <row r="380" spans="1:8" x14ac:dyDescent="0.35">
      <c r="A380" s="7" t="s">
        <v>29</v>
      </c>
      <c r="B380" s="8" t="s">
        <v>30</v>
      </c>
      <c r="C380" s="8" t="s">
        <v>13943</v>
      </c>
      <c r="D380" s="8">
        <v>199</v>
      </c>
      <c r="E380" s="8">
        <v>349</v>
      </c>
      <c r="F380" s="10">
        <v>43</v>
      </c>
      <c r="G380" s="8">
        <v>4</v>
      </c>
      <c r="H380" s="11">
        <v>43993</v>
      </c>
    </row>
    <row r="381" spans="1:8" x14ac:dyDescent="0.35">
      <c r="A381" s="7" t="s">
        <v>3601</v>
      </c>
      <c r="B381" s="8" t="s">
        <v>3602</v>
      </c>
      <c r="C381" s="8" t="s">
        <v>13944</v>
      </c>
      <c r="D381" s="9">
        <v>15499</v>
      </c>
      <c r="E381" s="9">
        <v>18999</v>
      </c>
      <c r="F381" s="10">
        <v>18</v>
      </c>
      <c r="G381" s="8">
        <v>4.0999999999999996</v>
      </c>
      <c r="H381" s="11">
        <v>19252</v>
      </c>
    </row>
    <row r="382" spans="1:8" x14ac:dyDescent="0.35">
      <c r="A382" s="7" t="s">
        <v>41</v>
      </c>
      <c r="B382" s="8" t="s">
        <v>42</v>
      </c>
      <c r="C382" s="8" t="s">
        <v>13943</v>
      </c>
      <c r="D382" s="8">
        <v>199</v>
      </c>
      <c r="E382" s="8">
        <v>999</v>
      </c>
      <c r="F382" s="10">
        <v>80</v>
      </c>
      <c r="G382" s="8">
        <v>3.9</v>
      </c>
      <c r="H382" s="11">
        <v>7928</v>
      </c>
    </row>
    <row r="383" spans="1:8" x14ac:dyDescent="0.35">
      <c r="A383" s="7" t="s">
        <v>3616</v>
      </c>
      <c r="B383" s="8" t="s">
        <v>3218</v>
      </c>
      <c r="C383" s="8" t="s">
        <v>13944</v>
      </c>
      <c r="D383" s="9">
        <v>1799</v>
      </c>
      <c r="E383" s="9">
        <v>19999</v>
      </c>
      <c r="F383" s="10">
        <v>91</v>
      </c>
      <c r="G383" s="8">
        <v>4.2</v>
      </c>
      <c r="H383" s="11">
        <v>13937</v>
      </c>
    </row>
    <row r="384" spans="1:8" x14ac:dyDescent="0.35">
      <c r="A384" s="7" t="s">
        <v>3619</v>
      </c>
      <c r="B384" s="8" t="s">
        <v>3620</v>
      </c>
      <c r="C384" s="8" t="s">
        <v>13944</v>
      </c>
      <c r="D384" s="9">
        <v>8999</v>
      </c>
      <c r="E384" s="9">
        <v>11999</v>
      </c>
      <c r="F384" s="10">
        <v>25</v>
      </c>
      <c r="G384" s="8">
        <v>4</v>
      </c>
      <c r="H384" s="11">
        <v>12796</v>
      </c>
    </row>
    <row r="385" spans="1:8" x14ac:dyDescent="0.35">
      <c r="A385" s="7" t="s">
        <v>3623</v>
      </c>
      <c r="B385" s="8" t="s">
        <v>3624</v>
      </c>
      <c r="C385" s="8" t="s">
        <v>13944</v>
      </c>
      <c r="D385" s="8">
        <v>873</v>
      </c>
      <c r="E385" s="9">
        <v>1699</v>
      </c>
      <c r="F385" s="10">
        <v>49</v>
      </c>
      <c r="G385" s="8">
        <v>4.4000000000000004</v>
      </c>
      <c r="H385" s="11">
        <v>1680</v>
      </c>
    </row>
    <row r="386" spans="1:8" x14ac:dyDescent="0.35">
      <c r="A386" s="7" t="s">
        <v>3634</v>
      </c>
      <c r="B386" s="8" t="s">
        <v>3635</v>
      </c>
      <c r="C386" s="8" t="s">
        <v>13944</v>
      </c>
      <c r="D386" s="9">
        <v>12999</v>
      </c>
      <c r="E386" s="9">
        <v>15999</v>
      </c>
      <c r="F386" s="10">
        <v>19</v>
      </c>
      <c r="G386" s="8">
        <v>4.2</v>
      </c>
      <c r="H386" s="11">
        <v>13246</v>
      </c>
    </row>
    <row r="387" spans="1:8" x14ac:dyDescent="0.35">
      <c r="A387" s="7" t="s">
        <v>3644</v>
      </c>
      <c r="B387" s="8" t="s">
        <v>3645</v>
      </c>
      <c r="C387" s="8" t="s">
        <v>13944</v>
      </c>
      <c r="D387" s="8">
        <v>539</v>
      </c>
      <c r="E387" s="9">
        <v>1599</v>
      </c>
      <c r="F387" s="10">
        <v>66</v>
      </c>
      <c r="G387" s="8">
        <v>3.8</v>
      </c>
      <c r="H387" s="11">
        <v>14648</v>
      </c>
    </row>
    <row r="388" spans="1:8" x14ac:dyDescent="0.35">
      <c r="A388" s="7" t="s">
        <v>3656</v>
      </c>
      <c r="B388" s="8" t="s">
        <v>3229</v>
      </c>
      <c r="C388" s="8" t="s">
        <v>13944</v>
      </c>
      <c r="D388" s="9">
        <v>1999</v>
      </c>
      <c r="E388" s="9">
        <v>9999</v>
      </c>
      <c r="F388" s="10">
        <v>80</v>
      </c>
      <c r="G388" s="8">
        <v>4.3</v>
      </c>
      <c r="H388" s="11">
        <v>27696</v>
      </c>
    </row>
    <row r="389" spans="1:8" x14ac:dyDescent="0.35">
      <c r="A389" s="7" t="s">
        <v>3660</v>
      </c>
      <c r="B389" s="8" t="s">
        <v>3661</v>
      </c>
      <c r="C389" s="8" t="s">
        <v>13944</v>
      </c>
      <c r="D389" s="9">
        <v>15490</v>
      </c>
      <c r="E389" s="9">
        <v>20990</v>
      </c>
      <c r="F389" s="10">
        <v>26</v>
      </c>
      <c r="G389" s="8">
        <v>4.2</v>
      </c>
      <c r="H389" s="11">
        <v>32916</v>
      </c>
    </row>
    <row r="390" spans="1:8" x14ac:dyDescent="0.35">
      <c r="A390" s="7" t="s">
        <v>3670</v>
      </c>
      <c r="B390" s="8" t="s">
        <v>3671</v>
      </c>
      <c r="C390" s="8" t="s">
        <v>13944</v>
      </c>
      <c r="D390" s="9">
        <v>19999</v>
      </c>
      <c r="E390" s="9">
        <v>24999</v>
      </c>
      <c r="F390" s="10">
        <v>20</v>
      </c>
      <c r="G390" s="8">
        <v>3.9</v>
      </c>
      <c r="H390" s="11">
        <v>25824</v>
      </c>
    </row>
    <row r="391" spans="1:8" x14ac:dyDescent="0.35">
      <c r="A391" s="7" t="s">
        <v>3680</v>
      </c>
      <c r="B391" s="8" t="s">
        <v>3681</v>
      </c>
      <c r="C391" s="8" t="s">
        <v>13944</v>
      </c>
      <c r="D391" s="9">
        <v>1075</v>
      </c>
      <c r="E391" s="9">
        <v>1699</v>
      </c>
      <c r="F391" s="10">
        <v>37</v>
      </c>
      <c r="G391" s="8">
        <v>4.4000000000000004</v>
      </c>
      <c r="H391" s="11">
        <v>7462</v>
      </c>
    </row>
    <row r="392" spans="1:8" x14ac:dyDescent="0.35">
      <c r="A392" s="7" t="s">
        <v>3691</v>
      </c>
      <c r="B392" s="8" t="s">
        <v>3692</v>
      </c>
      <c r="C392" s="8" t="s">
        <v>13944</v>
      </c>
      <c r="D392" s="8">
        <v>399</v>
      </c>
      <c r="E392" s="8">
        <v>699</v>
      </c>
      <c r="F392" s="10">
        <v>43</v>
      </c>
      <c r="G392" s="8">
        <v>4</v>
      </c>
      <c r="H392" s="11">
        <v>37817</v>
      </c>
    </row>
    <row r="393" spans="1:8" x14ac:dyDescent="0.35">
      <c r="A393" s="7" t="s">
        <v>3701</v>
      </c>
      <c r="B393" s="8" t="s">
        <v>3702</v>
      </c>
      <c r="C393" s="8" t="s">
        <v>13944</v>
      </c>
      <c r="D393" s="9">
        <v>1999</v>
      </c>
      <c r="E393" s="9">
        <v>3990</v>
      </c>
      <c r="F393" s="10">
        <v>50</v>
      </c>
      <c r="G393" s="8">
        <v>4</v>
      </c>
      <c r="H393" s="11">
        <v>30254</v>
      </c>
    </row>
    <row r="394" spans="1:8" x14ac:dyDescent="0.35">
      <c r="A394" s="7" t="s">
        <v>3707</v>
      </c>
      <c r="B394" s="8" t="s">
        <v>3708</v>
      </c>
      <c r="C394" s="8" t="s">
        <v>13944</v>
      </c>
      <c r="D394" s="9">
        <v>1999</v>
      </c>
      <c r="E394" s="9">
        <v>7990</v>
      </c>
      <c r="F394" s="10">
        <v>75</v>
      </c>
      <c r="G394" s="8">
        <v>3.8</v>
      </c>
      <c r="H394" s="11">
        <v>17831</v>
      </c>
    </row>
    <row r="395" spans="1:8" x14ac:dyDescent="0.35">
      <c r="A395" s="7" t="s">
        <v>52</v>
      </c>
      <c r="B395" s="8" t="s">
        <v>53</v>
      </c>
      <c r="C395" s="8" t="s">
        <v>13943</v>
      </c>
      <c r="D395" s="8">
        <v>329</v>
      </c>
      <c r="E395" s="8">
        <v>699</v>
      </c>
      <c r="F395" s="10">
        <v>53</v>
      </c>
      <c r="G395" s="8">
        <v>4.2</v>
      </c>
      <c r="H395" s="11">
        <v>94364</v>
      </c>
    </row>
    <row r="396" spans="1:8" x14ac:dyDescent="0.35">
      <c r="A396" s="7" t="s">
        <v>64</v>
      </c>
      <c r="B396" s="8" t="s">
        <v>65</v>
      </c>
      <c r="C396" s="8" t="s">
        <v>13943</v>
      </c>
      <c r="D396" s="8">
        <v>154</v>
      </c>
      <c r="E396" s="8">
        <v>399</v>
      </c>
      <c r="F396" s="10">
        <v>61</v>
      </c>
      <c r="G396" s="8">
        <v>4.2</v>
      </c>
      <c r="H396" s="11">
        <v>16905</v>
      </c>
    </row>
    <row r="397" spans="1:8" x14ac:dyDescent="0.35">
      <c r="A397" s="7" t="s">
        <v>3715</v>
      </c>
      <c r="B397" s="8" t="s">
        <v>3716</v>
      </c>
      <c r="C397" s="8" t="s">
        <v>13944</v>
      </c>
      <c r="D397" s="9">
        <v>28999</v>
      </c>
      <c r="E397" s="9">
        <v>34999</v>
      </c>
      <c r="F397" s="10">
        <v>17</v>
      </c>
      <c r="G397" s="8">
        <v>4.4000000000000004</v>
      </c>
      <c r="H397" s="11">
        <v>20311</v>
      </c>
    </row>
    <row r="398" spans="1:8" x14ac:dyDescent="0.35">
      <c r="A398" s="7" t="s">
        <v>3725</v>
      </c>
      <c r="B398" s="8" t="s">
        <v>3726</v>
      </c>
      <c r="C398" s="8" t="s">
        <v>13944</v>
      </c>
      <c r="D398" s="9">
        <v>2299</v>
      </c>
      <c r="E398" s="9">
        <v>7990</v>
      </c>
      <c r="F398" s="10">
        <v>71</v>
      </c>
      <c r="G398" s="8">
        <v>4.2</v>
      </c>
      <c r="H398" s="11">
        <v>69622</v>
      </c>
    </row>
    <row r="399" spans="1:8" x14ac:dyDescent="0.35">
      <c r="A399" s="7" t="s">
        <v>3735</v>
      </c>
      <c r="B399" s="8" t="s">
        <v>3736</v>
      </c>
      <c r="C399" s="8" t="s">
        <v>13944</v>
      </c>
      <c r="D399" s="8">
        <v>399</v>
      </c>
      <c r="E399" s="9">
        <v>1999</v>
      </c>
      <c r="F399" s="10">
        <v>80</v>
      </c>
      <c r="G399" s="8">
        <v>4</v>
      </c>
      <c r="H399" s="11">
        <v>3382</v>
      </c>
    </row>
    <row r="400" spans="1:8" x14ac:dyDescent="0.35">
      <c r="A400" s="7" t="s">
        <v>3746</v>
      </c>
      <c r="B400" s="8" t="s">
        <v>3747</v>
      </c>
      <c r="C400" s="8" t="s">
        <v>13944</v>
      </c>
      <c r="D400" s="9">
        <v>1149</v>
      </c>
      <c r="E400" s="9">
        <v>3999</v>
      </c>
      <c r="F400" s="10">
        <v>71</v>
      </c>
      <c r="G400" s="8">
        <v>4.3</v>
      </c>
      <c r="H400" s="12" t="s">
        <v>3748</v>
      </c>
    </row>
    <row r="401" spans="1:8" x14ac:dyDescent="0.35">
      <c r="A401" s="7" t="s">
        <v>3757</v>
      </c>
      <c r="B401" s="8" t="s">
        <v>3758</v>
      </c>
      <c r="C401" s="8" t="s">
        <v>13944</v>
      </c>
      <c r="D401" s="8">
        <v>529</v>
      </c>
      <c r="E401" s="9">
        <v>1499</v>
      </c>
      <c r="F401" s="10">
        <v>65</v>
      </c>
      <c r="G401" s="8">
        <v>4.0999999999999996</v>
      </c>
      <c r="H401" s="11">
        <v>8599</v>
      </c>
    </row>
    <row r="402" spans="1:8" x14ac:dyDescent="0.35">
      <c r="A402" s="7" t="s">
        <v>3768</v>
      </c>
      <c r="B402" s="8" t="s">
        <v>3769</v>
      </c>
      <c r="C402" s="8" t="s">
        <v>13944</v>
      </c>
      <c r="D402" s="9">
        <v>13999</v>
      </c>
      <c r="E402" s="9">
        <v>19499</v>
      </c>
      <c r="F402" s="10">
        <v>28</v>
      </c>
      <c r="G402" s="8">
        <v>4.0999999999999996</v>
      </c>
      <c r="H402" s="11">
        <v>18998</v>
      </c>
    </row>
    <row r="403" spans="1:8" x14ac:dyDescent="0.35">
      <c r="A403" s="7" t="s">
        <v>3773</v>
      </c>
      <c r="B403" s="8" t="s">
        <v>3774</v>
      </c>
      <c r="C403" s="8" t="s">
        <v>13944</v>
      </c>
      <c r="D403" s="8">
        <v>379</v>
      </c>
      <c r="E403" s="8">
        <v>999</v>
      </c>
      <c r="F403" s="10">
        <v>62</v>
      </c>
      <c r="G403" s="8">
        <v>4.0999999999999996</v>
      </c>
      <c r="H403" s="12" t="s">
        <v>3402</v>
      </c>
    </row>
    <row r="404" spans="1:8" x14ac:dyDescent="0.35">
      <c r="A404" s="7" t="s">
        <v>3778</v>
      </c>
      <c r="B404" s="8" t="s">
        <v>3779</v>
      </c>
      <c r="C404" s="8" t="s">
        <v>13944</v>
      </c>
      <c r="D404" s="9">
        <v>13999</v>
      </c>
      <c r="E404" s="9">
        <v>19999</v>
      </c>
      <c r="F404" s="10">
        <v>30</v>
      </c>
      <c r="G404" s="8">
        <v>4.0999999999999996</v>
      </c>
      <c r="H404" s="11">
        <v>19252</v>
      </c>
    </row>
    <row r="405" spans="1:8" x14ac:dyDescent="0.35">
      <c r="A405" s="7" t="s">
        <v>3783</v>
      </c>
      <c r="B405" s="8" t="s">
        <v>3784</v>
      </c>
      <c r="C405" s="8" t="s">
        <v>13944</v>
      </c>
      <c r="D405" s="9">
        <v>3999</v>
      </c>
      <c r="E405" s="9">
        <v>9999</v>
      </c>
      <c r="F405" s="10">
        <v>60</v>
      </c>
      <c r="G405" s="8">
        <v>4.4000000000000004</v>
      </c>
      <c r="H405" s="12">
        <v>73</v>
      </c>
    </row>
    <row r="406" spans="1:8" x14ac:dyDescent="0.35">
      <c r="A406" s="7" t="s">
        <v>75</v>
      </c>
      <c r="B406" s="8" t="s">
        <v>76</v>
      </c>
      <c r="C406" s="8" t="s">
        <v>13943</v>
      </c>
      <c r="D406" s="8">
        <v>149</v>
      </c>
      <c r="E406" s="9">
        <v>1000</v>
      </c>
      <c r="F406" s="10">
        <v>85</v>
      </c>
      <c r="G406" s="8">
        <v>3.9</v>
      </c>
      <c r="H406" s="11">
        <v>24870</v>
      </c>
    </row>
    <row r="407" spans="1:8" x14ac:dyDescent="0.35">
      <c r="A407" s="7" t="s">
        <v>3800</v>
      </c>
      <c r="B407" s="8" t="s">
        <v>3801</v>
      </c>
      <c r="C407" s="8" t="s">
        <v>13944</v>
      </c>
      <c r="D407" s="8">
        <v>99</v>
      </c>
      <c r="E407" s="8">
        <v>499</v>
      </c>
      <c r="F407" s="10">
        <v>80</v>
      </c>
      <c r="G407" s="8">
        <v>4.3</v>
      </c>
      <c r="H407" s="11">
        <v>42641</v>
      </c>
    </row>
    <row r="408" spans="1:8" x14ac:dyDescent="0.35">
      <c r="A408" s="7" t="s">
        <v>3811</v>
      </c>
      <c r="B408" s="8" t="s">
        <v>3812</v>
      </c>
      <c r="C408" s="8" t="s">
        <v>13944</v>
      </c>
      <c r="D408" s="9">
        <v>4790</v>
      </c>
      <c r="E408" s="9">
        <v>15990</v>
      </c>
      <c r="F408" s="10">
        <v>70</v>
      </c>
      <c r="G408" s="8">
        <v>4</v>
      </c>
      <c r="H408" s="11">
        <v>4390</v>
      </c>
    </row>
    <row r="409" spans="1:8" x14ac:dyDescent="0.35">
      <c r="A409" s="7" t="s">
        <v>3822</v>
      </c>
      <c r="B409" s="8" t="s">
        <v>3823</v>
      </c>
      <c r="C409" s="8" t="s">
        <v>13944</v>
      </c>
      <c r="D409" s="9">
        <v>33999</v>
      </c>
      <c r="E409" s="9">
        <v>33999</v>
      </c>
      <c r="F409" s="10">
        <v>0</v>
      </c>
      <c r="G409" s="8">
        <v>4.3</v>
      </c>
      <c r="H409" s="11">
        <v>17415</v>
      </c>
    </row>
    <row r="410" spans="1:8" x14ac:dyDescent="0.35">
      <c r="A410" s="7" t="s">
        <v>3827</v>
      </c>
      <c r="B410" s="8" t="s">
        <v>3828</v>
      </c>
      <c r="C410" s="8" t="s">
        <v>13943</v>
      </c>
      <c r="D410" s="8">
        <v>99</v>
      </c>
      <c r="E410" s="8">
        <v>999</v>
      </c>
      <c r="F410" s="10">
        <v>90</v>
      </c>
      <c r="G410" s="8">
        <v>4</v>
      </c>
      <c r="H410" s="11">
        <v>1396</v>
      </c>
    </row>
    <row r="411" spans="1:8" x14ac:dyDescent="0.35">
      <c r="A411" s="7" t="s">
        <v>3838</v>
      </c>
      <c r="B411" s="8" t="s">
        <v>3839</v>
      </c>
      <c r="C411" s="8" t="s">
        <v>13944</v>
      </c>
      <c r="D411" s="8">
        <v>299</v>
      </c>
      <c r="E411" s="9">
        <v>1900</v>
      </c>
      <c r="F411" s="10">
        <v>84</v>
      </c>
      <c r="G411" s="8">
        <v>3.6</v>
      </c>
      <c r="H411" s="11">
        <v>18202</v>
      </c>
    </row>
    <row r="412" spans="1:8" x14ac:dyDescent="0.35">
      <c r="A412" s="7" t="s">
        <v>3848</v>
      </c>
      <c r="B412" s="8" t="s">
        <v>3849</v>
      </c>
      <c r="C412" s="8" t="s">
        <v>13944</v>
      </c>
      <c r="D412" s="9">
        <v>10999</v>
      </c>
      <c r="E412" s="9">
        <v>14999</v>
      </c>
      <c r="F412" s="10">
        <v>27</v>
      </c>
      <c r="G412" s="8">
        <v>4.0999999999999996</v>
      </c>
      <c r="H412" s="11">
        <v>18998</v>
      </c>
    </row>
    <row r="413" spans="1:8" x14ac:dyDescent="0.35">
      <c r="A413" s="7" t="s">
        <v>3852</v>
      </c>
      <c r="B413" s="8" t="s">
        <v>3853</v>
      </c>
      <c r="C413" s="8" t="s">
        <v>13944</v>
      </c>
      <c r="D413" s="9">
        <v>34999</v>
      </c>
      <c r="E413" s="9">
        <v>38999</v>
      </c>
      <c r="F413" s="10">
        <v>10</v>
      </c>
      <c r="G413" s="8">
        <v>4.2</v>
      </c>
      <c r="H413" s="11">
        <v>11029</v>
      </c>
    </row>
    <row r="414" spans="1:8" x14ac:dyDescent="0.35">
      <c r="A414" s="7" t="s">
        <v>3863</v>
      </c>
      <c r="B414" s="8" t="s">
        <v>3523</v>
      </c>
      <c r="C414" s="8" t="s">
        <v>13944</v>
      </c>
      <c r="D414" s="9">
        <v>16999</v>
      </c>
      <c r="E414" s="9">
        <v>24999</v>
      </c>
      <c r="F414" s="10">
        <v>32</v>
      </c>
      <c r="G414" s="8">
        <v>4.0999999999999996</v>
      </c>
      <c r="H414" s="11">
        <v>22318</v>
      </c>
    </row>
    <row r="415" spans="1:8" x14ac:dyDescent="0.35">
      <c r="A415" s="7" t="s">
        <v>3865</v>
      </c>
      <c r="B415" s="8" t="s">
        <v>3866</v>
      </c>
      <c r="C415" s="8" t="s">
        <v>13944</v>
      </c>
      <c r="D415" s="8">
        <v>199</v>
      </c>
      <c r="E415" s="8">
        <v>499</v>
      </c>
      <c r="F415" s="10">
        <v>60</v>
      </c>
      <c r="G415" s="8">
        <v>4.0999999999999996</v>
      </c>
      <c r="H415" s="11">
        <v>1786</v>
      </c>
    </row>
    <row r="416" spans="1:8" x14ac:dyDescent="0.35">
      <c r="A416" s="7" t="s">
        <v>3875</v>
      </c>
      <c r="B416" s="8" t="s">
        <v>3876</v>
      </c>
      <c r="C416" s="8" t="s">
        <v>13944</v>
      </c>
      <c r="D416" s="8">
        <v>999</v>
      </c>
      <c r="E416" s="9">
        <v>1599</v>
      </c>
      <c r="F416" s="10">
        <v>38</v>
      </c>
      <c r="G416" s="8">
        <v>4</v>
      </c>
      <c r="H416" s="11">
        <v>7222</v>
      </c>
    </row>
    <row r="417" spans="1:8" x14ac:dyDescent="0.35">
      <c r="A417" s="7" t="s">
        <v>3885</v>
      </c>
      <c r="B417" s="8" t="s">
        <v>3886</v>
      </c>
      <c r="C417" s="8" t="s">
        <v>13944</v>
      </c>
      <c r="D417" s="9">
        <v>1299</v>
      </c>
      <c r="E417" s="9">
        <v>1599</v>
      </c>
      <c r="F417" s="10">
        <v>19</v>
      </c>
      <c r="G417" s="8">
        <v>4</v>
      </c>
      <c r="H417" s="12" t="s">
        <v>3325</v>
      </c>
    </row>
    <row r="418" spans="1:8" x14ac:dyDescent="0.35">
      <c r="A418" s="7" t="s">
        <v>3889</v>
      </c>
      <c r="B418" s="8" t="s">
        <v>3890</v>
      </c>
      <c r="C418" s="8" t="s">
        <v>13944</v>
      </c>
      <c r="D418" s="8">
        <v>599</v>
      </c>
      <c r="E418" s="9">
        <v>1800</v>
      </c>
      <c r="F418" s="10">
        <v>67</v>
      </c>
      <c r="G418" s="8">
        <v>3.5</v>
      </c>
      <c r="H418" s="11">
        <v>83996</v>
      </c>
    </row>
    <row r="419" spans="1:8" x14ac:dyDescent="0.35">
      <c r="A419" s="7" t="s">
        <v>3899</v>
      </c>
      <c r="B419" s="8" t="s">
        <v>3900</v>
      </c>
      <c r="C419" s="8" t="s">
        <v>13944</v>
      </c>
      <c r="D419" s="8">
        <v>599</v>
      </c>
      <c r="E419" s="9">
        <v>1899</v>
      </c>
      <c r="F419" s="10">
        <v>68</v>
      </c>
      <c r="G419" s="8">
        <v>4.3</v>
      </c>
      <c r="H419" s="12" t="s">
        <v>3748</v>
      </c>
    </row>
    <row r="420" spans="1:8" x14ac:dyDescent="0.35">
      <c r="A420" s="7" t="s">
        <v>3903</v>
      </c>
      <c r="B420" s="8" t="s">
        <v>3904</v>
      </c>
      <c r="C420" s="8" t="s">
        <v>13944</v>
      </c>
      <c r="D420" s="9">
        <v>1799</v>
      </c>
      <c r="E420" s="9">
        <v>2499</v>
      </c>
      <c r="F420" s="10">
        <v>28</v>
      </c>
      <c r="G420" s="8">
        <v>4.0999999999999996</v>
      </c>
      <c r="H420" s="11">
        <v>18678</v>
      </c>
    </row>
    <row r="421" spans="1:8" x14ac:dyDescent="0.35">
      <c r="A421" s="7" t="s">
        <v>87</v>
      </c>
      <c r="B421" s="8" t="s">
        <v>88</v>
      </c>
      <c r="C421" s="8" t="s">
        <v>13943</v>
      </c>
      <c r="D421" s="8">
        <v>176.63</v>
      </c>
      <c r="E421" s="8">
        <v>499</v>
      </c>
      <c r="F421" s="10">
        <v>65</v>
      </c>
      <c r="G421" s="8">
        <v>4.0999999999999996</v>
      </c>
      <c r="H421" s="11">
        <v>15189</v>
      </c>
    </row>
    <row r="422" spans="1:8" x14ac:dyDescent="0.35">
      <c r="A422" s="7" t="s">
        <v>3915</v>
      </c>
      <c r="B422" s="8" t="s">
        <v>3916</v>
      </c>
      <c r="C422" s="8" t="s">
        <v>13944</v>
      </c>
      <c r="D422" s="9">
        <v>10999</v>
      </c>
      <c r="E422" s="9">
        <v>14999</v>
      </c>
      <c r="F422" s="10">
        <v>27</v>
      </c>
      <c r="G422" s="8">
        <v>4.0999999999999996</v>
      </c>
      <c r="H422" s="11">
        <v>18998</v>
      </c>
    </row>
    <row r="423" spans="1:8" x14ac:dyDescent="0.35">
      <c r="A423" s="7" t="s">
        <v>3919</v>
      </c>
      <c r="B423" s="8" t="s">
        <v>3920</v>
      </c>
      <c r="C423" s="8" t="s">
        <v>13944</v>
      </c>
      <c r="D423" s="9">
        <v>2999</v>
      </c>
      <c r="E423" s="9">
        <v>7990</v>
      </c>
      <c r="F423" s="10">
        <v>62</v>
      </c>
      <c r="G423" s="8">
        <v>4.0999999999999996</v>
      </c>
      <c r="H423" s="11">
        <v>48449</v>
      </c>
    </row>
    <row r="424" spans="1:8" x14ac:dyDescent="0.35">
      <c r="A424" s="7" t="s">
        <v>3928</v>
      </c>
      <c r="B424" s="8" t="s">
        <v>3929</v>
      </c>
      <c r="C424" s="8" t="s">
        <v>13944</v>
      </c>
      <c r="D424" s="9">
        <v>1999</v>
      </c>
      <c r="E424" s="9">
        <v>7990</v>
      </c>
      <c r="F424" s="10">
        <v>75</v>
      </c>
      <c r="G424" s="8">
        <v>3.8</v>
      </c>
      <c r="H424" s="11">
        <v>17831</v>
      </c>
    </row>
    <row r="425" spans="1:8" x14ac:dyDescent="0.35">
      <c r="A425" s="7" t="s">
        <v>99</v>
      </c>
      <c r="B425" s="8" t="s">
        <v>100</v>
      </c>
      <c r="C425" s="8" t="s">
        <v>13943</v>
      </c>
      <c r="D425" s="8">
        <v>229</v>
      </c>
      <c r="E425" s="8">
        <v>299</v>
      </c>
      <c r="F425" s="10">
        <v>23</v>
      </c>
      <c r="G425" s="8">
        <v>4.3</v>
      </c>
      <c r="H425" s="11">
        <v>30411</v>
      </c>
    </row>
    <row r="426" spans="1:8" x14ac:dyDescent="0.35">
      <c r="A426" s="7" t="s">
        <v>124</v>
      </c>
      <c r="B426" s="8" t="s">
        <v>125</v>
      </c>
      <c r="C426" s="8" t="s">
        <v>13943</v>
      </c>
      <c r="D426" s="8">
        <v>199</v>
      </c>
      <c r="E426" s="8">
        <v>299</v>
      </c>
      <c r="F426" s="10">
        <v>33</v>
      </c>
      <c r="G426" s="8">
        <v>4</v>
      </c>
      <c r="H426" s="11">
        <v>43994</v>
      </c>
    </row>
    <row r="427" spans="1:8" x14ac:dyDescent="0.35">
      <c r="A427" s="7" t="s">
        <v>3936</v>
      </c>
      <c r="B427" s="8" t="s">
        <v>3937</v>
      </c>
      <c r="C427" s="8" t="s">
        <v>13944</v>
      </c>
      <c r="D427" s="8">
        <v>649</v>
      </c>
      <c r="E427" s="8">
        <v>999</v>
      </c>
      <c r="F427" s="10">
        <v>35</v>
      </c>
      <c r="G427" s="8">
        <v>4.2</v>
      </c>
      <c r="H427" s="11">
        <v>1315</v>
      </c>
    </row>
    <row r="428" spans="1:8" x14ac:dyDescent="0.35">
      <c r="A428" s="7" t="s">
        <v>3946</v>
      </c>
      <c r="B428" s="8" t="s">
        <v>3769</v>
      </c>
      <c r="C428" s="8" t="s">
        <v>13944</v>
      </c>
      <c r="D428" s="9">
        <v>13999</v>
      </c>
      <c r="E428" s="9">
        <v>19499</v>
      </c>
      <c r="F428" s="10">
        <v>28</v>
      </c>
      <c r="G428" s="8">
        <v>4.0999999999999996</v>
      </c>
      <c r="H428" s="11">
        <v>18998</v>
      </c>
    </row>
    <row r="429" spans="1:8" x14ac:dyDescent="0.35">
      <c r="A429" s="7" t="s">
        <v>3948</v>
      </c>
      <c r="B429" s="8" t="s">
        <v>3949</v>
      </c>
      <c r="C429" s="8" t="s">
        <v>13944</v>
      </c>
      <c r="D429" s="8">
        <v>119</v>
      </c>
      <c r="E429" s="8">
        <v>299</v>
      </c>
      <c r="F429" s="10">
        <v>60</v>
      </c>
      <c r="G429" s="8">
        <v>4.0999999999999996</v>
      </c>
      <c r="H429" s="11">
        <v>5999</v>
      </c>
    </row>
    <row r="430" spans="1:8" x14ac:dyDescent="0.35">
      <c r="A430" s="7" t="s">
        <v>3959</v>
      </c>
      <c r="B430" s="8" t="s">
        <v>3960</v>
      </c>
      <c r="C430" s="8" t="s">
        <v>13944</v>
      </c>
      <c r="D430" s="9">
        <v>12999</v>
      </c>
      <c r="E430" s="9">
        <v>17999</v>
      </c>
      <c r="F430" s="10">
        <v>28</v>
      </c>
      <c r="G430" s="8">
        <v>4.0999999999999996</v>
      </c>
      <c r="H430" s="11">
        <v>50772</v>
      </c>
    </row>
    <row r="431" spans="1:8" x14ac:dyDescent="0.35">
      <c r="A431" s="7" t="s">
        <v>129</v>
      </c>
      <c r="B431" s="8" t="s">
        <v>130</v>
      </c>
      <c r="C431" s="8" t="s">
        <v>13943</v>
      </c>
      <c r="D431" s="8">
        <v>154</v>
      </c>
      <c r="E431" s="8">
        <v>339</v>
      </c>
      <c r="F431" s="10">
        <v>55</v>
      </c>
      <c r="G431" s="8">
        <v>4.3</v>
      </c>
      <c r="H431" s="11">
        <v>13391</v>
      </c>
    </row>
    <row r="432" spans="1:8" x14ac:dyDescent="0.35">
      <c r="A432" s="7" t="s">
        <v>3970</v>
      </c>
      <c r="B432" s="8" t="s">
        <v>3971</v>
      </c>
      <c r="C432" s="8" t="s">
        <v>13944</v>
      </c>
      <c r="D432" s="9">
        <v>20999</v>
      </c>
      <c r="E432" s="9">
        <v>26999</v>
      </c>
      <c r="F432" s="10">
        <v>22</v>
      </c>
      <c r="G432" s="8">
        <v>3.9</v>
      </c>
      <c r="H432" s="11">
        <v>25824</v>
      </c>
    </row>
    <row r="433" spans="1:8" x14ac:dyDescent="0.35">
      <c r="A433" s="7" t="s">
        <v>3975</v>
      </c>
      <c r="B433" s="8" t="s">
        <v>3976</v>
      </c>
      <c r="C433" s="8" t="s">
        <v>13944</v>
      </c>
      <c r="D433" s="8">
        <v>249</v>
      </c>
      <c r="E433" s="8">
        <v>649</v>
      </c>
      <c r="F433" s="10">
        <v>62</v>
      </c>
      <c r="G433" s="8">
        <v>4</v>
      </c>
      <c r="H433" s="11">
        <v>14404</v>
      </c>
    </row>
    <row r="434" spans="1:8" x14ac:dyDescent="0.35">
      <c r="A434" s="7" t="s">
        <v>3985</v>
      </c>
      <c r="B434" s="8" t="s">
        <v>3986</v>
      </c>
      <c r="C434" s="8" t="s">
        <v>13944</v>
      </c>
      <c r="D434" s="8">
        <v>99</v>
      </c>
      <c r="E434" s="8">
        <v>171</v>
      </c>
      <c r="F434" s="10">
        <v>42</v>
      </c>
      <c r="G434" s="8">
        <v>4.5</v>
      </c>
      <c r="H434" s="11">
        <v>11339</v>
      </c>
    </row>
    <row r="435" spans="1:8" x14ac:dyDescent="0.35">
      <c r="A435" s="7" t="s">
        <v>3996</v>
      </c>
      <c r="B435" s="8" t="s">
        <v>3997</v>
      </c>
      <c r="C435" s="8" t="s">
        <v>13944</v>
      </c>
      <c r="D435" s="8">
        <v>489</v>
      </c>
      <c r="E435" s="9">
        <v>1999</v>
      </c>
      <c r="F435" s="10">
        <v>76</v>
      </c>
      <c r="G435" s="8">
        <v>4</v>
      </c>
      <c r="H435" s="11">
        <v>3626</v>
      </c>
    </row>
    <row r="436" spans="1:8" x14ac:dyDescent="0.35">
      <c r="A436" s="7" t="s">
        <v>4006</v>
      </c>
      <c r="B436" s="8" t="s">
        <v>4007</v>
      </c>
      <c r="C436" s="8" t="s">
        <v>13944</v>
      </c>
      <c r="D436" s="8">
        <v>369</v>
      </c>
      <c r="E436" s="9">
        <v>1600</v>
      </c>
      <c r="F436" s="10">
        <v>77</v>
      </c>
      <c r="G436" s="8">
        <v>4</v>
      </c>
      <c r="H436" s="11">
        <v>32625</v>
      </c>
    </row>
    <row r="437" spans="1:8" x14ac:dyDescent="0.35">
      <c r="A437" s="7" t="s">
        <v>4016</v>
      </c>
      <c r="B437" s="8" t="s">
        <v>4017</v>
      </c>
      <c r="C437" s="8" t="s">
        <v>13944</v>
      </c>
      <c r="D437" s="9">
        <v>15499</v>
      </c>
      <c r="E437" s="9">
        <v>20999</v>
      </c>
      <c r="F437" s="10">
        <v>26</v>
      </c>
      <c r="G437" s="8">
        <v>4.0999999999999996</v>
      </c>
      <c r="H437" s="11">
        <v>19252</v>
      </c>
    </row>
    <row r="438" spans="1:8" x14ac:dyDescent="0.35">
      <c r="A438" s="7" t="s">
        <v>4020</v>
      </c>
      <c r="B438" s="8" t="s">
        <v>4021</v>
      </c>
      <c r="C438" s="8" t="s">
        <v>13944</v>
      </c>
      <c r="D438" s="9">
        <v>15499</v>
      </c>
      <c r="E438" s="9">
        <v>18999</v>
      </c>
      <c r="F438" s="10">
        <v>18</v>
      </c>
      <c r="G438" s="8">
        <v>4.0999999999999996</v>
      </c>
      <c r="H438" s="11">
        <v>19252</v>
      </c>
    </row>
    <row r="439" spans="1:8" x14ac:dyDescent="0.35">
      <c r="A439" s="7" t="s">
        <v>4024</v>
      </c>
      <c r="B439" s="8" t="s">
        <v>4025</v>
      </c>
      <c r="C439" s="8" t="s">
        <v>13944</v>
      </c>
      <c r="D439" s="9">
        <v>22999</v>
      </c>
      <c r="E439" s="9">
        <v>28999</v>
      </c>
      <c r="F439" s="10">
        <v>21</v>
      </c>
      <c r="G439" s="8">
        <v>3.9</v>
      </c>
      <c r="H439" s="11">
        <v>25824</v>
      </c>
    </row>
    <row r="440" spans="1:8" x14ac:dyDescent="0.35">
      <c r="A440" s="7" t="s">
        <v>4029</v>
      </c>
      <c r="B440" s="8" t="s">
        <v>4030</v>
      </c>
      <c r="C440" s="8" t="s">
        <v>13944</v>
      </c>
      <c r="D440" s="8">
        <v>599</v>
      </c>
      <c r="E440" s="9">
        <v>1490</v>
      </c>
      <c r="F440" s="10">
        <v>60</v>
      </c>
      <c r="G440" s="8">
        <v>4.0999999999999996</v>
      </c>
      <c r="H440" s="12" t="s">
        <v>4031</v>
      </c>
    </row>
    <row r="441" spans="1:8" x14ac:dyDescent="0.35">
      <c r="A441" s="7" t="s">
        <v>4040</v>
      </c>
      <c r="B441" s="8" t="s">
        <v>4041</v>
      </c>
      <c r="C441" s="8" t="s">
        <v>13944</v>
      </c>
      <c r="D441" s="8">
        <v>134</v>
      </c>
      <c r="E441" s="8">
        <v>699</v>
      </c>
      <c r="F441" s="10">
        <v>81</v>
      </c>
      <c r="G441" s="8">
        <v>4.0999999999999996</v>
      </c>
      <c r="H441" s="11">
        <v>16685</v>
      </c>
    </row>
    <row r="442" spans="1:8" x14ac:dyDescent="0.35">
      <c r="A442" s="7" t="s">
        <v>4051</v>
      </c>
      <c r="B442" s="8" t="s">
        <v>4052</v>
      </c>
      <c r="C442" s="8" t="s">
        <v>13944</v>
      </c>
      <c r="D442" s="9">
        <v>7499</v>
      </c>
      <c r="E442" s="9">
        <v>7999</v>
      </c>
      <c r="F442" s="10">
        <v>6</v>
      </c>
      <c r="G442" s="8">
        <v>4</v>
      </c>
      <c r="H442" s="11">
        <v>30907</v>
      </c>
    </row>
    <row r="443" spans="1:8" x14ac:dyDescent="0.35">
      <c r="A443" s="7" t="s">
        <v>4062</v>
      </c>
      <c r="B443" s="8" t="s">
        <v>4063</v>
      </c>
      <c r="C443" s="8" t="s">
        <v>13944</v>
      </c>
      <c r="D443" s="9">
        <v>1149</v>
      </c>
      <c r="E443" s="9">
        <v>2199</v>
      </c>
      <c r="F443" s="10">
        <v>48</v>
      </c>
      <c r="G443" s="8">
        <v>4.3</v>
      </c>
      <c r="H443" s="12" t="s">
        <v>3254</v>
      </c>
    </row>
    <row r="444" spans="1:8" x14ac:dyDescent="0.35">
      <c r="A444" s="7" t="s">
        <v>4067</v>
      </c>
      <c r="B444" s="8" t="s">
        <v>4068</v>
      </c>
      <c r="C444" s="8" t="s">
        <v>13944</v>
      </c>
      <c r="D444" s="9">
        <v>1324</v>
      </c>
      <c r="E444" s="9">
        <v>1699</v>
      </c>
      <c r="F444" s="10">
        <v>22</v>
      </c>
      <c r="G444" s="8">
        <v>4</v>
      </c>
      <c r="H444" s="12" t="s">
        <v>3325</v>
      </c>
    </row>
    <row r="445" spans="1:8" x14ac:dyDescent="0.35">
      <c r="A445" s="7" t="s">
        <v>4073</v>
      </c>
      <c r="B445" s="8" t="s">
        <v>4074</v>
      </c>
      <c r="C445" s="8" t="s">
        <v>13944</v>
      </c>
      <c r="D445" s="9">
        <v>13999</v>
      </c>
      <c r="E445" s="9">
        <v>19999</v>
      </c>
      <c r="F445" s="10">
        <v>30</v>
      </c>
      <c r="G445" s="8">
        <v>4.0999999999999996</v>
      </c>
      <c r="H445" s="11">
        <v>19252</v>
      </c>
    </row>
    <row r="446" spans="1:8" x14ac:dyDescent="0.35">
      <c r="A446" s="7" t="s">
        <v>140</v>
      </c>
      <c r="B446" s="8" t="s">
        <v>141</v>
      </c>
      <c r="C446" s="8" t="s">
        <v>13943</v>
      </c>
      <c r="D446" s="8">
        <v>299</v>
      </c>
      <c r="E446" s="8">
        <v>799</v>
      </c>
      <c r="F446" s="10">
        <v>63</v>
      </c>
      <c r="G446" s="8">
        <v>4.2</v>
      </c>
      <c r="H446" s="11">
        <v>94364</v>
      </c>
    </row>
    <row r="447" spans="1:8" x14ac:dyDescent="0.35">
      <c r="A447" s="7" t="s">
        <v>4079</v>
      </c>
      <c r="B447" s="8" t="s">
        <v>4080</v>
      </c>
      <c r="C447" s="8" t="s">
        <v>13944</v>
      </c>
      <c r="D447" s="8">
        <v>999</v>
      </c>
      <c r="E447" s="9">
        <v>1599</v>
      </c>
      <c r="F447" s="10">
        <v>38</v>
      </c>
      <c r="G447" s="8">
        <v>4</v>
      </c>
      <c r="H447" s="11">
        <v>7222</v>
      </c>
    </row>
    <row r="448" spans="1:8" x14ac:dyDescent="0.35">
      <c r="A448" s="7" t="s">
        <v>4084</v>
      </c>
      <c r="B448" s="8" t="s">
        <v>4085</v>
      </c>
      <c r="C448" s="8" t="s">
        <v>13944</v>
      </c>
      <c r="D448" s="9">
        <v>12999</v>
      </c>
      <c r="E448" s="9">
        <v>17999</v>
      </c>
      <c r="F448" s="10">
        <v>28</v>
      </c>
      <c r="G448" s="8">
        <v>4.0999999999999996</v>
      </c>
      <c r="H448" s="11">
        <v>18998</v>
      </c>
    </row>
    <row r="449" spans="1:8" x14ac:dyDescent="0.35">
      <c r="A449" s="7" t="s">
        <v>4088</v>
      </c>
      <c r="B449" s="8" t="s">
        <v>4089</v>
      </c>
      <c r="C449" s="8" t="s">
        <v>13944</v>
      </c>
      <c r="D449" s="9">
        <v>15490</v>
      </c>
      <c r="E449" s="9">
        <v>20990</v>
      </c>
      <c r="F449" s="10">
        <v>26</v>
      </c>
      <c r="G449" s="8">
        <v>4.2</v>
      </c>
      <c r="H449" s="11">
        <v>32916</v>
      </c>
    </row>
    <row r="450" spans="1:8" x14ac:dyDescent="0.35">
      <c r="A450" s="7" t="s">
        <v>4093</v>
      </c>
      <c r="B450" s="8" t="s">
        <v>4094</v>
      </c>
      <c r="C450" s="8" t="s">
        <v>13944</v>
      </c>
      <c r="D450" s="8">
        <v>999</v>
      </c>
      <c r="E450" s="9">
        <v>2899</v>
      </c>
      <c r="F450" s="10">
        <v>66</v>
      </c>
      <c r="G450" s="8">
        <v>4.5999999999999996</v>
      </c>
      <c r="H450" s="11">
        <v>26603</v>
      </c>
    </row>
    <row r="451" spans="1:8" x14ac:dyDescent="0.35">
      <c r="A451" s="7" t="s">
        <v>4105</v>
      </c>
      <c r="B451" s="8" t="s">
        <v>4106</v>
      </c>
      <c r="C451" s="8" t="s">
        <v>13944</v>
      </c>
      <c r="D451" s="9">
        <v>1599</v>
      </c>
      <c r="E451" s="9">
        <v>4999</v>
      </c>
      <c r="F451" s="10">
        <v>68</v>
      </c>
      <c r="G451" s="8">
        <v>4</v>
      </c>
      <c r="H451" s="11">
        <v>67950</v>
      </c>
    </row>
    <row r="452" spans="1:8" x14ac:dyDescent="0.35">
      <c r="A452" s="7" t="s">
        <v>4115</v>
      </c>
      <c r="B452" s="8" t="s">
        <v>4116</v>
      </c>
      <c r="C452" s="8" t="s">
        <v>13944</v>
      </c>
      <c r="D452" s="9">
        <v>1324</v>
      </c>
      <c r="E452" s="9">
        <v>1699</v>
      </c>
      <c r="F452" s="10">
        <v>22</v>
      </c>
      <c r="G452" s="8">
        <v>4</v>
      </c>
      <c r="H452" s="12" t="s">
        <v>3325</v>
      </c>
    </row>
    <row r="453" spans="1:8" x14ac:dyDescent="0.35">
      <c r="A453" s="7" t="s">
        <v>4118</v>
      </c>
      <c r="B453" s="8" t="s">
        <v>4119</v>
      </c>
      <c r="C453" s="8" t="s">
        <v>13944</v>
      </c>
      <c r="D453" s="9">
        <v>20999</v>
      </c>
      <c r="E453" s="9">
        <v>29990</v>
      </c>
      <c r="F453" s="10">
        <v>30</v>
      </c>
      <c r="G453" s="8">
        <v>4.3</v>
      </c>
      <c r="H453" s="11">
        <v>9499</v>
      </c>
    </row>
    <row r="454" spans="1:8" x14ac:dyDescent="0.35">
      <c r="A454" s="7" t="s">
        <v>4128</v>
      </c>
      <c r="B454" s="8" t="s">
        <v>4129</v>
      </c>
      <c r="C454" s="8" t="s">
        <v>13944</v>
      </c>
      <c r="D454" s="8">
        <v>999</v>
      </c>
      <c r="E454" s="9">
        <v>1999</v>
      </c>
      <c r="F454" s="10">
        <v>50</v>
      </c>
      <c r="G454" s="8">
        <v>4.3</v>
      </c>
      <c r="H454" s="11">
        <v>1777</v>
      </c>
    </row>
    <row r="455" spans="1:8" x14ac:dyDescent="0.35">
      <c r="A455" s="7" t="s">
        <v>4138</v>
      </c>
      <c r="B455" s="8" t="s">
        <v>4139</v>
      </c>
      <c r="C455" s="8" t="s">
        <v>13944</v>
      </c>
      <c r="D455" s="9">
        <v>12490</v>
      </c>
      <c r="E455" s="9">
        <v>15990</v>
      </c>
      <c r="F455" s="10">
        <v>22</v>
      </c>
      <c r="G455" s="8">
        <v>4.2</v>
      </c>
      <c r="H455" s="11">
        <v>58506</v>
      </c>
    </row>
    <row r="456" spans="1:8" x14ac:dyDescent="0.35">
      <c r="A456" s="7" t="s">
        <v>4149</v>
      </c>
      <c r="B456" s="8" t="s">
        <v>4150</v>
      </c>
      <c r="C456" s="8" t="s">
        <v>13944</v>
      </c>
      <c r="D456" s="9">
        <v>17999</v>
      </c>
      <c r="E456" s="9">
        <v>21990</v>
      </c>
      <c r="F456" s="10">
        <v>18</v>
      </c>
      <c r="G456" s="8">
        <v>4</v>
      </c>
      <c r="H456" s="11">
        <v>21350</v>
      </c>
    </row>
    <row r="457" spans="1:8" x14ac:dyDescent="0.35">
      <c r="A457" s="7" t="s">
        <v>160</v>
      </c>
      <c r="B457" s="8" t="s">
        <v>161</v>
      </c>
      <c r="C457" s="8" t="s">
        <v>13943</v>
      </c>
      <c r="D457" s="8">
        <v>350</v>
      </c>
      <c r="E457" s="8">
        <v>899</v>
      </c>
      <c r="F457" s="10">
        <v>61</v>
      </c>
      <c r="G457" s="8">
        <v>4.2</v>
      </c>
      <c r="H457" s="11">
        <v>2263</v>
      </c>
    </row>
    <row r="458" spans="1:8" x14ac:dyDescent="0.35">
      <c r="A458" s="7" t="s">
        <v>4155</v>
      </c>
      <c r="B458" s="8" t="s">
        <v>4156</v>
      </c>
      <c r="C458" s="8" t="s">
        <v>13944</v>
      </c>
      <c r="D458" s="9">
        <v>1399</v>
      </c>
      <c r="E458" s="9">
        <v>1630</v>
      </c>
      <c r="F458" s="10">
        <v>14</v>
      </c>
      <c r="G458" s="8">
        <v>4</v>
      </c>
      <c r="H458" s="11">
        <v>9378</v>
      </c>
    </row>
    <row r="459" spans="1:8" x14ac:dyDescent="0.35">
      <c r="A459" s="7" t="s">
        <v>172</v>
      </c>
      <c r="B459" s="8" t="s">
        <v>173</v>
      </c>
      <c r="C459" s="8" t="s">
        <v>13943</v>
      </c>
      <c r="D459" s="8">
        <v>159</v>
      </c>
      <c r="E459" s="8">
        <v>399</v>
      </c>
      <c r="F459" s="10">
        <v>60</v>
      </c>
      <c r="G459" s="8">
        <v>4.0999999999999996</v>
      </c>
      <c r="H459" s="11">
        <v>4768</v>
      </c>
    </row>
    <row r="460" spans="1:8" x14ac:dyDescent="0.35">
      <c r="A460" s="7" t="s">
        <v>4168</v>
      </c>
      <c r="B460" s="8" t="s">
        <v>4169</v>
      </c>
      <c r="C460" s="8" t="s">
        <v>13944</v>
      </c>
      <c r="D460" s="9">
        <v>1499</v>
      </c>
      <c r="E460" s="9">
        <v>6990</v>
      </c>
      <c r="F460" s="10">
        <v>79</v>
      </c>
      <c r="G460" s="8">
        <v>3.9</v>
      </c>
      <c r="H460" s="11">
        <v>21796</v>
      </c>
    </row>
    <row r="461" spans="1:8" x14ac:dyDescent="0.35">
      <c r="A461" s="7" t="s">
        <v>4172</v>
      </c>
      <c r="B461" s="8" t="s">
        <v>4173</v>
      </c>
      <c r="C461" s="8" t="s">
        <v>13944</v>
      </c>
      <c r="D461" s="9">
        <v>1999</v>
      </c>
      <c r="E461" s="9">
        <v>7990</v>
      </c>
      <c r="F461" s="10">
        <v>75</v>
      </c>
      <c r="G461" s="8">
        <v>3.8</v>
      </c>
      <c r="H461" s="11">
        <v>17833</v>
      </c>
    </row>
    <row r="462" spans="1:8" x14ac:dyDescent="0.35">
      <c r="A462" s="7" t="s">
        <v>4176</v>
      </c>
      <c r="B462" s="8" t="s">
        <v>4177</v>
      </c>
      <c r="C462" s="8" t="s">
        <v>13944</v>
      </c>
      <c r="D462" s="8">
        <v>999</v>
      </c>
      <c r="E462" s="9">
        <v>2899</v>
      </c>
      <c r="F462" s="10">
        <v>66</v>
      </c>
      <c r="G462" s="8">
        <v>4.7</v>
      </c>
      <c r="H462" s="11">
        <v>7779</v>
      </c>
    </row>
    <row r="463" spans="1:8" x14ac:dyDescent="0.35">
      <c r="A463" s="7" t="s">
        <v>4186</v>
      </c>
      <c r="B463" s="8" t="s">
        <v>4187</v>
      </c>
      <c r="C463" s="8" t="s">
        <v>13944</v>
      </c>
      <c r="D463" s="9">
        <v>2099</v>
      </c>
      <c r="E463" s="9">
        <v>5999</v>
      </c>
      <c r="F463" s="10">
        <v>65</v>
      </c>
      <c r="G463" s="8">
        <v>4.3</v>
      </c>
      <c r="H463" s="11">
        <v>17129</v>
      </c>
    </row>
    <row r="464" spans="1:8" x14ac:dyDescent="0.35">
      <c r="A464" s="7" t="s">
        <v>4198</v>
      </c>
      <c r="B464" s="8" t="s">
        <v>4199</v>
      </c>
      <c r="C464" s="8" t="s">
        <v>13944</v>
      </c>
      <c r="D464" s="8">
        <v>337</v>
      </c>
      <c r="E464" s="8">
        <v>699</v>
      </c>
      <c r="F464" s="10">
        <v>52</v>
      </c>
      <c r="G464" s="8">
        <v>4.2</v>
      </c>
      <c r="H464" s="11">
        <v>4969</v>
      </c>
    </row>
    <row r="465" spans="1:8" x14ac:dyDescent="0.35">
      <c r="A465" s="7" t="s">
        <v>4209</v>
      </c>
      <c r="B465" s="8" t="s">
        <v>4210</v>
      </c>
      <c r="C465" s="8" t="s">
        <v>13944</v>
      </c>
      <c r="D465" s="9">
        <v>2999</v>
      </c>
      <c r="E465" s="9">
        <v>7990</v>
      </c>
      <c r="F465" s="10">
        <v>62</v>
      </c>
      <c r="G465" s="8">
        <v>4.0999999999999996</v>
      </c>
      <c r="H465" s="12">
        <v>154</v>
      </c>
    </row>
    <row r="466" spans="1:8" x14ac:dyDescent="0.35">
      <c r="A466" s="7" t="s">
        <v>4219</v>
      </c>
      <c r="B466" s="8" t="s">
        <v>4220</v>
      </c>
      <c r="C466" s="8" t="s">
        <v>13944</v>
      </c>
      <c r="D466" s="9">
        <v>1299</v>
      </c>
      <c r="E466" s="9">
        <v>5999</v>
      </c>
      <c r="F466" s="10">
        <v>78</v>
      </c>
      <c r="G466" s="8">
        <v>3.3</v>
      </c>
      <c r="H466" s="11">
        <v>4415</v>
      </c>
    </row>
    <row r="467" spans="1:8" x14ac:dyDescent="0.35">
      <c r="A467" s="7" t="s">
        <v>182</v>
      </c>
      <c r="B467" s="8" t="s">
        <v>183</v>
      </c>
      <c r="C467" s="8" t="s">
        <v>13943</v>
      </c>
      <c r="D467" s="8">
        <v>349</v>
      </c>
      <c r="E467" s="8">
        <v>399</v>
      </c>
      <c r="F467" s="10">
        <v>13</v>
      </c>
      <c r="G467" s="8">
        <v>4.4000000000000004</v>
      </c>
      <c r="H467" s="11">
        <v>18757</v>
      </c>
    </row>
    <row r="468" spans="1:8" x14ac:dyDescent="0.35">
      <c r="A468" s="7" t="s">
        <v>4232</v>
      </c>
      <c r="B468" s="8" t="s">
        <v>4233</v>
      </c>
      <c r="C468" s="8" t="s">
        <v>13944</v>
      </c>
      <c r="D468" s="9">
        <v>16499</v>
      </c>
      <c r="E468" s="9">
        <v>20990</v>
      </c>
      <c r="F468" s="10">
        <v>21</v>
      </c>
      <c r="G468" s="8">
        <v>4</v>
      </c>
      <c r="H468" s="11">
        <v>21350</v>
      </c>
    </row>
    <row r="469" spans="1:8" x14ac:dyDescent="0.35">
      <c r="A469" s="7" t="s">
        <v>4236</v>
      </c>
      <c r="B469" s="8" t="s">
        <v>4237</v>
      </c>
      <c r="C469" s="8" t="s">
        <v>13944</v>
      </c>
      <c r="D469" s="8">
        <v>499</v>
      </c>
      <c r="E469" s="8">
        <v>499</v>
      </c>
      <c r="F469" s="10">
        <v>0</v>
      </c>
      <c r="G469" s="8">
        <v>4.2</v>
      </c>
      <c r="H469" s="11">
        <v>31539</v>
      </c>
    </row>
    <row r="470" spans="1:8" x14ac:dyDescent="0.35">
      <c r="A470" s="7" t="s">
        <v>233</v>
      </c>
      <c r="B470" s="8" t="s">
        <v>234</v>
      </c>
      <c r="C470" s="8" t="s">
        <v>13943</v>
      </c>
      <c r="D470" s="8">
        <v>970</v>
      </c>
      <c r="E470" s="9">
        <v>1799</v>
      </c>
      <c r="F470" s="10">
        <v>46</v>
      </c>
      <c r="G470" s="8">
        <v>4.5</v>
      </c>
      <c r="H470" s="12">
        <v>815</v>
      </c>
    </row>
    <row r="471" spans="1:8" x14ac:dyDescent="0.35">
      <c r="A471" s="7" t="s">
        <v>4248</v>
      </c>
      <c r="B471" s="8" t="s">
        <v>4249</v>
      </c>
      <c r="C471" s="8" t="s">
        <v>13944</v>
      </c>
      <c r="D471" s="8">
        <v>999</v>
      </c>
      <c r="E471" s="9">
        <v>2899</v>
      </c>
      <c r="F471" s="10">
        <v>66</v>
      </c>
      <c r="G471" s="8">
        <v>4.5999999999999996</v>
      </c>
      <c r="H471" s="11">
        <v>6129</v>
      </c>
    </row>
    <row r="472" spans="1:8" x14ac:dyDescent="0.35">
      <c r="A472" s="7" t="s">
        <v>4258</v>
      </c>
      <c r="B472" s="8" t="s">
        <v>4259</v>
      </c>
      <c r="C472" s="8" t="s">
        <v>13944</v>
      </c>
      <c r="D472" s="9">
        <v>10499</v>
      </c>
      <c r="E472" s="9">
        <v>13499</v>
      </c>
      <c r="F472" s="10">
        <v>22</v>
      </c>
      <c r="G472" s="8">
        <v>4.2</v>
      </c>
      <c r="H472" s="12">
        <v>284</v>
      </c>
    </row>
    <row r="473" spans="1:8" x14ac:dyDescent="0.35">
      <c r="A473" s="7" t="s">
        <v>205</v>
      </c>
      <c r="B473" s="8" t="s">
        <v>206</v>
      </c>
      <c r="C473" s="8" t="s">
        <v>13943</v>
      </c>
      <c r="D473" s="8">
        <v>249</v>
      </c>
      <c r="E473" s="8">
        <v>399</v>
      </c>
      <c r="F473" s="10">
        <v>38</v>
      </c>
      <c r="G473" s="8">
        <v>4</v>
      </c>
      <c r="H473" s="11">
        <v>43994</v>
      </c>
    </row>
    <row r="474" spans="1:8" x14ac:dyDescent="0.35">
      <c r="A474" s="7" t="s">
        <v>4264</v>
      </c>
      <c r="B474" s="8" t="s">
        <v>4265</v>
      </c>
      <c r="C474" s="8" t="s">
        <v>13944</v>
      </c>
      <c r="D474" s="8">
        <v>251</v>
      </c>
      <c r="E474" s="8">
        <v>999</v>
      </c>
      <c r="F474" s="10">
        <v>75</v>
      </c>
      <c r="G474" s="8">
        <v>3.7</v>
      </c>
      <c r="H474" s="11">
        <v>3234</v>
      </c>
    </row>
    <row r="475" spans="1:8" x14ac:dyDescent="0.35">
      <c r="A475" s="7" t="s">
        <v>211</v>
      </c>
      <c r="B475" s="8" t="s">
        <v>212</v>
      </c>
      <c r="C475" s="8" t="s">
        <v>13943</v>
      </c>
      <c r="D475" s="8">
        <v>199</v>
      </c>
      <c r="E475" s="8">
        <v>499</v>
      </c>
      <c r="F475" s="10">
        <v>60</v>
      </c>
      <c r="G475" s="8">
        <v>4.0999999999999996</v>
      </c>
      <c r="H475" s="11">
        <v>13045</v>
      </c>
    </row>
    <row r="476" spans="1:8" x14ac:dyDescent="0.35">
      <c r="A476" s="7" t="s">
        <v>4283</v>
      </c>
      <c r="B476" s="8" t="s">
        <v>4284</v>
      </c>
      <c r="C476" s="8" t="s">
        <v>13944</v>
      </c>
      <c r="D476" s="9">
        <v>6499</v>
      </c>
      <c r="E476" s="9">
        <v>7999</v>
      </c>
      <c r="F476" s="10">
        <v>19</v>
      </c>
      <c r="G476" s="8">
        <v>4.0999999999999996</v>
      </c>
      <c r="H476" s="12" t="s">
        <v>4285</v>
      </c>
    </row>
    <row r="477" spans="1:8" x14ac:dyDescent="0.35">
      <c r="A477" s="7" t="s">
        <v>4289</v>
      </c>
      <c r="B477" s="8" t="s">
        <v>4290</v>
      </c>
      <c r="C477" s="8" t="s">
        <v>13944</v>
      </c>
      <c r="D477" s="9">
        <v>2999</v>
      </c>
      <c r="E477" s="9">
        <v>9999</v>
      </c>
      <c r="F477" s="10">
        <v>70</v>
      </c>
      <c r="G477" s="8">
        <v>4.2</v>
      </c>
      <c r="H477" s="11">
        <v>20879</v>
      </c>
    </row>
    <row r="478" spans="1:8" x14ac:dyDescent="0.35">
      <c r="A478" s="7" t="s">
        <v>4299</v>
      </c>
      <c r="B478" s="8" t="s">
        <v>4300</v>
      </c>
      <c r="C478" s="8" t="s">
        <v>13944</v>
      </c>
      <c r="D478" s="8">
        <v>279</v>
      </c>
      <c r="E478" s="9">
        <v>1499</v>
      </c>
      <c r="F478" s="10">
        <v>81</v>
      </c>
      <c r="G478" s="8">
        <v>4.2</v>
      </c>
      <c r="H478" s="11">
        <v>2646</v>
      </c>
    </row>
    <row r="479" spans="1:8" x14ac:dyDescent="0.35">
      <c r="A479" s="7" t="s">
        <v>4310</v>
      </c>
      <c r="B479" s="8" t="s">
        <v>4311</v>
      </c>
      <c r="C479" s="8" t="s">
        <v>13944</v>
      </c>
      <c r="D479" s="8">
        <v>269</v>
      </c>
      <c r="E479" s="9">
        <v>1499</v>
      </c>
      <c r="F479" s="10">
        <v>82</v>
      </c>
      <c r="G479" s="8">
        <v>4.5</v>
      </c>
      <c r="H479" s="11">
        <v>28978</v>
      </c>
    </row>
    <row r="480" spans="1:8" x14ac:dyDescent="0.35">
      <c r="A480" s="7" t="s">
        <v>4320</v>
      </c>
      <c r="B480" s="8" t="s">
        <v>4321</v>
      </c>
      <c r="C480" s="8" t="s">
        <v>13944</v>
      </c>
      <c r="D480" s="9">
        <v>8999</v>
      </c>
      <c r="E480" s="9">
        <v>13499</v>
      </c>
      <c r="F480" s="10">
        <v>33</v>
      </c>
      <c r="G480" s="8">
        <v>3.8</v>
      </c>
      <c r="H480" s="11">
        <v>3145</v>
      </c>
    </row>
    <row r="481" spans="1:8" x14ac:dyDescent="0.35">
      <c r="A481" s="7" t="s">
        <v>267</v>
      </c>
      <c r="B481" s="8" t="s">
        <v>268</v>
      </c>
      <c r="C481" s="8" t="s">
        <v>13943</v>
      </c>
      <c r="D481" s="8">
        <v>59</v>
      </c>
      <c r="E481" s="8">
        <v>199</v>
      </c>
      <c r="F481" s="10">
        <v>70</v>
      </c>
      <c r="G481" s="8">
        <v>4</v>
      </c>
      <c r="H481" s="11">
        <v>9377</v>
      </c>
    </row>
    <row r="482" spans="1:8" x14ac:dyDescent="0.35">
      <c r="A482" s="7" t="s">
        <v>4332</v>
      </c>
      <c r="B482" s="8" t="s">
        <v>4333</v>
      </c>
      <c r="C482" s="8" t="s">
        <v>13944</v>
      </c>
      <c r="D482" s="8">
        <v>599</v>
      </c>
      <c r="E482" s="9">
        <v>1299</v>
      </c>
      <c r="F482" s="10">
        <v>54</v>
      </c>
      <c r="G482" s="8">
        <v>4.0999999999999996</v>
      </c>
      <c r="H482" s="12" t="s">
        <v>4334</v>
      </c>
    </row>
    <row r="483" spans="1:8" x14ac:dyDescent="0.35">
      <c r="A483" s="7" t="s">
        <v>4338</v>
      </c>
      <c r="B483" s="8" t="s">
        <v>4339</v>
      </c>
      <c r="C483" s="8" t="s">
        <v>13944</v>
      </c>
      <c r="D483" s="8">
        <v>349</v>
      </c>
      <c r="E483" s="8">
        <v>999</v>
      </c>
      <c r="F483" s="10">
        <v>65</v>
      </c>
      <c r="G483" s="8">
        <v>3.8</v>
      </c>
      <c r="H483" s="11">
        <v>16557</v>
      </c>
    </row>
    <row r="484" spans="1:8" x14ac:dyDescent="0.35">
      <c r="A484" s="7" t="s">
        <v>4348</v>
      </c>
      <c r="B484" s="8" t="s">
        <v>3769</v>
      </c>
      <c r="C484" s="8" t="s">
        <v>13944</v>
      </c>
      <c r="D484" s="9">
        <v>13999</v>
      </c>
      <c r="E484" s="9">
        <v>19499</v>
      </c>
      <c r="F484" s="10">
        <v>28</v>
      </c>
      <c r="G484" s="8">
        <v>4.0999999999999996</v>
      </c>
      <c r="H484" s="11">
        <v>18998</v>
      </c>
    </row>
    <row r="485" spans="1:8" x14ac:dyDescent="0.35">
      <c r="A485" s="7" t="s">
        <v>4350</v>
      </c>
      <c r="B485" s="8" t="s">
        <v>4351</v>
      </c>
      <c r="C485" s="8" t="s">
        <v>13944</v>
      </c>
      <c r="D485" s="8">
        <v>349</v>
      </c>
      <c r="E485" s="8">
        <v>999</v>
      </c>
      <c r="F485" s="10">
        <v>65</v>
      </c>
      <c r="G485" s="8">
        <v>3.8</v>
      </c>
      <c r="H485" s="11">
        <v>16557</v>
      </c>
    </row>
    <row r="486" spans="1:8" x14ac:dyDescent="0.35">
      <c r="A486" s="7" t="s">
        <v>4355</v>
      </c>
      <c r="B486" s="8" t="s">
        <v>4356</v>
      </c>
      <c r="C486" s="8" t="s">
        <v>13944</v>
      </c>
      <c r="D486" s="8">
        <v>499</v>
      </c>
      <c r="E486" s="8">
        <v>599</v>
      </c>
      <c r="F486" s="10">
        <v>17</v>
      </c>
      <c r="G486" s="8">
        <v>4.2</v>
      </c>
      <c r="H486" s="11">
        <v>21916</v>
      </c>
    </row>
    <row r="487" spans="1:8" x14ac:dyDescent="0.35">
      <c r="A487" s="7" t="s">
        <v>4365</v>
      </c>
      <c r="B487" s="8" t="s">
        <v>3513</v>
      </c>
      <c r="C487" s="8" t="s">
        <v>13944</v>
      </c>
      <c r="D487" s="9">
        <v>2199</v>
      </c>
      <c r="E487" s="9">
        <v>9999</v>
      </c>
      <c r="F487" s="10">
        <v>78</v>
      </c>
      <c r="G487" s="8">
        <v>4.2</v>
      </c>
      <c r="H487" s="11">
        <v>29472</v>
      </c>
    </row>
    <row r="488" spans="1:8" x14ac:dyDescent="0.35">
      <c r="A488" s="7" t="s">
        <v>4369</v>
      </c>
      <c r="B488" s="8" t="s">
        <v>4370</v>
      </c>
      <c r="C488" s="8" t="s">
        <v>13944</v>
      </c>
      <c r="D488" s="8">
        <v>95</v>
      </c>
      <c r="E488" s="8">
        <v>499</v>
      </c>
      <c r="F488" s="10">
        <v>81</v>
      </c>
      <c r="G488" s="8">
        <v>4.2</v>
      </c>
      <c r="H488" s="11">
        <v>1949</v>
      </c>
    </row>
    <row r="489" spans="1:8" x14ac:dyDescent="0.35">
      <c r="A489" s="7" t="s">
        <v>4380</v>
      </c>
      <c r="B489" s="8" t="s">
        <v>4381</v>
      </c>
      <c r="C489" s="8" t="s">
        <v>13943</v>
      </c>
      <c r="D489" s="8">
        <v>139</v>
      </c>
      <c r="E489" s="8">
        <v>249</v>
      </c>
      <c r="F489" s="10">
        <v>44</v>
      </c>
      <c r="G489" s="8">
        <v>4</v>
      </c>
      <c r="H489" s="11">
        <v>9377</v>
      </c>
    </row>
    <row r="490" spans="1:8" x14ac:dyDescent="0.35">
      <c r="A490" s="7" t="s">
        <v>4384</v>
      </c>
      <c r="B490" s="8" t="s">
        <v>4385</v>
      </c>
      <c r="C490" s="8" t="s">
        <v>13944</v>
      </c>
      <c r="D490" s="9">
        <v>4499</v>
      </c>
      <c r="E490" s="9">
        <v>7999</v>
      </c>
      <c r="F490" s="10">
        <v>44</v>
      </c>
      <c r="G490" s="8">
        <v>3.5</v>
      </c>
      <c r="H490" s="12">
        <v>37</v>
      </c>
    </row>
    <row r="491" spans="1:8" x14ac:dyDescent="0.35">
      <c r="A491" s="7" t="s">
        <v>4395</v>
      </c>
      <c r="B491" s="8" t="s">
        <v>4396</v>
      </c>
      <c r="C491" s="8" t="s">
        <v>13944</v>
      </c>
      <c r="D491" s="8">
        <v>89</v>
      </c>
      <c r="E491" s="8">
        <v>599</v>
      </c>
      <c r="F491" s="10">
        <v>85</v>
      </c>
      <c r="G491" s="8">
        <v>4.3</v>
      </c>
      <c r="H491" s="11">
        <v>2351</v>
      </c>
    </row>
    <row r="492" spans="1:8" x14ac:dyDescent="0.35">
      <c r="A492" s="7" t="s">
        <v>4405</v>
      </c>
      <c r="B492" s="8" t="s">
        <v>4406</v>
      </c>
      <c r="C492" s="8" t="s">
        <v>13944</v>
      </c>
      <c r="D492" s="9">
        <v>15499</v>
      </c>
      <c r="E492" s="9">
        <v>20999</v>
      </c>
      <c r="F492" s="10">
        <v>26</v>
      </c>
      <c r="G492" s="8">
        <v>4.0999999999999996</v>
      </c>
      <c r="H492" s="11">
        <v>19253</v>
      </c>
    </row>
    <row r="493" spans="1:8" x14ac:dyDescent="0.35">
      <c r="A493" s="7" t="s">
        <v>4408</v>
      </c>
      <c r="B493" s="8" t="s">
        <v>4409</v>
      </c>
      <c r="C493" s="8" t="s">
        <v>13944</v>
      </c>
      <c r="D493" s="9">
        <v>13999</v>
      </c>
      <c r="E493" s="9">
        <v>15999</v>
      </c>
      <c r="F493" s="10">
        <v>13</v>
      </c>
      <c r="G493" s="8">
        <v>3.9</v>
      </c>
      <c r="H493" s="11">
        <v>2180</v>
      </c>
    </row>
    <row r="494" spans="1:8" x14ac:dyDescent="0.35">
      <c r="A494" s="7" t="s">
        <v>4418</v>
      </c>
      <c r="B494" s="8" t="s">
        <v>4419</v>
      </c>
      <c r="C494" s="8" t="s">
        <v>13944</v>
      </c>
      <c r="D494" s="9">
        <v>1999</v>
      </c>
      <c r="E494" s="9">
        <v>4999</v>
      </c>
      <c r="F494" s="10">
        <v>60</v>
      </c>
      <c r="G494" s="8">
        <v>3.9</v>
      </c>
      <c r="H494" s="11">
        <v>7571</v>
      </c>
    </row>
    <row r="495" spans="1:8" x14ac:dyDescent="0.35">
      <c r="A495" s="7" t="s">
        <v>4428</v>
      </c>
      <c r="B495" s="8" t="s">
        <v>4429</v>
      </c>
      <c r="C495" s="8" t="s">
        <v>13944</v>
      </c>
      <c r="D495" s="9">
        <v>1399</v>
      </c>
      <c r="E495" s="9">
        <v>5999</v>
      </c>
      <c r="F495" s="10">
        <v>77</v>
      </c>
      <c r="G495" s="8">
        <v>3.3</v>
      </c>
      <c r="H495" s="11">
        <v>4415</v>
      </c>
    </row>
    <row r="496" spans="1:8" x14ac:dyDescent="0.35">
      <c r="A496" s="7" t="s">
        <v>4433</v>
      </c>
      <c r="B496" s="8" t="s">
        <v>4434</v>
      </c>
      <c r="C496" s="8" t="s">
        <v>13944</v>
      </c>
      <c r="D496" s="8">
        <v>599</v>
      </c>
      <c r="E496" s="8">
        <v>999</v>
      </c>
      <c r="F496" s="10">
        <v>40</v>
      </c>
      <c r="G496" s="8">
        <v>4</v>
      </c>
      <c r="H496" s="11">
        <v>18654</v>
      </c>
    </row>
    <row r="497" spans="1:8" x14ac:dyDescent="0.35">
      <c r="A497" s="7" t="s">
        <v>4443</v>
      </c>
      <c r="B497" s="8" t="s">
        <v>4444</v>
      </c>
      <c r="C497" s="8" t="s">
        <v>13944</v>
      </c>
      <c r="D497" s="8">
        <v>199</v>
      </c>
      <c r="E497" s="9">
        <v>1099</v>
      </c>
      <c r="F497" s="10">
        <v>82</v>
      </c>
      <c r="G497" s="8">
        <v>4</v>
      </c>
      <c r="H497" s="11">
        <v>3197</v>
      </c>
    </row>
    <row r="498" spans="1:8" x14ac:dyDescent="0.35">
      <c r="A498" s="7" t="s">
        <v>4453</v>
      </c>
      <c r="B498" s="8" t="s">
        <v>4454</v>
      </c>
      <c r="C498" s="8" t="s">
        <v>13944</v>
      </c>
      <c r="D498" s="9">
        <v>1799</v>
      </c>
      <c r="E498" s="9">
        <v>6990</v>
      </c>
      <c r="F498" s="10">
        <v>74</v>
      </c>
      <c r="G498" s="8">
        <v>4</v>
      </c>
      <c r="H498" s="11">
        <v>26880</v>
      </c>
    </row>
    <row r="499" spans="1:8" x14ac:dyDescent="0.35">
      <c r="A499" s="7" t="s">
        <v>4463</v>
      </c>
      <c r="B499" s="8" t="s">
        <v>4464</v>
      </c>
      <c r="C499" s="8" t="s">
        <v>13944</v>
      </c>
      <c r="D499" s="9">
        <v>1499</v>
      </c>
      <c r="E499" s="9">
        <v>6990</v>
      </c>
      <c r="F499" s="10">
        <v>79</v>
      </c>
      <c r="G499" s="8">
        <v>3.9</v>
      </c>
      <c r="H499" s="11">
        <v>21796</v>
      </c>
    </row>
    <row r="500" spans="1:8" x14ac:dyDescent="0.35">
      <c r="A500" s="7" t="s">
        <v>4467</v>
      </c>
      <c r="B500" s="8" t="s">
        <v>4468</v>
      </c>
      <c r="C500" s="8" t="s">
        <v>13944</v>
      </c>
      <c r="D500" s="9">
        <v>20999</v>
      </c>
      <c r="E500" s="9">
        <v>29990</v>
      </c>
      <c r="F500" s="10">
        <v>30</v>
      </c>
      <c r="G500" s="8">
        <v>4.3</v>
      </c>
      <c r="H500" s="11">
        <v>9499</v>
      </c>
    </row>
    <row r="501" spans="1:8" x14ac:dyDescent="0.35">
      <c r="A501" s="7" t="s">
        <v>4471</v>
      </c>
      <c r="B501" s="8" t="s">
        <v>4472</v>
      </c>
      <c r="C501" s="8" t="s">
        <v>13944</v>
      </c>
      <c r="D501" s="9">
        <v>12999</v>
      </c>
      <c r="E501" s="9">
        <v>13499</v>
      </c>
      <c r="F501" s="10">
        <v>4</v>
      </c>
      <c r="G501" s="8">
        <v>4.0999999999999996</v>
      </c>
      <c r="H501" s="11">
        <v>56098</v>
      </c>
    </row>
    <row r="502" spans="1:8" x14ac:dyDescent="0.35">
      <c r="A502" s="7" t="s">
        <v>4481</v>
      </c>
      <c r="B502" s="8" t="s">
        <v>4482</v>
      </c>
      <c r="C502" s="8" t="s">
        <v>13944</v>
      </c>
      <c r="D502" s="9">
        <v>16999</v>
      </c>
      <c r="E502" s="9">
        <v>20999</v>
      </c>
      <c r="F502" s="10">
        <v>19</v>
      </c>
      <c r="G502" s="8">
        <v>4.0999999999999996</v>
      </c>
      <c r="H502" s="11">
        <v>31822</v>
      </c>
    </row>
    <row r="503" spans="1:8" x14ac:dyDescent="0.35">
      <c r="A503" s="7" t="s">
        <v>4491</v>
      </c>
      <c r="B503" s="8" t="s">
        <v>4492</v>
      </c>
      <c r="C503" s="8" t="s">
        <v>13944</v>
      </c>
      <c r="D503" s="9">
        <v>19999</v>
      </c>
      <c r="E503" s="9">
        <v>27990</v>
      </c>
      <c r="F503" s="10">
        <v>29</v>
      </c>
      <c r="G503" s="8">
        <v>4.3</v>
      </c>
      <c r="H503" s="11">
        <v>9499</v>
      </c>
    </row>
    <row r="504" spans="1:8" x14ac:dyDescent="0.35">
      <c r="A504" s="7" t="s">
        <v>4495</v>
      </c>
      <c r="B504" s="8" t="s">
        <v>4496</v>
      </c>
      <c r="C504" s="8" t="s">
        <v>13944</v>
      </c>
      <c r="D504" s="9">
        <v>12999</v>
      </c>
      <c r="E504" s="9">
        <v>18999</v>
      </c>
      <c r="F504" s="10">
        <v>32</v>
      </c>
      <c r="G504" s="8">
        <v>4.0999999999999996</v>
      </c>
      <c r="H504" s="11">
        <v>50772</v>
      </c>
    </row>
    <row r="505" spans="1:8" x14ac:dyDescent="0.35">
      <c r="A505" s="7" t="s">
        <v>4500</v>
      </c>
      <c r="B505" s="8" t="s">
        <v>4501</v>
      </c>
      <c r="C505" s="8" t="s">
        <v>13944</v>
      </c>
      <c r="D505" s="9">
        <v>2999</v>
      </c>
      <c r="E505" s="9">
        <v>5999</v>
      </c>
      <c r="F505" s="10">
        <v>50</v>
      </c>
      <c r="G505" s="8">
        <v>4.0999999999999996</v>
      </c>
      <c r="H505" s="11">
        <v>7148</v>
      </c>
    </row>
    <row r="506" spans="1:8" x14ac:dyDescent="0.35">
      <c r="A506" s="7" t="s">
        <v>333</v>
      </c>
      <c r="B506" s="8" t="s">
        <v>334</v>
      </c>
      <c r="C506" s="8" t="s">
        <v>13943</v>
      </c>
      <c r="D506" s="8">
        <v>299</v>
      </c>
      <c r="E506" s="8">
        <v>999</v>
      </c>
      <c r="F506" s="10">
        <v>70</v>
      </c>
      <c r="G506" s="8">
        <v>4.3</v>
      </c>
      <c r="H506" s="11">
        <v>20850</v>
      </c>
    </row>
    <row r="507" spans="1:8" x14ac:dyDescent="0.35">
      <c r="A507" s="7" t="s">
        <v>322</v>
      </c>
      <c r="B507" s="8" t="s">
        <v>323</v>
      </c>
      <c r="C507" s="8" t="s">
        <v>13943</v>
      </c>
      <c r="D507" s="8">
        <v>970</v>
      </c>
      <c r="E507" s="9">
        <v>1999</v>
      </c>
      <c r="F507" s="10">
        <v>51</v>
      </c>
      <c r="G507" s="8">
        <v>4.4000000000000004</v>
      </c>
      <c r="H507" s="12">
        <v>184</v>
      </c>
    </row>
    <row r="508" spans="1:8" x14ac:dyDescent="0.35">
      <c r="A508" s="7" t="s">
        <v>4519</v>
      </c>
      <c r="B508" s="8" t="s">
        <v>4520</v>
      </c>
      <c r="C508" s="8" t="s">
        <v>13944</v>
      </c>
      <c r="D508" s="8">
        <v>329</v>
      </c>
      <c r="E508" s="8">
        <v>999</v>
      </c>
      <c r="F508" s="10">
        <v>67</v>
      </c>
      <c r="G508" s="8">
        <v>4.2</v>
      </c>
      <c r="H508" s="11">
        <v>3492</v>
      </c>
    </row>
    <row r="509" spans="1:8" x14ac:dyDescent="0.35">
      <c r="A509" s="7" t="s">
        <v>4529</v>
      </c>
      <c r="B509" s="8" t="s">
        <v>4530</v>
      </c>
      <c r="C509" s="8" t="s">
        <v>13944</v>
      </c>
      <c r="D509" s="9">
        <v>1299</v>
      </c>
      <c r="E509" s="9">
        <v>5999</v>
      </c>
      <c r="F509" s="10">
        <v>78</v>
      </c>
      <c r="G509" s="8">
        <v>3.3</v>
      </c>
      <c r="H509" s="11">
        <v>4415</v>
      </c>
    </row>
    <row r="510" spans="1:8" x14ac:dyDescent="0.35">
      <c r="A510" s="7" t="s">
        <v>4534</v>
      </c>
      <c r="B510" s="8" t="s">
        <v>4535</v>
      </c>
      <c r="C510" s="8" t="s">
        <v>13944</v>
      </c>
      <c r="D510" s="9">
        <v>1989</v>
      </c>
      <c r="E510" s="9">
        <v>3500</v>
      </c>
      <c r="F510" s="10">
        <v>43</v>
      </c>
      <c r="G510" s="8">
        <v>4.4000000000000004</v>
      </c>
      <c r="H510" s="11">
        <v>67260</v>
      </c>
    </row>
    <row r="511" spans="1:8" x14ac:dyDescent="0.35">
      <c r="A511" s="7" t="s">
        <v>4540</v>
      </c>
      <c r="B511" s="8" t="s">
        <v>3229</v>
      </c>
      <c r="C511" s="8" t="s">
        <v>13944</v>
      </c>
      <c r="D511" s="9">
        <v>1999</v>
      </c>
      <c r="E511" s="9">
        <v>9999</v>
      </c>
      <c r="F511" s="10">
        <v>80</v>
      </c>
      <c r="G511" s="8">
        <v>4.3</v>
      </c>
      <c r="H511" s="11">
        <v>27704</v>
      </c>
    </row>
    <row r="512" spans="1:8" x14ac:dyDescent="0.35">
      <c r="A512" s="7" t="s">
        <v>4543</v>
      </c>
      <c r="B512" s="8" t="s">
        <v>4544</v>
      </c>
      <c r="C512" s="8" t="s">
        <v>13944</v>
      </c>
      <c r="D512" s="9">
        <v>12999</v>
      </c>
      <c r="E512" s="9">
        <v>18999</v>
      </c>
      <c r="F512" s="10">
        <v>32</v>
      </c>
      <c r="G512" s="8">
        <v>4.0999999999999996</v>
      </c>
      <c r="H512" s="11">
        <v>50772</v>
      </c>
    </row>
    <row r="513" spans="1:8" x14ac:dyDescent="0.35">
      <c r="A513" s="7" t="s">
        <v>4546</v>
      </c>
      <c r="B513" s="8" t="s">
        <v>4547</v>
      </c>
      <c r="C513" s="8" t="s">
        <v>13944</v>
      </c>
      <c r="D513" s="9">
        <v>1499</v>
      </c>
      <c r="E513" s="9">
        <v>4999</v>
      </c>
      <c r="F513" s="10">
        <v>70</v>
      </c>
      <c r="G513" s="8">
        <v>4</v>
      </c>
      <c r="H513" s="11">
        <v>92588</v>
      </c>
    </row>
    <row r="514" spans="1:8" x14ac:dyDescent="0.35">
      <c r="A514" s="7" t="s">
        <v>4556</v>
      </c>
      <c r="B514" s="8" t="s">
        <v>4557</v>
      </c>
      <c r="C514" s="8" t="s">
        <v>13944</v>
      </c>
      <c r="D514" s="9">
        <v>16999</v>
      </c>
      <c r="E514" s="9">
        <v>20999</v>
      </c>
      <c r="F514" s="10">
        <v>19</v>
      </c>
      <c r="G514" s="8">
        <v>4.0999999999999996</v>
      </c>
      <c r="H514" s="11">
        <v>31822</v>
      </c>
    </row>
    <row r="515" spans="1:8" x14ac:dyDescent="0.35">
      <c r="A515" s="7" t="s">
        <v>4561</v>
      </c>
      <c r="B515" s="8" t="s">
        <v>4562</v>
      </c>
      <c r="C515" s="8" t="s">
        <v>13944</v>
      </c>
      <c r="D515" s="9">
        <v>1999</v>
      </c>
      <c r="E515" s="9">
        <v>8499</v>
      </c>
      <c r="F515" s="10">
        <v>76</v>
      </c>
      <c r="G515" s="8">
        <v>4.3</v>
      </c>
      <c r="H515" s="12">
        <v>240</v>
      </c>
    </row>
    <row r="516" spans="1:8" x14ac:dyDescent="0.35">
      <c r="A516" s="7" t="s">
        <v>4571</v>
      </c>
      <c r="B516" s="8" t="s">
        <v>4572</v>
      </c>
      <c r="C516" s="8" t="s">
        <v>13944</v>
      </c>
      <c r="D516" s="9">
        <v>4999</v>
      </c>
      <c r="E516" s="9">
        <v>6999</v>
      </c>
      <c r="F516" s="10">
        <v>29</v>
      </c>
      <c r="G516" s="8">
        <v>3.8</v>
      </c>
      <c r="H516" s="12">
        <v>758</v>
      </c>
    </row>
    <row r="517" spans="1:8" x14ac:dyDescent="0.35">
      <c r="A517" s="7" t="s">
        <v>397</v>
      </c>
      <c r="B517" s="8" t="s">
        <v>398</v>
      </c>
      <c r="C517" s="8" t="s">
        <v>13943</v>
      </c>
      <c r="D517" s="8">
        <v>99</v>
      </c>
      <c r="E517" s="8">
        <v>666.66</v>
      </c>
      <c r="F517" s="10">
        <v>85</v>
      </c>
      <c r="G517" s="8">
        <v>3.9</v>
      </c>
      <c r="H517" s="11">
        <v>24870</v>
      </c>
    </row>
    <row r="518" spans="1:8" x14ac:dyDescent="0.35">
      <c r="A518" s="7" t="s">
        <v>4583</v>
      </c>
      <c r="B518" s="8" t="s">
        <v>4584</v>
      </c>
      <c r="C518" s="8" t="s">
        <v>13944</v>
      </c>
      <c r="D518" s="9">
        <v>2499</v>
      </c>
      <c r="E518" s="9">
        <v>5999</v>
      </c>
      <c r="F518" s="10">
        <v>58</v>
      </c>
      <c r="G518" s="8">
        <v>3.7</v>
      </c>
      <c r="H518" s="12">
        <v>828</v>
      </c>
    </row>
    <row r="519" spans="1:8" x14ac:dyDescent="0.35">
      <c r="A519" s="7" t="s">
        <v>4593</v>
      </c>
      <c r="B519" s="8" t="s">
        <v>4594</v>
      </c>
      <c r="C519" s="8" t="s">
        <v>13944</v>
      </c>
      <c r="D519" s="9">
        <v>1399</v>
      </c>
      <c r="E519" s="9">
        <v>1630</v>
      </c>
      <c r="F519" s="10">
        <v>14</v>
      </c>
      <c r="G519" s="8">
        <v>4</v>
      </c>
      <c r="H519" s="11">
        <v>9378</v>
      </c>
    </row>
    <row r="520" spans="1:8" x14ac:dyDescent="0.35">
      <c r="A520" s="7" t="s">
        <v>4598</v>
      </c>
      <c r="B520" s="8" t="s">
        <v>4599</v>
      </c>
      <c r="C520" s="8" t="s">
        <v>13944</v>
      </c>
      <c r="D520" s="9">
        <v>1499</v>
      </c>
      <c r="E520" s="9">
        <v>9999</v>
      </c>
      <c r="F520" s="10">
        <v>85</v>
      </c>
      <c r="G520" s="8">
        <v>4.2</v>
      </c>
      <c r="H520" s="11">
        <v>22638</v>
      </c>
    </row>
    <row r="521" spans="1:8" x14ac:dyDescent="0.35">
      <c r="A521" s="7" t="s">
        <v>405</v>
      </c>
      <c r="B521" s="8" t="s">
        <v>406</v>
      </c>
      <c r="C521" s="8" t="s">
        <v>13943</v>
      </c>
      <c r="D521" s="8">
        <v>899</v>
      </c>
      <c r="E521" s="9">
        <v>1900</v>
      </c>
      <c r="F521" s="10">
        <v>53</v>
      </c>
      <c r="G521" s="8">
        <v>4.4000000000000004</v>
      </c>
      <c r="H521" s="11">
        <v>13552</v>
      </c>
    </row>
    <row r="522" spans="1:8" x14ac:dyDescent="0.35">
      <c r="A522" s="7" t="s">
        <v>4605</v>
      </c>
      <c r="B522" s="8" t="s">
        <v>4606</v>
      </c>
      <c r="C522" s="8" t="s">
        <v>13944</v>
      </c>
      <c r="D522" s="8">
        <v>249</v>
      </c>
      <c r="E522" s="8">
        <v>599</v>
      </c>
      <c r="F522" s="10">
        <v>58</v>
      </c>
      <c r="G522" s="8">
        <v>3.9</v>
      </c>
      <c r="H522" s="11">
        <v>2147</v>
      </c>
    </row>
    <row r="523" spans="1:8" x14ac:dyDescent="0.35">
      <c r="A523" s="7" t="s">
        <v>4615</v>
      </c>
      <c r="B523" s="8" t="s">
        <v>4616</v>
      </c>
      <c r="C523" s="8" t="s">
        <v>13944</v>
      </c>
      <c r="D523" s="8">
        <v>299</v>
      </c>
      <c r="E523" s="9">
        <v>1199</v>
      </c>
      <c r="F523" s="10">
        <v>75</v>
      </c>
      <c r="G523" s="8">
        <v>4.5</v>
      </c>
      <c r="H523" s="12">
        <v>596</v>
      </c>
    </row>
    <row r="524" spans="1:8" x14ac:dyDescent="0.35">
      <c r="A524" s="7" t="s">
        <v>4625</v>
      </c>
      <c r="B524" s="8" t="s">
        <v>4626</v>
      </c>
      <c r="C524" s="8" t="s">
        <v>13944</v>
      </c>
      <c r="D524" s="8">
        <v>79</v>
      </c>
      <c r="E524" s="8">
        <v>499</v>
      </c>
      <c r="F524" s="10">
        <v>84</v>
      </c>
      <c r="G524" s="8">
        <v>4.2</v>
      </c>
      <c r="H524" s="11">
        <v>1949</v>
      </c>
    </row>
    <row r="525" spans="1:8" x14ac:dyDescent="0.35">
      <c r="A525" s="7" t="s">
        <v>4631</v>
      </c>
      <c r="B525" s="8" t="s">
        <v>4632</v>
      </c>
      <c r="C525" s="8" t="s">
        <v>13944</v>
      </c>
      <c r="D525" s="9">
        <v>13999</v>
      </c>
      <c r="E525" s="9">
        <v>15999</v>
      </c>
      <c r="F525" s="10">
        <v>13</v>
      </c>
      <c r="G525" s="8">
        <v>3.9</v>
      </c>
      <c r="H525" s="11">
        <v>2180</v>
      </c>
    </row>
    <row r="526" spans="1:8" x14ac:dyDescent="0.35">
      <c r="A526" s="7" t="s">
        <v>4640</v>
      </c>
      <c r="B526" s="8" t="s">
        <v>4641</v>
      </c>
      <c r="C526" s="8" t="s">
        <v>13944</v>
      </c>
      <c r="D526" s="8">
        <v>949</v>
      </c>
      <c r="E526" s="8">
        <v>999</v>
      </c>
      <c r="F526" s="10">
        <v>5</v>
      </c>
      <c r="G526" s="8">
        <v>4.2</v>
      </c>
      <c r="H526" s="11">
        <v>31539</v>
      </c>
    </row>
    <row r="527" spans="1:8" x14ac:dyDescent="0.35">
      <c r="A527" s="7" t="s">
        <v>4645</v>
      </c>
      <c r="B527" s="8" t="s">
        <v>4646</v>
      </c>
      <c r="C527" s="8" t="s">
        <v>13944</v>
      </c>
      <c r="D527" s="8">
        <v>99</v>
      </c>
      <c r="E527" s="8">
        <v>499</v>
      </c>
      <c r="F527" s="10">
        <v>80</v>
      </c>
      <c r="G527" s="8">
        <v>4.0999999999999996</v>
      </c>
      <c r="H527" s="11">
        <v>2451</v>
      </c>
    </row>
    <row r="528" spans="1:8" x14ac:dyDescent="0.35">
      <c r="A528" s="7" t="s">
        <v>4655</v>
      </c>
      <c r="B528" s="8" t="s">
        <v>4656</v>
      </c>
      <c r="C528" s="8" t="s">
        <v>13944</v>
      </c>
      <c r="D528" s="9">
        <v>2499</v>
      </c>
      <c r="E528" s="9">
        <v>7990</v>
      </c>
      <c r="F528" s="10">
        <v>69</v>
      </c>
      <c r="G528" s="8">
        <v>4.0999999999999996</v>
      </c>
      <c r="H528" s="12">
        <v>154</v>
      </c>
    </row>
    <row r="529" spans="1:8" x14ac:dyDescent="0.35">
      <c r="A529" s="7" t="s">
        <v>4660</v>
      </c>
      <c r="B529" s="8" t="s">
        <v>4661</v>
      </c>
      <c r="C529" s="8" t="s">
        <v>13944</v>
      </c>
      <c r="D529" s="8">
        <v>689</v>
      </c>
      <c r="E529" s="9">
        <v>1999</v>
      </c>
      <c r="F529" s="10">
        <v>66</v>
      </c>
      <c r="G529" s="8">
        <v>4.3</v>
      </c>
      <c r="H529" s="11">
        <v>1193</v>
      </c>
    </row>
    <row r="530" spans="1:8" x14ac:dyDescent="0.35">
      <c r="A530" s="7" t="s">
        <v>4671</v>
      </c>
      <c r="B530" s="8" t="s">
        <v>4672</v>
      </c>
      <c r="C530" s="8" t="s">
        <v>13944</v>
      </c>
      <c r="D530" s="8">
        <v>499</v>
      </c>
      <c r="E530" s="9">
        <v>1899</v>
      </c>
      <c r="F530" s="10">
        <v>74</v>
      </c>
      <c r="G530" s="8">
        <v>4.0999999999999996</v>
      </c>
      <c r="H530" s="11">
        <v>1475</v>
      </c>
    </row>
    <row r="531" spans="1:8" x14ac:dyDescent="0.35">
      <c r="A531" s="7" t="s">
        <v>4681</v>
      </c>
      <c r="B531" s="8" t="s">
        <v>4682</v>
      </c>
      <c r="C531" s="8" t="s">
        <v>13944</v>
      </c>
      <c r="D531" s="8">
        <v>299</v>
      </c>
      <c r="E531" s="8">
        <v>999</v>
      </c>
      <c r="F531" s="10">
        <v>70</v>
      </c>
      <c r="G531" s="8">
        <v>4.3</v>
      </c>
      <c r="H531" s="11">
        <v>8891</v>
      </c>
    </row>
    <row r="532" spans="1:8" x14ac:dyDescent="0.35">
      <c r="A532" s="7" t="s">
        <v>4691</v>
      </c>
      <c r="B532" s="8" t="s">
        <v>4692</v>
      </c>
      <c r="C532" s="8" t="s">
        <v>13944</v>
      </c>
      <c r="D532" s="8">
        <v>209</v>
      </c>
      <c r="E532" s="8">
        <v>499</v>
      </c>
      <c r="F532" s="10">
        <v>58</v>
      </c>
      <c r="G532" s="8">
        <v>3.6</v>
      </c>
      <c r="H532" s="12">
        <v>104</v>
      </c>
    </row>
    <row r="533" spans="1:8" x14ac:dyDescent="0.35">
      <c r="A533" s="7" t="s">
        <v>4701</v>
      </c>
      <c r="B533" s="8" t="s">
        <v>4702</v>
      </c>
      <c r="C533" s="8" t="s">
        <v>13944</v>
      </c>
      <c r="D533" s="9">
        <v>8499</v>
      </c>
      <c r="E533" s="9">
        <v>12999</v>
      </c>
      <c r="F533" s="10">
        <v>35</v>
      </c>
      <c r="G533" s="8">
        <v>4.0999999999999996</v>
      </c>
      <c r="H533" s="11">
        <v>6662</v>
      </c>
    </row>
    <row r="534" spans="1:8" x14ac:dyDescent="0.35">
      <c r="A534" s="7" t="s">
        <v>4711</v>
      </c>
      <c r="B534" s="8" t="s">
        <v>4712</v>
      </c>
      <c r="C534" s="8" t="s">
        <v>13944</v>
      </c>
      <c r="D534" s="9">
        <v>2179</v>
      </c>
      <c r="E534" s="9">
        <v>3999</v>
      </c>
      <c r="F534" s="10">
        <v>46</v>
      </c>
      <c r="G534" s="8">
        <v>4</v>
      </c>
      <c r="H534" s="11">
        <v>8380</v>
      </c>
    </row>
    <row r="535" spans="1:8" x14ac:dyDescent="0.35">
      <c r="A535" s="7" t="s">
        <v>4722</v>
      </c>
      <c r="B535" s="8" t="s">
        <v>4723</v>
      </c>
      <c r="C535" s="8" t="s">
        <v>13944</v>
      </c>
      <c r="D535" s="9">
        <v>16999</v>
      </c>
      <c r="E535" s="9">
        <v>20999</v>
      </c>
      <c r="F535" s="10">
        <v>19</v>
      </c>
      <c r="G535" s="8">
        <v>4.0999999999999996</v>
      </c>
      <c r="H535" s="11">
        <v>31822</v>
      </c>
    </row>
    <row r="536" spans="1:8" x14ac:dyDescent="0.35">
      <c r="A536" s="7" t="s">
        <v>4727</v>
      </c>
      <c r="B536" s="8" t="s">
        <v>4728</v>
      </c>
      <c r="C536" s="8" t="s">
        <v>13944</v>
      </c>
      <c r="D536" s="9">
        <v>44999</v>
      </c>
      <c r="E536" s="9">
        <v>49999</v>
      </c>
      <c r="F536" s="10">
        <v>10</v>
      </c>
      <c r="G536" s="8">
        <v>4.3</v>
      </c>
      <c r="H536" s="11">
        <v>3075</v>
      </c>
    </row>
    <row r="537" spans="1:8" x14ac:dyDescent="0.35">
      <c r="A537" s="7" t="s">
        <v>4737</v>
      </c>
      <c r="B537" s="8" t="s">
        <v>4738</v>
      </c>
      <c r="C537" s="8" t="s">
        <v>13944</v>
      </c>
      <c r="D537" s="9">
        <v>2599</v>
      </c>
      <c r="E537" s="9">
        <v>2999</v>
      </c>
      <c r="F537" s="10">
        <v>13</v>
      </c>
      <c r="G537" s="8">
        <v>3.9</v>
      </c>
      <c r="H537" s="11">
        <v>14266</v>
      </c>
    </row>
    <row r="538" spans="1:8" x14ac:dyDescent="0.35">
      <c r="A538" s="7" t="s">
        <v>4748</v>
      </c>
      <c r="B538" s="8" t="s">
        <v>4749</v>
      </c>
      <c r="C538" s="8" t="s">
        <v>13944</v>
      </c>
      <c r="D538" s="9">
        <v>2799</v>
      </c>
      <c r="E538" s="9">
        <v>6499</v>
      </c>
      <c r="F538" s="10">
        <v>57</v>
      </c>
      <c r="G538" s="8">
        <v>4.0999999999999996</v>
      </c>
      <c r="H538" s="11">
        <v>38879</v>
      </c>
    </row>
    <row r="539" spans="1:8" x14ac:dyDescent="0.35">
      <c r="A539" s="7" t="s">
        <v>4759</v>
      </c>
      <c r="B539" s="8" t="s">
        <v>4760</v>
      </c>
      <c r="C539" s="8" t="s">
        <v>13944</v>
      </c>
      <c r="D539" s="9">
        <v>1399</v>
      </c>
      <c r="E539" s="9">
        <v>2990</v>
      </c>
      <c r="F539" s="10">
        <v>53</v>
      </c>
      <c r="G539" s="8">
        <v>4.0999999999999996</v>
      </c>
      <c r="H539" s="11">
        <v>97175</v>
      </c>
    </row>
    <row r="540" spans="1:8" x14ac:dyDescent="0.35">
      <c r="A540" s="7" t="s">
        <v>4771</v>
      </c>
      <c r="B540" s="8" t="s">
        <v>4772</v>
      </c>
      <c r="C540" s="8" t="s">
        <v>13944</v>
      </c>
      <c r="D540" s="8">
        <v>649</v>
      </c>
      <c r="E540" s="9">
        <v>2400</v>
      </c>
      <c r="F540" s="10">
        <v>73</v>
      </c>
      <c r="G540" s="8">
        <v>4.4000000000000004</v>
      </c>
      <c r="H540" s="11">
        <v>67260</v>
      </c>
    </row>
    <row r="541" spans="1:8" x14ac:dyDescent="0.35">
      <c r="A541" s="7" t="s">
        <v>4776</v>
      </c>
      <c r="B541" s="8" t="s">
        <v>4777</v>
      </c>
      <c r="C541" s="8" t="s">
        <v>13944</v>
      </c>
      <c r="D541" s="8">
        <v>799</v>
      </c>
      <c r="E541" s="9">
        <v>3990</v>
      </c>
      <c r="F541" s="10">
        <v>80</v>
      </c>
      <c r="G541" s="8">
        <v>3.8</v>
      </c>
      <c r="H541" s="12">
        <v>119</v>
      </c>
    </row>
    <row r="542" spans="1:8" x14ac:dyDescent="0.35">
      <c r="A542" s="7" t="s">
        <v>4786</v>
      </c>
      <c r="B542" s="8" t="s">
        <v>4787</v>
      </c>
      <c r="C542" s="8" t="s">
        <v>13943</v>
      </c>
      <c r="D542" s="8">
        <v>149</v>
      </c>
      <c r="E542" s="8">
        <v>149</v>
      </c>
      <c r="F542" s="10">
        <v>0</v>
      </c>
      <c r="G542" s="8">
        <v>4.3</v>
      </c>
      <c r="H542" s="11">
        <v>10833</v>
      </c>
    </row>
    <row r="543" spans="1:8" x14ac:dyDescent="0.35">
      <c r="A543" s="7" t="s">
        <v>563</v>
      </c>
      <c r="B543" s="8" t="s">
        <v>564</v>
      </c>
      <c r="C543" s="8" t="s">
        <v>13943</v>
      </c>
      <c r="D543" s="8">
        <v>799</v>
      </c>
      <c r="E543" s="9">
        <v>2100</v>
      </c>
      <c r="F543" s="10">
        <v>62</v>
      </c>
      <c r="G543" s="8">
        <v>4.3</v>
      </c>
      <c r="H543" s="11">
        <v>8188</v>
      </c>
    </row>
    <row r="544" spans="1:8" x14ac:dyDescent="0.35">
      <c r="A544" s="7" t="s">
        <v>4799</v>
      </c>
      <c r="B544" s="8" t="s">
        <v>4800</v>
      </c>
      <c r="C544" s="8" t="s">
        <v>13944</v>
      </c>
      <c r="D544" s="9">
        <v>3799</v>
      </c>
      <c r="E544" s="9">
        <v>5299</v>
      </c>
      <c r="F544" s="10">
        <v>28</v>
      </c>
      <c r="G544" s="8">
        <v>3.5</v>
      </c>
      <c r="H544" s="11">
        <v>1641</v>
      </c>
    </row>
    <row r="545" spans="1:8" x14ac:dyDescent="0.35">
      <c r="A545" s="7" t="s">
        <v>4811</v>
      </c>
      <c r="B545" s="8" t="s">
        <v>4812</v>
      </c>
      <c r="C545" s="8" t="s">
        <v>13944</v>
      </c>
      <c r="D545" s="8">
        <v>199</v>
      </c>
      <c r="E545" s="9">
        <v>1899</v>
      </c>
      <c r="F545" s="10">
        <v>90</v>
      </c>
      <c r="G545" s="8">
        <v>4</v>
      </c>
      <c r="H545" s="11">
        <v>4740</v>
      </c>
    </row>
    <row r="546" spans="1:8" x14ac:dyDescent="0.35">
      <c r="A546" s="7" t="s">
        <v>4821</v>
      </c>
      <c r="B546" s="8" t="s">
        <v>4822</v>
      </c>
      <c r="C546" s="8" t="s">
        <v>13944</v>
      </c>
      <c r="D546" s="9">
        <v>23999</v>
      </c>
      <c r="E546" s="9">
        <v>32999</v>
      </c>
      <c r="F546" s="10">
        <v>27</v>
      </c>
      <c r="G546" s="8">
        <v>3.9</v>
      </c>
      <c r="H546" s="11">
        <v>8866</v>
      </c>
    </row>
    <row r="547" spans="1:8" x14ac:dyDescent="0.35">
      <c r="A547" s="7" t="s">
        <v>4831</v>
      </c>
      <c r="B547" s="8" t="s">
        <v>4832</v>
      </c>
      <c r="C547" s="8" t="s">
        <v>13944</v>
      </c>
      <c r="D547" s="9">
        <v>29990</v>
      </c>
      <c r="E547" s="9">
        <v>39990</v>
      </c>
      <c r="F547" s="10">
        <v>25</v>
      </c>
      <c r="G547" s="8">
        <v>4.3</v>
      </c>
      <c r="H547" s="11">
        <v>8399</v>
      </c>
    </row>
    <row r="548" spans="1:8" x14ac:dyDescent="0.35">
      <c r="A548" s="7" t="s">
        <v>4842</v>
      </c>
      <c r="B548" s="8" t="s">
        <v>4843</v>
      </c>
      <c r="C548" s="8" t="s">
        <v>13944</v>
      </c>
      <c r="D548" s="8">
        <v>281</v>
      </c>
      <c r="E548" s="9">
        <v>1999</v>
      </c>
      <c r="F548" s="10">
        <v>86</v>
      </c>
      <c r="G548" s="8">
        <v>2.8</v>
      </c>
      <c r="H548" s="12">
        <v>87</v>
      </c>
    </row>
    <row r="549" spans="1:8" x14ac:dyDescent="0.35">
      <c r="A549" s="7" t="s">
        <v>4853</v>
      </c>
      <c r="B549" s="8" t="s">
        <v>4854</v>
      </c>
      <c r="C549" s="8" t="s">
        <v>13944</v>
      </c>
      <c r="D549" s="9">
        <v>7998</v>
      </c>
      <c r="E549" s="9">
        <v>11999</v>
      </c>
      <c r="F549" s="10">
        <v>33</v>
      </c>
      <c r="G549" s="8">
        <v>3.8</v>
      </c>
      <c r="H549" s="12">
        <v>125</v>
      </c>
    </row>
    <row r="550" spans="1:8" x14ac:dyDescent="0.35">
      <c r="A550" s="7" t="s">
        <v>4864</v>
      </c>
      <c r="B550" s="8" t="s">
        <v>4865</v>
      </c>
      <c r="C550" s="8" t="s">
        <v>13944</v>
      </c>
      <c r="D550" s="8">
        <v>249</v>
      </c>
      <c r="E550" s="8">
        <v>999</v>
      </c>
      <c r="F550" s="10">
        <v>75</v>
      </c>
      <c r="G550" s="8">
        <v>4.5</v>
      </c>
      <c r="H550" s="12">
        <v>38</v>
      </c>
    </row>
    <row r="551" spans="1:8" x14ac:dyDescent="0.35">
      <c r="A551" s="7" t="s">
        <v>4874</v>
      </c>
      <c r="B551" s="8" t="s">
        <v>4875</v>
      </c>
      <c r="C551" s="8" t="s">
        <v>13944</v>
      </c>
      <c r="D551" s="8">
        <v>299</v>
      </c>
      <c r="E551" s="8">
        <v>599</v>
      </c>
      <c r="F551" s="10">
        <v>50</v>
      </c>
      <c r="G551" s="8">
        <v>4.3</v>
      </c>
      <c r="H551" s="11">
        <v>4674</v>
      </c>
    </row>
    <row r="552" spans="1:8" x14ac:dyDescent="0.35">
      <c r="A552" s="7" t="s">
        <v>4884</v>
      </c>
      <c r="B552" s="8" t="s">
        <v>4885</v>
      </c>
      <c r="C552" s="8" t="s">
        <v>13944</v>
      </c>
      <c r="D552" s="8">
        <v>499</v>
      </c>
      <c r="E552" s="9">
        <v>1899</v>
      </c>
      <c r="F552" s="10">
        <v>74</v>
      </c>
      <c r="G552" s="8">
        <v>4.0999999999999996</v>
      </c>
      <c r="H552" s="12">
        <v>412</v>
      </c>
    </row>
    <row r="553" spans="1:8" x14ac:dyDescent="0.35">
      <c r="A553" s="7" t="s">
        <v>4894</v>
      </c>
      <c r="B553" s="8" t="s">
        <v>4895</v>
      </c>
      <c r="C553" s="8" t="s">
        <v>13944</v>
      </c>
      <c r="D553" s="8">
        <v>899</v>
      </c>
      <c r="E553" s="9">
        <v>3499</v>
      </c>
      <c r="F553" s="10">
        <v>74</v>
      </c>
      <c r="G553" s="8">
        <v>3</v>
      </c>
      <c r="H553" s="12">
        <v>681</v>
      </c>
    </row>
    <row r="554" spans="1:8" x14ac:dyDescent="0.35">
      <c r="A554" s="7" t="s">
        <v>4905</v>
      </c>
      <c r="B554" s="8" t="s">
        <v>4906</v>
      </c>
      <c r="C554" s="8" t="s">
        <v>13944</v>
      </c>
      <c r="D554" s="9">
        <v>1599</v>
      </c>
      <c r="E554" s="9">
        <v>3499</v>
      </c>
      <c r="F554" s="10">
        <v>54</v>
      </c>
      <c r="G554" s="8">
        <v>4</v>
      </c>
      <c r="H554" s="11">
        <v>36384</v>
      </c>
    </row>
    <row r="555" spans="1:8" x14ac:dyDescent="0.35">
      <c r="A555" s="7" t="s">
        <v>4915</v>
      </c>
      <c r="B555" s="8" t="s">
        <v>4916</v>
      </c>
      <c r="C555" s="8" t="s">
        <v>13944</v>
      </c>
      <c r="D555" s="8">
        <v>120</v>
      </c>
      <c r="E555" s="8">
        <v>999</v>
      </c>
      <c r="F555" s="10">
        <v>88</v>
      </c>
      <c r="G555" s="8">
        <v>3.9</v>
      </c>
      <c r="H555" s="11">
        <v>6491</v>
      </c>
    </row>
    <row r="556" spans="1:8" x14ac:dyDescent="0.35">
      <c r="A556" s="7" t="s">
        <v>4927</v>
      </c>
      <c r="B556" s="8" t="s">
        <v>4928</v>
      </c>
      <c r="C556" s="8" t="s">
        <v>13944</v>
      </c>
      <c r="D556" s="9">
        <v>3999</v>
      </c>
      <c r="E556" s="9">
        <v>6999</v>
      </c>
      <c r="F556" s="10">
        <v>43</v>
      </c>
      <c r="G556" s="8">
        <v>4.0999999999999996</v>
      </c>
      <c r="H556" s="11">
        <v>10229</v>
      </c>
    </row>
    <row r="557" spans="1:8" x14ac:dyDescent="0.35">
      <c r="A557" s="7" t="s">
        <v>4937</v>
      </c>
      <c r="B557" s="8" t="s">
        <v>4496</v>
      </c>
      <c r="C557" s="8" t="s">
        <v>13944</v>
      </c>
      <c r="D557" s="9">
        <v>12999</v>
      </c>
      <c r="E557" s="9">
        <v>18999</v>
      </c>
      <c r="F557" s="10">
        <v>32</v>
      </c>
      <c r="G557" s="8">
        <v>4.0999999999999996</v>
      </c>
      <c r="H557" s="11">
        <v>50772</v>
      </c>
    </row>
    <row r="558" spans="1:8" x14ac:dyDescent="0.35">
      <c r="A558" s="7" t="s">
        <v>4939</v>
      </c>
      <c r="B558" s="8" t="s">
        <v>4940</v>
      </c>
      <c r="C558" s="8" t="s">
        <v>13944</v>
      </c>
      <c r="D558" s="9">
        <v>1599</v>
      </c>
      <c r="E558" s="9">
        <v>2599</v>
      </c>
      <c r="F558" s="10">
        <v>38</v>
      </c>
      <c r="G558" s="8">
        <v>4.3</v>
      </c>
      <c r="H558" s="11">
        <v>1801</v>
      </c>
    </row>
    <row r="559" spans="1:8" x14ac:dyDescent="0.35">
      <c r="A559" s="7" t="s">
        <v>4949</v>
      </c>
      <c r="B559" s="8" t="s">
        <v>4950</v>
      </c>
      <c r="C559" s="8" t="s">
        <v>13944</v>
      </c>
      <c r="D559" s="8">
        <v>699</v>
      </c>
      <c r="E559" s="9">
        <v>1199</v>
      </c>
      <c r="F559" s="10">
        <v>42</v>
      </c>
      <c r="G559" s="8">
        <v>4</v>
      </c>
      <c r="H559" s="11">
        <v>14404</v>
      </c>
    </row>
    <row r="560" spans="1:8" x14ac:dyDescent="0.35">
      <c r="A560" s="7" t="s">
        <v>4954</v>
      </c>
      <c r="B560" s="8" t="s">
        <v>4955</v>
      </c>
      <c r="C560" s="8" t="s">
        <v>13944</v>
      </c>
      <c r="D560" s="8">
        <v>99</v>
      </c>
      <c r="E560" s="8">
        <v>999</v>
      </c>
      <c r="F560" s="10">
        <v>90</v>
      </c>
      <c r="G560" s="8">
        <v>4.4000000000000004</v>
      </c>
      <c r="H560" s="12">
        <v>305</v>
      </c>
    </row>
    <row r="561" spans="1:8" x14ac:dyDescent="0.35">
      <c r="A561" s="7" t="s">
        <v>4965</v>
      </c>
      <c r="B561" s="8" t="s">
        <v>4966</v>
      </c>
      <c r="C561" s="8" t="s">
        <v>13944</v>
      </c>
      <c r="D561" s="9">
        <v>7915</v>
      </c>
      <c r="E561" s="9">
        <v>9999</v>
      </c>
      <c r="F561" s="10">
        <v>21</v>
      </c>
      <c r="G561" s="8">
        <v>4.3</v>
      </c>
      <c r="H561" s="11">
        <v>1376</v>
      </c>
    </row>
    <row r="562" spans="1:8" x14ac:dyDescent="0.35">
      <c r="A562" s="7" t="s">
        <v>4976</v>
      </c>
      <c r="B562" s="8" t="s">
        <v>4977</v>
      </c>
      <c r="C562" s="8" t="s">
        <v>13944</v>
      </c>
      <c r="D562" s="9">
        <v>1499</v>
      </c>
      <c r="E562" s="9">
        <v>7999</v>
      </c>
      <c r="F562" s="10">
        <v>81</v>
      </c>
      <c r="G562" s="8">
        <v>4.2</v>
      </c>
      <c r="H562" s="11">
        <v>22638</v>
      </c>
    </row>
    <row r="563" spans="1:8" x14ac:dyDescent="0.35">
      <c r="A563" s="7" t="s">
        <v>4981</v>
      </c>
      <c r="B563" s="8" t="s">
        <v>4982</v>
      </c>
      <c r="C563" s="8" t="s">
        <v>13944</v>
      </c>
      <c r="D563" s="9">
        <v>1055</v>
      </c>
      <c r="E563" s="9">
        <v>1249</v>
      </c>
      <c r="F563" s="10">
        <v>16</v>
      </c>
      <c r="G563" s="8">
        <v>3.8</v>
      </c>
      <c r="H563" s="11">
        <v>2352</v>
      </c>
    </row>
    <row r="564" spans="1:8" x14ac:dyDescent="0.35">
      <c r="A564" s="7" t="s">
        <v>4992</v>
      </c>
      <c r="B564" s="8" t="s">
        <v>4993</v>
      </c>
      <c r="C564" s="8" t="s">
        <v>13944</v>
      </c>
      <c r="D564" s="8">
        <v>150</v>
      </c>
      <c r="E564" s="8">
        <v>599</v>
      </c>
      <c r="F564" s="10">
        <v>75</v>
      </c>
      <c r="G564" s="8">
        <v>4.3</v>
      </c>
      <c r="H564" s="12">
        <v>714</v>
      </c>
    </row>
    <row r="565" spans="1:8" x14ac:dyDescent="0.35">
      <c r="A565" s="7" t="s">
        <v>739</v>
      </c>
      <c r="B565" s="8" t="s">
        <v>740</v>
      </c>
      <c r="C565" s="8" t="s">
        <v>13943</v>
      </c>
      <c r="D565" s="8">
        <v>219</v>
      </c>
      <c r="E565" s="8">
        <v>700</v>
      </c>
      <c r="F565" s="10">
        <v>69</v>
      </c>
      <c r="G565" s="8">
        <v>4.3</v>
      </c>
      <c r="H565" s="11">
        <v>20052</v>
      </c>
    </row>
    <row r="566" spans="1:8" x14ac:dyDescent="0.35">
      <c r="A566" s="7" t="s">
        <v>5005</v>
      </c>
      <c r="B566" s="8" t="s">
        <v>5006</v>
      </c>
      <c r="C566" s="8" t="s">
        <v>13944</v>
      </c>
      <c r="D566" s="8">
        <v>474</v>
      </c>
      <c r="E566" s="9">
        <v>1799</v>
      </c>
      <c r="F566" s="10">
        <v>74</v>
      </c>
      <c r="G566" s="8">
        <v>4.3</v>
      </c>
      <c r="H566" s="11">
        <v>1454</v>
      </c>
    </row>
    <row r="567" spans="1:8" x14ac:dyDescent="0.35">
      <c r="A567" s="7" t="s">
        <v>776</v>
      </c>
      <c r="B567" s="8" t="s">
        <v>777</v>
      </c>
      <c r="C567" s="8" t="s">
        <v>13943</v>
      </c>
      <c r="D567" s="8">
        <v>115</v>
      </c>
      <c r="E567" s="8">
        <v>499</v>
      </c>
      <c r="F567" s="10">
        <v>77</v>
      </c>
      <c r="G567" s="8">
        <v>4</v>
      </c>
      <c r="H567" s="11">
        <v>7732</v>
      </c>
    </row>
    <row r="568" spans="1:8" x14ac:dyDescent="0.35">
      <c r="A568" s="7" t="s">
        <v>5018</v>
      </c>
      <c r="B568" s="8" t="s">
        <v>5019</v>
      </c>
      <c r="C568" s="8" t="s">
        <v>13944</v>
      </c>
      <c r="D568" s="8">
        <v>239</v>
      </c>
      <c r="E568" s="8">
        <v>599</v>
      </c>
      <c r="F568" s="10">
        <v>60</v>
      </c>
      <c r="G568" s="8">
        <v>3.9</v>
      </c>
      <c r="H568" s="11">
        <v>2147</v>
      </c>
    </row>
    <row r="569" spans="1:8" x14ac:dyDescent="0.35">
      <c r="A569" s="7" t="s">
        <v>5023</v>
      </c>
      <c r="B569" s="8" t="s">
        <v>5024</v>
      </c>
      <c r="C569" s="8" t="s">
        <v>13944</v>
      </c>
      <c r="D569" s="9">
        <v>7499</v>
      </c>
      <c r="E569" s="9">
        <v>9499</v>
      </c>
      <c r="F569" s="10">
        <v>21</v>
      </c>
      <c r="G569" s="8">
        <v>4.0999999999999996</v>
      </c>
      <c r="H569" s="12" t="s">
        <v>4285</v>
      </c>
    </row>
    <row r="570" spans="1:8" x14ac:dyDescent="0.35">
      <c r="A570" s="7" t="s">
        <v>5027</v>
      </c>
      <c r="B570" s="8" t="s">
        <v>5028</v>
      </c>
      <c r="C570" s="8" t="s">
        <v>13944</v>
      </c>
      <c r="D570" s="8">
        <v>265</v>
      </c>
      <c r="E570" s="8">
        <v>999</v>
      </c>
      <c r="F570" s="10">
        <v>73</v>
      </c>
      <c r="G570" s="8">
        <v>3.7</v>
      </c>
      <c r="H570" s="12">
        <v>465</v>
      </c>
    </row>
    <row r="571" spans="1:8" x14ac:dyDescent="0.35">
      <c r="A571" s="7" t="s">
        <v>5038</v>
      </c>
      <c r="B571" s="8" t="s">
        <v>5039</v>
      </c>
      <c r="C571" s="8" t="s">
        <v>13944</v>
      </c>
      <c r="D571" s="9">
        <v>37990</v>
      </c>
      <c r="E571" s="9">
        <v>74999</v>
      </c>
      <c r="F571" s="10">
        <v>49</v>
      </c>
      <c r="G571" s="8">
        <v>4.2</v>
      </c>
      <c r="H571" s="11">
        <v>27790</v>
      </c>
    </row>
    <row r="572" spans="1:8" x14ac:dyDescent="0.35">
      <c r="A572" s="7" t="s">
        <v>797</v>
      </c>
      <c r="B572" s="8" t="s">
        <v>798</v>
      </c>
      <c r="C572" s="8" t="s">
        <v>13943</v>
      </c>
      <c r="D572" s="8">
        <v>199</v>
      </c>
      <c r="E572" s="8">
        <v>499</v>
      </c>
      <c r="F572" s="10">
        <v>60</v>
      </c>
      <c r="G572" s="8">
        <v>4.0999999999999996</v>
      </c>
      <c r="H572" s="12">
        <v>602</v>
      </c>
    </row>
    <row r="573" spans="1:8" x14ac:dyDescent="0.35">
      <c r="A573" s="7" t="s">
        <v>807</v>
      </c>
      <c r="B573" s="8" t="s">
        <v>808</v>
      </c>
      <c r="C573" s="8" t="s">
        <v>13943</v>
      </c>
      <c r="D573" s="8">
        <v>179</v>
      </c>
      <c r="E573" s="8">
        <v>399</v>
      </c>
      <c r="F573" s="10">
        <v>55</v>
      </c>
      <c r="G573" s="8">
        <v>4</v>
      </c>
      <c r="H573" s="11">
        <v>1423</v>
      </c>
    </row>
    <row r="574" spans="1:8" x14ac:dyDescent="0.35">
      <c r="A574" s="7" t="s">
        <v>5054</v>
      </c>
      <c r="B574" s="8" t="s">
        <v>5055</v>
      </c>
      <c r="C574" s="8" t="s">
        <v>13944</v>
      </c>
      <c r="D574" s="9">
        <v>1799</v>
      </c>
      <c r="E574" s="9">
        <v>3999</v>
      </c>
      <c r="F574" s="10">
        <v>55</v>
      </c>
      <c r="G574" s="8">
        <v>4.5999999999999996</v>
      </c>
      <c r="H574" s="12">
        <v>245</v>
      </c>
    </row>
    <row r="575" spans="1:8" x14ac:dyDescent="0.35">
      <c r="A575" s="7" t="s">
        <v>5064</v>
      </c>
      <c r="B575" s="8" t="s">
        <v>5065</v>
      </c>
      <c r="C575" s="8" t="s">
        <v>13944</v>
      </c>
      <c r="D575" s="9">
        <v>8499</v>
      </c>
      <c r="E575" s="9">
        <v>11999</v>
      </c>
      <c r="F575" s="10">
        <v>29</v>
      </c>
      <c r="G575" s="8">
        <v>3.9</v>
      </c>
      <c r="H575" s="12">
        <v>276</v>
      </c>
    </row>
    <row r="576" spans="1:8" x14ac:dyDescent="0.35">
      <c r="A576" s="7" t="s">
        <v>5074</v>
      </c>
      <c r="B576" s="8" t="s">
        <v>5075</v>
      </c>
      <c r="C576" s="8" t="s">
        <v>13944</v>
      </c>
      <c r="D576" s="9">
        <v>1999</v>
      </c>
      <c r="E576" s="9">
        <v>3999</v>
      </c>
      <c r="F576" s="10">
        <v>50</v>
      </c>
      <c r="G576" s="8">
        <v>4</v>
      </c>
      <c r="H576" s="11">
        <v>30254</v>
      </c>
    </row>
    <row r="577" spans="1:8" x14ac:dyDescent="0.35">
      <c r="A577" s="7" t="s">
        <v>5084</v>
      </c>
      <c r="B577" s="8" t="s">
        <v>3578</v>
      </c>
      <c r="C577" s="8" t="s">
        <v>13944</v>
      </c>
      <c r="D577" s="9">
        <v>3999</v>
      </c>
      <c r="E577" s="9">
        <v>17999</v>
      </c>
      <c r="F577" s="10">
        <v>78</v>
      </c>
      <c r="G577" s="8">
        <v>4.3</v>
      </c>
      <c r="H577" s="11">
        <v>17161</v>
      </c>
    </row>
    <row r="578" spans="1:8" x14ac:dyDescent="0.35">
      <c r="A578" s="7" t="s">
        <v>5088</v>
      </c>
      <c r="B578" s="8" t="s">
        <v>5089</v>
      </c>
      <c r="C578" s="8" t="s">
        <v>13944</v>
      </c>
      <c r="D578" s="8">
        <v>219</v>
      </c>
      <c r="E578" s="8">
        <v>499</v>
      </c>
      <c r="F578" s="10">
        <v>56</v>
      </c>
      <c r="G578" s="8">
        <v>4.4000000000000004</v>
      </c>
      <c r="H578" s="12">
        <v>14</v>
      </c>
    </row>
    <row r="579" spans="1:8" x14ac:dyDescent="0.35">
      <c r="A579" s="7" t="s">
        <v>5098</v>
      </c>
      <c r="B579" s="8" t="s">
        <v>5099</v>
      </c>
      <c r="C579" s="8" t="s">
        <v>13944</v>
      </c>
      <c r="D579" s="8">
        <v>599</v>
      </c>
      <c r="E579" s="9">
        <v>1399</v>
      </c>
      <c r="F579" s="10">
        <v>57</v>
      </c>
      <c r="G579" s="8">
        <v>4.0999999999999996</v>
      </c>
      <c r="H579" s="11">
        <v>14560</v>
      </c>
    </row>
    <row r="580" spans="1:8" x14ac:dyDescent="0.35">
      <c r="A580" s="7" t="s">
        <v>5108</v>
      </c>
      <c r="B580" s="8" t="s">
        <v>5109</v>
      </c>
      <c r="C580" s="8" t="s">
        <v>13944</v>
      </c>
      <c r="D580" s="9">
        <v>2499</v>
      </c>
      <c r="E580" s="9">
        <v>2999</v>
      </c>
      <c r="F580" s="10">
        <v>17</v>
      </c>
      <c r="G580" s="8">
        <v>4.0999999999999996</v>
      </c>
      <c r="H580" s="11">
        <v>3156</v>
      </c>
    </row>
    <row r="581" spans="1:8" x14ac:dyDescent="0.35">
      <c r="A581" s="7" t="s">
        <v>5118</v>
      </c>
      <c r="B581" s="8" t="s">
        <v>5119</v>
      </c>
      <c r="C581" s="8" t="s">
        <v>13944</v>
      </c>
      <c r="D581" s="8">
        <v>89</v>
      </c>
      <c r="E581" s="8">
        <v>499</v>
      </c>
      <c r="F581" s="10">
        <v>82</v>
      </c>
      <c r="G581" s="8">
        <v>4.0999999999999996</v>
      </c>
      <c r="H581" s="11">
        <v>9340</v>
      </c>
    </row>
    <row r="582" spans="1:8" x14ac:dyDescent="0.35">
      <c r="A582" s="7" t="s">
        <v>5129</v>
      </c>
      <c r="B582" s="8" t="s">
        <v>5130</v>
      </c>
      <c r="C582" s="8" t="s">
        <v>13944</v>
      </c>
      <c r="D582" s="9">
        <v>2999</v>
      </c>
      <c r="E582" s="9">
        <v>11999</v>
      </c>
      <c r="F582" s="10">
        <v>75</v>
      </c>
      <c r="G582" s="8">
        <v>4.4000000000000004</v>
      </c>
      <c r="H582" s="12">
        <v>768</v>
      </c>
    </row>
    <row r="583" spans="1:8" x14ac:dyDescent="0.35">
      <c r="A583" s="7" t="s">
        <v>5139</v>
      </c>
      <c r="B583" s="8" t="s">
        <v>5140</v>
      </c>
      <c r="C583" s="8" t="s">
        <v>13944</v>
      </c>
      <c r="D583" s="8">
        <v>314</v>
      </c>
      <c r="E583" s="9">
        <v>1499</v>
      </c>
      <c r="F583" s="10">
        <v>79</v>
      </c>
      <c r="G583" s="8">
        <v>4.5</v>
      </c>
      <c r="H583" s="11">
        <v>28978</v>
      </c>
    </row>
    <row r="584" spans="1:8" x14ac:dyDescent="0.35">
      <c r="A584" s="7" t="s">
        <v>5145</v>
      </c>
      <c r="B584" s="8" t="s">
        <v>5146</v>
      </c>
      <c r="C584" s="8" t="s">
        <v>13944</v>
      </c>
      <c r="D584" s="9">
        <v>13999</v>
      </c>
      <c r="E584" s="9">
        <v>19499</v>
      </c>
      <c r="F584" s="10">
        <v>28</v>
      </c>
      <c r="G584" s="8">
        <v>4.0999999999999996</v>
      </c>
      <c r="H584" s="11">
        <v>18998</v>
      </c>
    </row>
    <row r="585" spans="1:8" x14ac:dyDescent="0.35">
      <c r="A585" s="7" t="s">
        <v>5149</v>
      </c>
      <c r="B585" s="8" t="s">
        <v>5150</v>
      </c>
      <c r="C585" s="8" t="s">
        <v>13944</v>
      </c>
      <c r="D585" s="8">
        <v>139</v>
      </c>
      <c r="E585" s="8">
        <v>499</v>
      </c>
      <c r="F585" s="10">
        <v>72</v>
      </c>
      <c r="G585" s="8">
        <v>4.2</v>
      </c>
      <c r="H585" s="11">
        <v>4971</v>
      </c>
    </row>
    <row r="586" spans="1:8" x14ac:dyDescent="0.35">
      <c r="A586" s="7" t="s">
        <v>5159</v>
      </c>
      <c r="B586" s="8" t="s">
        <v>5160</v>
      </c>
      <c r="C586" s="8" t="s">
        <v>13944</v>
      </c>
      <c r="D586" s="9">
        <v>2599</v>
      </c>
      <c r="E586" s="9">
        <v>6999</v>
      </c>
      <c r="F586" s="10">
        <v>63</v>
      </c>
      <c r="G586" s="8">
        <v>4.5</v>
      </c>
      <c r="H586" s="11">
        <v>1526</v>
      </c>
    </row>
    <row r="587" spans="1:8" x14ac:dyDescent="0.35">
      <c r="A587" s="7" t="s">
        <v>5169</v>
      </c>
      <c r="B587" s="8" t="s">
        <v>5170</v>
      </c>
      <c r="C587" s="8" t="s">
        <v>13944</v>
      </c>
      <c r="D587" s="8">
        <v>365</v>
      </c>
      <c r="E587" s="8">
        <v>999</v>
      </c>
      <c r="F587" s="10">
        <v>63</v>
      </c>
      <c r="G587" s="8">
        <v>4.0999999999999996</v>
      </c>
      <c r="H587" s="12" t="s">
        <v>5172</v>
      </c>
    </row>
    <row r="588" spans="1:8" x14ac:dyDescent="0.35">
      <c r="A588" s="7" t="s">
        <v>5175</v>
      </c>
      <c r="B588" s="8" t="s">
        <v>5176</v>
      </c>
      <c r="C588" s="8" t="s">
        <v>13944</v>
      </c>
      <c r="D588" s="9">
        <v>1499</v>
      </c>
      <c r="E588" s="9">
        <v>4490</v>
      </c>
      <c r="F588" s="10">
        <v>67</v>
      </c>
      <c r="G588" s="8">
        <v>3.9</v>
      </c>
      <c r="H588" s="12" t="s">
        <v>5178</v>
      </c>
    </row>
    <row r="589" spans="1:8" x14ac:dyDescent="0.35">
      <c r="A589" s="7" t="s">
        <v>3228</v>
      </c>
      <c r="B589" s="8" t="s">
        <v>3229</v>
      </c>
      <c r="C589" s="8" t="s">
        <v>13944</v>
      </c>
      <c r="D589" s="9">
        <v>1998</v>
      </c>
      <c r="E589" s="9">
        <v>9999</v>
      </c>
      <c r="F589" s="10">
        <v>80</v>
      </c>
      <c r="G589" s="8">
        <v>4.3</v>
      </c>
      <c r="H589" s="11">
        <v>27709</v>
      </c>
    </row>
    <row r="590" spans="1:8" x14ac:dyDescent="0.35">
      <c r="A590" s="7" t="s">
        <v>3239</v>
      </c>
      <c r="B590" s="8" t="s">
        <v>3240</v>
      </c>
      <c r="C590" s="8" t="s">
        <v>13944</v>
      </c>
      <c r="D590" s="9">
        <v>1799</v>
      </c>
      <c r="E590" s="9">
        <v>7990</v>
      </c>
      <c r="F590" s="10">
        <v>77</v>
      </c>
      <c r="G590" s="8">
        <v>3.8</v>
      </c>
      <c r="H590" s="11">
        <v>17833</v>
      </c>
    </row>
    <row r="591" spans="1:8" x14ac:dyDescent="0.35">
      <c r="A591" s="7" t="s">
        <v>5191</v>
      </c>
      <c r="B591" s="8" t="s">
        <v>5192</v>
      </c>
      <c r="C591" s="8" t="s">
        <v>13943</v>
      </c>
      <c r="D591" s="8">
        <v>289</v>
      </c>
      <c r="E591" s="8">
        <v>650</v>
      </c>
      <c r="F591" s="10">
        <v>56</v>
      </c>
      <c r="G591" s="8">
        <v>4.3</v>
      </c>
      <c r="H591" s="12" t="s">
        <v>5195</v>
      </c>
    </row>
    <row r="592" spans="1:8" x14ac:dyDescent="0.35">
      <c r="A592" s="7" t="s">
        <v>5204</v>
      </c>
      <c r="B592" s="8" t="s">
        <v>5205</v>
      </c>
      <c r="C592" s="8" t="s">
        <v>13943</v>
      </c>
      <c r="D592" s="8">
        <v>599</v>
      </c>
      <c r="E592" s="8">
        <v>895</v>
      </c>
      <c r="F592" s="10">
        <v>33</v>
      </c>
      <c r="G592" s="8">
        <v>4.4000000000000004</v>
      </c>
      <c r="H592" s="11">
        <v>61314</v>
      </c>
    </row>
    <row r="593" spans="1:8" x14ac:dyDescent="0.35">
      <c r="A593" s="7" t="s">
        <v>5216</v>
      </c>
      <c r="B593" s="8" t="s">
        <v>5217</v>
      </c>
      <c r="C593" s="8" t="s">
        <v>13943</v>
      </c>
      <c r="D593" s="8">
        <v>217</v>
      </c>
      <c r="E593" s="8">
        <v>237</v>
      </c>
      <c r="F593" s="10">
        <v>8</v>
      </c>
      <c r="G593" s="8">
        <v>3.8</v>
      </c>
      <c r="H593" s="11">
        <v>7354</v>
      </c>
    </row>
    <row r="594" spans="1:8" x14ac:dyDescent="0.35">
      <c r="A594" s="7" t="s">
        <v>5229</v>
      </c>
      <c r="B594" s="8" t="s">
        <v>5230</v>
      </c>
      <c r="C594" s="8" t="s">
        <v>13944</v>
      </c>
      <c r="D594" s="9">
        <v>1299</v>
      </c>
      <c r="E594" s="9">
        <v>2990</v>
      </c>
      <c r="F594" s="10">
        <v>57</v>
      </c>
      <c r="G594" s="8">
        <v>3.8</v>
      </c>
      <c r="H594" s="12" t="s">
        <v>5231</v>
      </c>
    </row>
    <row r="595" spans="1:8" x14ac:dyDescent="0.35">
      <c r="A595" s="7" t="s">
        <v>5240</v>
      </c>
      <c r="B595" s="8" t="s">
        <v>5241</v>
      </c>
      <c r="C595" s="8" t="s">
        <v>13943</v>
      </c>
      <c r="D595" s="8">
        <v>263</v>
      </c>
      <c r="E595" s="8">
        <v>699</v>
      </c>
      <c r="F595" s="10">
        <v>62</v>
      </c>
      <c r="G595" s="8">
        <v>3.5</v>
      </c>
      <c r="H595" s="12">
        <v>690</v>
      </c>
    </row>
    <row r="596" spans="1:8" x14ac:dyDescent="0.35">
      <c r="A596" s="7" t="s">
        <v>3299</v>
      </c>
      <c r="B596" s="8" t="s">
        <v>3300</v>
      </c>
      <c r="C596" s="8" t="s">
        <v>13944</v>
      </c>
      <c r="D596" s="8">
        <v>569</v>
      </c>
      <c r="E596" s="9">
        <v>1000</v>
      </c>
      <c r="F596" s="10">
        <v>43</v>
      </c>
      <c r="G596" s="8">
        <v>4.4000000000000004</v>
      </c>
      <c r="H596" s="11">
        <v>67262</v>
      </c>
    </row>
    <row r="597" spans="1:8" x14ac:dyDescent="0.35">
      <c r="A597" s="7" t="s">
        <v>3311</v>
      </c>
      <c r="B597" s="8" t="s">
        <v>3312</v>
      </c>
      <c r="C597" s="8" t="s">
        <v>13944</v>
      </c>
      <c r="D597" s="9">
        <v>1999</v>
      </c>
      <c r="E597" s="9">
        <v>4999</v>
      </c>
      <c r="F597" s="10">
        <v>60</v>
      </c>
      <c r="G597" s="8">
        <v>4.0999999999999996</v>
      </c>
      <c r="H597" s="11">
        <v>10689</v>
      </c>
    </row>
    <row r="598" spans="1:8" x14ac:dyDescent="0.35">
      <c r="A598" s="7" t="s">
        <v>5255</v>
      </c>
      <c r="B598" s="8" t="s">
        <v>5256</v>
      </c>
      <c r="C598" s="8" t="s">
        <v>13944</v>
      </c>
      <c r="D598" s="9">
        <v>1399</v>
      </c>
      <c r="E598" s="9">
        <v>3990</v>
      </c>
      <c r="F598" s="10">
        <v>65</v>
      </c>
      <c r="G598" s="8">
        <v>4.0999999999999996</v>
      </c>
      <c r="H598" s="12" t="s">
        <v>5257</v>
      </c>
    </row>
    <row r="599" spans="1:8" x14ac:dyDescent="0.35">
      <c r="A599" s="7" t="s">
        <v>5266</v>
      </c>
      <c r="B599" s="8" t="s">
        <v>5267</v>
      </c>
      <c r="C599" s="8" t="s">
        <v>13943</v>
      </c>
      <c r="D599" s="8">
        <v>349</v>
      </c>
      <c r="E599" s="9">
        <v>1499</v>
      </c>
      <c r="F599" s="10">
        <v>77</v>
      </c>
      <c r="G599" s="8">
        <v>4.3</v>
      </c>
      <c r="H599" s="11">
        <v>24791</v>
      </c>
    </row>
    <row r="600" spans="1:8" x14ac:dyDescent="0.35">
      <c r="A600" s="7" t="s">
        <v>5277</v>
      </c>
      <c r="B600" s="8" t="s">
        <v>5278</v>
      </c>
      <c r="C600" s="8" t="s">
        <v>13944</v>
      </c>
      <c r="D600" s="8">
        <v>149</v>
      </c>
      <c r="E600" s="8">
        <v>399</v>
      </c>
      <c r="F600" s="10">
        <v>63</v>
      </c>
      <c r="G600" s="8">
        <v>3.5</v>
      </c>
      <c r="H600" s="11">
        <v>21764</v>
      </c>
    </row>
    <row r="601" spans="1:8" x14ac:dyDescent="0.35">
      <c r="A601" s="7" t="s">
        <v>3345</v>
      </c>
      <c r="B601" s="8" t="s">
        <v>3346</v>
      </c>
      <c r="C601" s="8" t="s">
        <v>13944</v>
      </c>
      <c r="D601" s="8">
        <v>599</v>
      </c>
      <c r="E601" s="8">
        <v>999</v>
      </c>
      <c r="F601" s="10">
        <v>40</v>
      </c>
      <c r="G601" s="8">
        <v>4.0999999999999996</v>
      </c>
      <c r="H601" s="12" t="s">
        <v>5287</v>
      </c>
    </row>
    <row r="602" spans="1:8" x14ac:dyDescent="0.35">
      <c r="A602" s="7" t="s">
        <v>5290</v>
      </c>
      <c r="B602" s="8" t="s">
        <v>5291</v>
      </c>
      <c r="C602" s="8" t="s">
        <v>13944</v>
      </c>
      <c r="D602" s="9">
        <v>1220</v>
      </c>
      <c r="E602" s="9">
        <v>3990</v>
      </c>
      <c r="F602" s="10">
        <v>69</v>
      </c>
      <c r="G602" s="8">
        <v>4.0999999999999996</v>
      </c>
      <c r="H602" s="12" t="s">
        <v>5293</v>
      </c>
    </row>
    <row r="603" spans="1:8" x14ac:dyDescent="0.35">
      <c r="A603" s="7" t="s">
        <v>3334</v>
      </c>
      <c r="B603" s="8" t="s">
        <v>3335</v>
      </c>
      <c r="C603" s="8" t="s">
        <v>13944</v>
      </c>
      <c r="D603" s="9">
        <v>1499</v>
      </c>
      <c r="E603" s="9">
        <v>6990</v>
      </c>
      <c r="F603" s="10">
        <v>79</v>
      </c>
      <c r="G603" s="8">
        <v>3.9</v>
      </c>
      <c r="H603" s="11">
        <v>21797</v>
      </c>
    </row>
    <row r="604" spans="1:8" x14ac:dyDescent="0.35">
      <c r="A604" s="7" t="s">
        <v>5309</v>
      </c>
      <c r="B604" s="8" t="s">
        <v>5310</v>
      </c>
      <c r="C604" s="8" t="s">
        <v>13944</v>
      </c>
      <c r="D604" s="8">
        <v>499</v>
      </c>
      <c r="E604" s="8">
        <v>999</v>
      </c>
      <c r="F604" s="10">
        <v>50</v>
      </c>
      <c r="G604" s="8">
        <v>3.9</v>
      </c>
      <c r="H604" s="11">
        <v>92995</v>
      </c>
    </row>
    <row r="605" spans="1:8" x14ac:dyDescent="0.35">
      <c r="A605" s="7" t="s">
        <v>5319</v>
      </c>
      <c r="B605" s="8" t="s">
        <v>5320</v>
      </c>
      <c r="C605" s="8" t="s">
        <v>13943</v>
      </c>
      <c r="D605" s="8">
        <v>99</v>
      </c>
      <c r="E605" s="8">
        <v>999</v>
      </c>
      <c r="F605" s="10">
        <v>90</v>
      </c>
      <c r="G605" s="8">
        <v>4.0999999999999996</v>
      </c>
      <c r="H605" s="11">
        <v>8751</v>
      </c>
    </row>
    <row r="606" spans="1:8" x14ac:dyDescent="0.35">
      <c r="A606" s="7" t="s">
        <v>3389</v>
      </c>
      <c r="B606" s="8" t="s">
        <v>3390</v>
      </c>
      <c r="C606" s="8" t="s">
        <v>13944</v>
      </c>
      <c r="D606" s="8">
        <v>349</v>
      </c>
      <c r="E606" s="9">
        <v>1299</v>
      </c>
      <c r="F606" s="10">
        <v>73</v>
      </c>
      <c r="G606" s="8">
        <v>4</v>
      </c>
      <c r="H606" s="11">
        <v>14283</v>
      </c>
    </row>
    <row r="607" spans="1:8" x14ac:dyDescent="0.35">
      <c r="A607" s="7" t="s">
        <v>5330</v>
      </c>
      <c r="B607" s="8" t="s">
        <v>5331</v>
      </c>
      <c r="C607" s="8" t="s">
        <v>13943</v>
      </c>
      <c r="D607" s="8">
        <v>475</v>
      </c>
      <c r="E607" s="9">
        <v>1500</v>
      </c>
      <c r="F607" s="10">
        <v>68</v>
      </c>
      <c r="G607" s="8">
        <v>4.2</v>
      </c>
      <c r="H607" s="11">
        <v>64273</v>
      </c>
    </row>
    <row r="608" spans="1:8" x14ac:dyDescent="0.35">
      <c r="A608" s="7" t="s">
        <v>5340</v>
      </c>
      <c r="B608" s="8" t="s">
        <v>5341</v>
      </c>
      <c r="C608" s="8" t="s">
        <v>13943</v>
      </c>
      <c r="D608" s="8">
        <v>269</v>
      </c>
      <c r="E608" s="8">
        <v>649</v>
      </c>
      <c r="F608" s="10">
        <v>59</v>
      </c>
      <c r="G608" s="8">
        <v>4.3</v>
      </c>
      <c r="H608" s="11">
        <v>54315</v>
      </c>
    </row>
    <row r="609" spans="1:8" x14ac:dyDescent="0.35">
      <c r="A609" s="7" t="s">
        <v>5350</v>
      </c>
      <c r="B609" s="8" t="s">
        <v>5351</v>
      </c>
      <c r="C609" s="8" t="s">
        <v>13943</v>
      </c>
      <c r="D609" s="8">
        <v>299</v>
      </c>
      <c r="E609" s="8">
        <v>599</v>
      </c>
      <c r="F609" s="10">
        <v>50</v>
      </c>
      <c r="G609" s="8">
        <v>4.0999999999999996</v>
      </c>
      <c r="H609" s="11">
        <v>1597</v>
      </c>
    </row>
    <row r="610" spans="1:8" x14ac:dyDescent="0.35">
      <c r="A610" s="7" t="s">
        <v>3460</v>
      </c>
      <c r="B610" s="8" t="s">
        <v>3461</v>
      </c>
      <c r="C610" s="8" t="s">
        <v>13944</v>
      </c>
      <c r="D610" s="9">
        <v>1599</v>
      </c>
      <c r="E610" s="9">
        <v>3999</v>
      </c>
      <c r="F610" s="10">
        <v>60</v>
      </c>
      <c r="G610" s="8">
        <v>4</v>
      </c>
      <c r="H610" s="11">
        <v>30254</v>
      </c>
    </row>
    <row r="611" spans="1:8" x14ac:dyDescent="0.35">
      <c r="A611" s="7" t="s">
        <v>3470</v>
      </c>
      <c r="B611" s="8" t="s">
        <v>3471</v>
      </c>
      <c r="C611" s="8" t="s">
        <v>13944</v>
      </c>
      <c r="D611" s="9">
        <v>1499</v>
      </c>
      <c r="E611" s="9">
        <v>7999</v>
      </c>
      <c r="F611" s="10">
        <v>81</v>
      </c>
      <c r="G611" s="8">
        <v>4.2</v>
      </c>
      <c r="H611" s="11">
        <v>22638</v>
      </c>
    </row>
    <row r="612" spans="1:8" x14ac:dyDescent="0.35">
      <c r="A612" s="7" t="s">
        <v>5364</v>
      </c>
      <c r="B612" s="8" t="s">
        <v>5365</v>
      </c>
      <c r="C612" s="8" t="s">
        <v>13944</v>
      </c>
      <c r="D612" s="8">
        <v>329</v>
      </c>
      <c r="E612" s="8">
        <v>999</v>
      </c>
      <c r="F612" s="10">
        <v>67</v>
      </c>
      <c r="G612" s="8">
        <v>3.9</v>
      </c>
      <c r="H612" s="11">
        <v>77027</v>
      </c>
    </row>
    <row r="613" spans="1:8" x14ac:dyDescent="0.35">
      <c r="A613" s="7" t="s">
        <v>5374</v>
      </c>
      <c r="B613" s="8" t="s">
        <v>5375</v>
      </c>
      <c r="C613" s="8" t="s">
        <v>13943</v>
      </c>
      <c r="D613" s="8">
        <v>549</v>
      </c>
      <c r="E613" s="9">
        <v>1799</v>
      </c>
      <c r="F613" s="10">
        <v>69</v>
      </c>
      <c r="G613" s="8">
        <v>4.3</v>
      </c>
      <c r="H613" s="11">
        <v>28829</v>
      </c>
    </row>
    <row r="614" spans="1:8" x14ac:dyDescent="0.35">
      <c r="A614" s="7" t="s">
        <v>3512</v>
      </c>
      <c r="B614" s="8" t="s">
        <v>3513</v>
      </c>
      <c r="C614" s="8" t="s">
        <v>13944</v>
      </c>
      <c r="D614" s="9">
        <v>2199</v>
      </c>
      <c r="E614" s="9">
        <v>9999</v>
      </c>
      <c r="F614" s="10">
        <v>78</v>
      </c>
      <c r="G614" s="8">
        <v>4.2</v>
      </c>
      <c r="H614" s="11">
        <v>29478</v>
      </c>
    </row>
    <row r="615" spans="1:8" x14ac:dyDescent="0.35">
      <c r="A615" s="7" t="s">
        <v>5392</v>
      </c>
      <c r="B615" s="8" t="s">
        <v>5393</v>
      </c>
      <c r="C615" s="8" t="s">
        <v>13943</v>
      </c>
      <c r="D615" s="8">
        <v>299</v>
      </c>
      <c r="E615" s="8">
        <v>650</v>
      </c>
      <c r="F615" s="10">
        <v>54</v>
      </c>
      <c r="G615" s="8">
        <v>4.5</v>
      </c>
      <c r="H615" s="11">
        <v>33176</v>
      </c>
    </row>
    <row r="616" spans="1:8" x14ac:dyDescent="0.35">
      <c r="A616" s="7" t="s">
        <v>5402</v>
      </c>
      <c r="B616" s="8" t="s">
        <v>5403</v>
      </c>
      <c r="C616" s="8" t="s">
        <v>13945</v>
      </c>
      <c r="D616" s="8">
        <v>798</v>
      </c>
      <c r="E616" s="9">
        <v>1995</v>
      </c>
      <c r="F616" s="10">
        <v>60</v>
      </c>
      <c r="G616" s="8">
        <v>4</v>
      </c>
      <c r="H616" s="11">
        <v>68664</v>
      </c>
    </row>
    <row r="617" spans="1:8" x14ac:dyDescent="0.35">
      <c r="A617" s="7" t="s">
        <v>16</v>
      </c>
      <c r="B617" s="8" t="s">
        <v>17</v>
      </c>
      <c r="C617" s="8" t="s">
        <v>13943</v>
      </c>
      <c r="D617" s="8">
        <v>399</v>
      </c>
      <c r="E617" s="9">
        <v>1099</v>
      </c>
      <c r="F617" s="10">
        <v>64</v>
      </c>
      <c r="G617" s="8">
        <v>4.2</v>
      </c>
      <c r="H617" s="11">
        <v>24269</v>
      </c>
    </row>
    <row r="618" spans="1:8" x14ac:dyDescent="0.35">
      <c r="A618" s="7" t="s">
        <v>5416</v>
      </c>
      <c r="B618" s="8" t="s">
        <v>5417</v>
      </c>
      <c r="C618" s="8" t="s">
        <v>13944</v>
      </c>
      <c r="D618" s="8">
        <v>266</v>
      </c>
      <c r="E618" s="8">
        <v>315</v>
      </c>
      <c r="F618" s="10">
        <v>16</v>
      </c>
      <c r="G618" s="8">
        <v>4.5</v>
      </c>
      <c r="H618" s="11">
        <v>28030</v>
      </c>
    </row>
    <row r="619" spans="1:8" x14ac:dyDescent="0.35">
      <c r="A619" s="7" t="s">
        <v>5429</v>
      </c>
      <c r="B619" s="8" t="s">
        <v>5430</v>
      </c>
      <c r="C619" s="8" t="s">
        <v>13946</v>
      </c>
      <c r="D619" s="8">
        <v>50</v>
      </c>
      <c r="E619" s="8">
        <v>50</v>
      </c>
      <c r="F619" s="10">
        <v>0</v>
      </c>
      <c r="G619" s="8">
        <v>4.3</v>
      </c>
      <c r="H619" s="11">
        <v>5792</v>
      </c>
    </row>
    <row r="620" spans="1:8" x14ac:dyDescent="0.35">
      <c r="A620" s="7" t="s">
        <v>5441</v>
      </c>
      <c r="B620" s="8" t="s">
        <v>5442</v>
      </c>
      <c r="C620" s="8" t="s">
        <v>13947</v>
      </c>
      <c r="D620" s="8">
        <v>130</v>
      </c>
      <c r="E620" s="8">
        <v>165</v>
      </c>
      <c r="F620" s="10">
        <v>21</v>
      </c>
      <c r="G620" s="8">
        <v>3.9</v>
      </c>
      <c r="H620" s="11">
        <v>14778</v>
      </c>
    </row>
    <row r="621" spans="1:8" x14ac:dyDescent="0.35">
      <c r="A621" s="7" t="s">
        <v>5454</v>
      </c>
      <c r="B621" s="8" t="s">
        <v>5455</v>
      </c>
      <c r="C621" s="8" t="s">
        <v>13944</v>
      </c>
      <c r="D621" s="8">
        <v>449</v>
      </c>
      <c r="E621" s="9">
        <v>1290</v>
      </c>
      <c r="F621" s="10">
        <v>65</v>
      </c>
      <c r="G621" s="8">
        <v>4.0999999999999996</v>
      </c>
      <c r="H621" s="11">
        <v>91770</v>
      </c>
    </row>
    <row r="622" spans="1:8" x14ac:dyDescent="0.35">
      <c r="A622" s="7" t="s">
        <v>3577</v>
      </c>
      <c r="B622" s="8" t="s">
        <v>3578</v>
      </c>
      <c r="C622" s="8" t="s">
        <v>13944</v>
      </c>
      <c r="D622" s="9">
        <v>3999</v>
      </c>
      <c r="E622" s="9">
        <v>16999</v>
      </c>
      <c r="F622" s="10">
        <v>76</v>
      </c>
      <c r="G622" s="8">
        <v>4.3</v>
      </c>
      <c r="H622" s="11">
        <v>17162</v>
      </c>
    </row>
    <row r="623" spans="1:8" x14ac:dyDescent="0.35">
      <c r="A623" s="7" t="s">
        <v>5467</v>
      </c>
      <c r="B623" s="8" t="s">
        <v>5468</v>
      </c>
      <c r="C623" s="8" t="s">
        <v>13944</v>
      </c>
      <c r="D623" s="8">
        <v>399</v>
      </c>
      <c r="E623" s="9">
        <v>1290</v>
      </c>
      <c r="F623" s="10">
        <v>69</v>
      </c>
      <c r="G623" s="8">
        <v>4.2</v>
      </c>
      <c r="H623" s="12">
        <v>206</v>
      </c>
    </row>
    <row r="624" spans="1:8" x14ac:dyDescent="0.35">
      <c r="A624" s="7" t="s">
        <v>5477</v>
      </c>
      <c r="B624" s="8" t="s">
        <v>5478</v>
      </c>
      <c r="C624" s="8" t="s">
        <v>13943</v>
      </c>
      <c r="D624" s="9">
        <v>1399</v>
      </c>
      <c r="E624" s="9">
        <v>2498</v>
      </c>
      <c r="F624" s="10">
        <v>44</v>
      </c>
      <c r="G624" s="8">
        <v>4.2</v>
      </c>
      <c r="H624" s="11">
        <v>33717</v>
      </c>
    </row>
    <row r="625" spans="1:8" x14ac:dyDescent="0.35">
      <c r="A625" s="7" t="s">
        <v>29</v>
      </c>
      <c r="B625" s="8" t="s">
        <v>30</v>
      </c>
      <c r="C625" s="8" t="s">
        <v>13943</v>
      </c>
      <c r="D625" s="8">
        <v>199</v>
      </c>
      <c r="E625" s="8">
        <v>349</v>
      </c>
      <c r="F625" s="10">
        <v>43</v>
      </c>
      <c r="G625" s="8">
        <v>4</v>
      </c>
      <c r="H625" s="11">
        <v>43994</v>
      </c>
    </row>
    <row r="626" spans="1:8" x14ac:dyDescent="0.35">
      <c r="A626" s="7" t="s">
        <v>41</v>
      </c>
      <c r="B626" s="8" t="s">
        <v>42</v>
      </c>
      <c r="C626" s="8" t="s">
        <v>13943</v>
      </c>
      <c r="D626" s="8">
        <v>199</v>
      </c>
      <c r="E626" s="8">
        <v>999</v>
      </c>
      <c r="F626" s="10">
        <v>80</v>
      </c>
      <c r="G626" s="8">
        <v>3.9</v>
      </c>
      <c r="H626" s="11">
        <v>7928</v>
      </c>
    </row>
    <row r="627" spans="1:8" x14ac:dyDescent="0.35">
      <c r="A627" s="7" t="s">
        <v>3587</v>
      </c>
      <c r="B627" s="8" t="s">
        <v>3588</v>
      </c>
      <c r="C627" s="8" t="s">
        <v>13944</v>
      </c>
      <c r="D627" s="9">
        <v>2998</v>
      </c>
      <c r="E627" s="9">
        <v>5999</v>
      </c>
      <c r="F627" s="10">
        <v>50</v>
      </c>
      <c r="G627" s="8">
        <v>4.0999999999999996</v>
      </c>
      <c r="H627" s="11">
        <v>5179</v>
      </c>
    </row>
    <row r="628" spans="1:8" x14ac:dyDescent="0.35">
      <c r="A628" s="7" t="s">
        <v>5498</v>
      </c>
      <c r="B628" s="8" t="s">
        <v>5499</v>
      </c>
      <c r="C628" s="8" t="s">
        <v>13943</v>
      </c>
      <c r="D628" s="9">
        <v>4098</v>
      </c>
      <c r="E628" s="9">
        <v>4999</v>
      </c>
      <c r="F628" s="10">
        <v>18</v>
      </c>
      <c r="G628" s="8">
        <v>4.5</v>
      </c>
      <c r="H628" s="11">
        <v>50810</v>
      </c>
    </row>
    <row r="629" spans="1:8" x14ac:dyDescent="0.35">
      <c r="A629" s="7" t="s">
        <v>5510</v>
      </c>
      <c r="B629" s="8" t="s">
        <v>5511</v>
      </c>
      <c r="C629" s="8" t="s">
        <v>13944</v>
      </c>
      <c r="D629" s="8">
        <v>499</v>
      </c>
      <c r="E629" s="9">
        <v>1999</v>
      </c>
      <c r="F629" s="10">
        <v>75</v>
      </c>
      <c r="G629" s="8">
        <v>3.7</v>
      </c>
      <c r="H629" s="11">
        <v>3369</v>
      </c>
    </row>
    <row r="630" spans="1:8" x14ac:dyDescent="0.35">
      <c r="A630" s="7" t="s">
        <v>5521</v>
      </c>
      <c r="B630" s="8" t="s">
        <v>5522</v>
      </c>
      <c r="C630" s="8" t="s">
        <v>13943</v>
      </c>
      <c r="D630" s="8">
        <v>299</v>
      </c>
      <c r="E630" s="8">
        <v>449</v>
      </c>
      <c r="F630" s="10">
        <v>33</v>
      </c>
      <c r="G630" s="8">
        <v>3.5</v>
      </c>
      <c r="H630" s="11">
        <v>11827</v>
      </c>
    </row>
    <row r="631" spans="1:8" x14ac:dyDescent="0.35">
      <c r="A631" s="7" t="s">
        <v>52</v>
      </c>
      <c r="B631" s="8" t="s">
        <v>53</v>
      </c>
      <c r="C631" s="8" t="s">
        <v>13943</v>
      </c>
      <c r="D631" s="8">
        <v>329</v>
      </c>
      <c r="E631" s="8">
        <v>699</v>
      </c>
      <c r="F631" s="10">
        <v>53</v>
      </c>
      <c r="G631" s="8">
        <v>4.2</v>
      </c>
      <c r="H631" s="11">
        <v>94364</v>
      </c>
    </row>
    <row r="632" spans="1:8" x14ac:dyDescent="0.35">
      <c r="A632" s="7" t="s">
        <v>5533</v>
      </c>
      <c r="B632" s="8" t="s">
        <v>5534</v>
      </c>
      <c r="C632" s="8" t="s">
        <v>13943</v>
      </c>
      <c r="D632" s="8">
        <v>699</v>
      </c>
      <c r="E632" s="8">
        <v>999</v>
      </c>
      <c r="F632" s="10">
        <v>30</v>
      </c>
      <c r="G632" s="8">
        <v>3.5</v>
      </c>
      <c r="H632" s="11">
        <v>15295</v>
      </c>
    </row>
    <row r="633" spans="1:8" x14ac:dyDescent="0.35">
      <c r="A633" s="7" t="s">
        <v>5543</v>
      </c>
      <c r="B633" s="8" t="s">
        <v>5544</v>
      </c>
      <c r="C633" s="8" t="s">
        <v>13944</v>
      </c>
      <c r="D633" s="8">
        <v>799</v>
      </c>
      <c r="E633" s="9">
        <v>3990</v>
      </c>
      <c r="F633" s="10">
        <v>80</v>
      </c>
      <c r="G633" s="8">
        <v>4.3</v>
      </c>
      <c r="H633" s="11">
        <v>27139</v>
      </c>
    </row>
    <row r="634" spans="1:8" x14ac:dyDescent="0.35">
      <c r="A634" s="7" t="s">
        <v>5554</v>
      </c>
      <c r="B634" s="8" t="s">
        <v>5555</v>
      </c>
      <c r="C634" s="8" t="s">
        <v>13944</v>
      </c>
      <c r="D634" s="9">
        <v>1399</v>
      </c>
      <c r="E634" s="9">
        <v>5499</v>
      </c>
      <c r="F634" s="10">
        <v>75</v>
      </c>
      <c r="G634" s="8">
        <v>3.9</v>
      </c>
      <c r="H634" s="11">
        <v>9504</v>
      </c>
    </row>
    <row r="635" spans="1:8" x14ac:dyDescent="0.35">
      <c r="A635" s="7" t="s">
        <v>64</v>
      </c>
      <c r="B635" s="8" t="s">
        <v>65</v>
      </c>
      <c r="C635" s="8" t="s">
        <v>13943</v>
      </c>
      <c r="D635" s="8">
        <v>154</v>
      </c>
      <c r="E635" s="8">
        <v>399</v>
      </c>
      <c r="F635" s="10">
        <v>61</v>
      </c>
      <c r="G635" s="8">
        <v>4.2</v>
      </c>
      <c r="H635" s="11">
        <v>16905</v>
      </c>
    </row>
    <row r="636" spans="1:8" x14ac:dyDescent="0.35">
      <c r="A636" s="7" t="s">
        <v>5567</v>
      </c>
      <c r="B636" s="8" t="s">
        <v>5568</v>
      </c>
      <c r="C636" s="8" t="s">
        <v>13943</v>
      </c>
      <c r="D636" s="8">
        <v>519</v>
      </c>
      <c r="E636" s="9">
        <v>1350</v>
      </c>
      <c r="F636" s="10">
        <v>62</v>
      </c>
      <c r="G636" s="8">
        <v>4.3</v>
      </c>
      <c r="H636" s="11">
        <v>30058</v>
      </c>
    </row>
    <row r="637" spans="1:8" x14ac:dyDescent="0.35">
      <c r="A637" s="7" t="s">
        <v>3725</v>
      </c>
      <c r="B637" s="8" t="s">
        <v>3726</v>
      </c>
      <c r="C637" s="8" t="s">
        <v>13944</v>
      </c>
      <c r="D637" s="9">
        <v>2299</v>
      </c>
      <c r="E637" s="9">
        <v>7990</v>
      </c>
      <c r="F637" s="10">
        <v>71</v>
      </c>
      <c r="G637" s="8">
        <v>4.2</v>
      </c>
      <c r="H637" s="11">
        <v>69619</v>
      </c>
    </row>
    <row r="638" spans="1:8" x14ac:dyDescent="0.35">
      <c r="A638" s="7" t="s">
        <v>3735</v>
      </c>
      <c r="B638" s="8" t="s">
        <v>3736</v>
      </c>
      <c r="C638" s="8" t="s">
        <v>13944</v>
      </c>
      <c r="D638" s="8">
        <v>399</v>
      </c>
      <c r="E638" s="9">
        <v>1999</v>
      </c>
      <c r="F638" s="10">
        <v>80</v>
      </c>
      <c r="G638" s="8">
        <v>4</v>
      </c>
      <c r="H638" s="11">
        <v>3382</v>
      </c>
    </row>
    <row r="639" spans="1:8" x14ac:dyDescent="0.35">
      <c r="A639" s="7" t="s">
        <v>5583</v>
      </c>
      <c r="B639" s="8" t="s">
        <v>5584</v>
      </c>
      <c r="C639" s="8" t="s">
        <v>13944</v>
      </c>
      <c r="D639" s="9">
        <v>1499</v>
      </c>
      <c r="E639" s="9">
        <v>3990</v>
      </c>
      <c r="F639" s="10">
        <v>62</v>
      </c>
      <c r="G639" s="8">
        <v>4.0999999999999996</v>
      </c>
      <c r="H639" s="12" t="s">
        <v>5585</v>
      </c>
    </row>
    <row r="640" spans="1:8" x14ac:dyDescent="0.35">
      <c r="A640" s="7" t="s">
        <v>5594</v>
      </c>
      <c r="B640" s="8" t="s">
        <v>5595</v>
      </c>
      <c r="C640" s="8" t="s">
        <v>13946</v>
      </c>
      <c r="D640" s="9">
        <v>1295</v>
      </c>
      <c r="E640" s="9">
        <v>1295</v>
      </c>
      <c r="F640" s="10">
        <v>0</v>
      </c>
      <c r="G640" s="8">
        <v>4.5</v>
      </c>
      <c r="H640" s="11">
        <v>5760</v>
      </c>
    </row>
    <row r="641" spans="1:8" x14ac:dyDescent="0.35">
      <c r="A641" s="7" t="s">
        <v>5606</v>
      </c>
      <c r="B641" s="8" t="s">
        <v>5607</v>
      </c>
      <c r="C641" s="8" t="s">
        <v>13943</v>
      </c>
      <c r="D641" s="9">
        <v>1889</v>
      </c>
      <c r="E641" s="9">
        <v>5499</v>
      </c>
      <c r="F641" s="10">
        <v>66</v>
      </c>
      <c r="G641" s="8">
        <v>4.2</v>
      </c>
      <c r="H641" s="11">
        <v>49551</v>
      </c>
    </row>
    <row r="642" spans="1:8" x14ac:dyDescent="0.35">
      <c r="A642" s="7" t="s">
        <v>5618</v>
      </c>
      <c r="B642" s="8" t="s">
        <v>5619</v>
      </c>
      <c r="C642" s="8" t="s">
        <v>13944</v>
      </c>
      <c r="D642" s="8">
        <v>455</v>
      </c>
      <c r="E642" s="9">
        <v>1490</v>
      </c>
      <c r="F642" s="10">
        <v>69</v>
      </c>
      <c r="G642" s="8">
        <v>4.0999999999999996</v>
      </c>
      <c r="H642" s="12" t="s">
        <v>5621</v>
      </c>
    </row>
    <row r="643" spans="1:8" x14ac:dyDescent="0.35">
      <c r="A643" s="7" t="s">
        <v>5630</v>
      </c>
      <c r="B643" s="8" t="s">
        <v>5631</v>
      </c>
      <c r="C643" s="8" t="s">
        <v>13944</v>
      </c>
      <c r="D643" s="8">
        <v>399</v>
      </c>
      <c r="E643" s="8">
        <v>995</v>
      </c>
      <c r="F643" s="10">
        <v>60</v>
      </c>
      <c r="G643" s="8">
        <v>3.9</v>
      </c>
      <c r="H643" s="11">
        <v>21372</v>
      </c>
    </row>
    <row r="644" spans="1:8" x14ac:dyDescent="0.35">
      <c r="A644" s="7" t="s">
        <v>3746</v>
      </c>
      <c r="B644" s="8" t="s">
        <v>3747</v>
      </c>
      <c r="C644" s="8" t="s">
        <v>13944</v>
      </c>
      <c r="D644" s="9">
        <v>1059</v>
      </c>
      <c r="E644" s="9">
        <v>3999</v>
      </c>
      <c r="F644" s="10">
        <v>74</v>
      </c>
      <c r="G644" s="8">
        <v>4.3</v>
      </c>
      <c r="H644" s="12" t="s">
        <v>5642</v>
      </c>
    </row>
    <row r="645" spans="1:8" x14ac:dyDescent="0.35">
      <c r="A645" s="7" t="s">
        <v>75</v>
      </c>
      <c r="B645" s="8" t="s">
        <v>76</v>
      </c>
      <c r="C645" s="8" t="s">
        <v>13943</v>
      </c>
      <c r="D645" s="8">
        <v>149</v>
      </c>
      <c r="E645" s="9">
        <v>1000</v>
      </c>
      <c r="F645" s="10">
        <v>85</v>
      </c>
      <c r="G645" s="8">
        <v>3.9</v>
      </c>
      <c r="H645" s="11">
        <v>24870</v>
      </c>
    </row>
    <row r="646" spans="1:8" x14ac:dyDescent="0.35">
      <c r="A646" s="7" t="s">
        <v>5651</v>
      </c>
      <c r="B646" s="8" t="s">
        <v>5652</v>
      </c>
      <c r="C646" s="8" t="s">
        <v>13943</v>
      </c>
      <c r="D646" s="8">
        <v>717</v>
      </c>
      <c r="E646" s="8">
        <v>761</v>
      </c>
      <c r="F646" s="10">
        <v>6</v>
      </c>
      <c r="G646" s="8">
        <v>4</v>
      </c>
      <c r="H646" s="11">
        <v>7199</v>
      </c>
    </row>
    <row r="647" spans="1:8" x14ac:dyDescent="0.35">
      <c r="A647" s="7" t="s">
        <v>3827</v>
      </c>
      <c r="B647" s="8" t="s">
        <v>3828</v>
      </c>
      <c r="C647" s="8" t="s">
        <v>13943</v>
      </c>
      <c r="D647" s="8">
        <v>99</v>
      </c>
      <c r="E647" s="8">
        <v>999</v>
      </c>
      <c r="F647" s="10">
        <v>90</v>
      </c>
      <c r="G647" s="8">
        <v>4</v>
      </c>
      <c r="H647" s="11">
        <v>1396</v>
      </c>
    </row>
    <row r="648" spans="1:8" x14ac:dyDescent="0.35">
      <c r="A648" s="7" t="s">
        <v>5666</v>
      </c>
      <c r="B648" s="8" t="s">
        <v>5667</v>
      </c>
      <c r="C648" s="8" t="s">
        <v>13943</v>
      </c>
      <c r="D648" s="8">
        <v>39</v>
      </c>
      <c r="E648" s="8">
        <v>299</v>
      </c>
      <c r="F648" s="10">
        <v>87</v>
      </c>
      <c r="G648" s="8">
        <v>3.5</v>
      </c>
      <c r="H648" s="11">
        <v>15233</v>
      </c>
    </row>
    <row r="649" spans="1:8" x14ac:dyDescent="0.35">
      <c r="A649" s="7" t="s">
        <v>5678</v>
      </c>
      <c r="B649" s="8" t="s">
        <v>5679</v>
      </c>
      <c r="C649" s="8" t="s">
        <v>13943</v>
      </c>
      <c r="D649" s="8">
        <v>889</v>
      </c>
      <c r="E649" s="9">
        <v>2500</v>
      </c>
      <c r="F649" s="10">
        <v>64</v>
      </c>
      <c r="G649" s="8">
        <v>4.3</v>
      </c>
      <c r="H649" s="11">
        <v>55747</v>
      </c>
    </row>
    <row r="650" spans="1:8" x14ac:dyDescent="0.35">
      <c r="A650" s="7" t="s">
        <v>5690</v>
      </c>
      <c r="B650" s="8" t="s">
        <v>5691</v>
      </c>
      <c r="C650" s="8" t="s">
        <v>13944</v>
      </c>
      <c r="D650" s="9">
        <v>1199</v>
      </c>
      <c r="E650" s="9">
        <v>4999</v>
      </c>
      <c r="F650" s="10">
        <v>76</v>
      </c>
      <c r="G650" s="8">
        <v>3.8</v>
      </c>
      <c r="H650" s="11">
        <v>14961</v>
      </c>
    </row>
    <row r="651" spans="1:8" x14ac:dyDescent="0.35">
      <c r="A651" s="7" t="s">
        <v>5700</v>
      </c>
      <c r="B651" s="8" t="s">
        <v>5701</v>
      </c>
      <c r="C651" s="8" t="s">
        <v>13943</v>
      </c>
      <c r="D651" s="8">
        <v>569</v>
      </c>
      <c r="E651" s="9">
        <v>1299</v>
      </c>
      <c r="F651" s="10">
        <v>56</v>
      </c>
      <c r="G651" s="8">
        <v>4.4000000000000004</v>
      </c>
      <c r="H651" s="11">
        <v>9275</v>
      </c>
    </row>
    <row r="652" spans="1:8" x14ac:dyDescent="0.35">
      <c r="A652" s="7" t="s">
        <v>5710</v>
      </c>
      <c r="B652" s="8" t="s">
        <v>5711</v>
      </c>
      <c r="C652" s="8" t="s">
        <v>13944</v>
      </c>
      <c r="D652" s="9">
        <v>1499</v>
      </c>
      <c r="E652" s="9">
        <v>8999</v>
      </c>
      <c r="F652" s="10">
        <v>83</v>
      </c>
      <c r="G652" s="8">
        <v>3.7</v>
      </c>
      <c r="H652" s="11">
        <v>28324</v>
      </c>
    </row>
    <row r="653" spans="1:8" x14ac:dyDescent="0.35">
      <c r="A653" s="7" t="s">
        <v>5720</v>
      </c>
      <c r="B653" s="8" t="s">
        <v>5721</v>
      </c>
      <c r="C653" s="8" t="s">
        <v>13944</v>
      </c>
      <c r="D653" s="8">
        <v>149</v>
      </c>
      <c r="E653" s="8">
        <v>180</v>
      </c>
      <c r="F653" s="10">
        <v>17</v>
      </c>
      <c r="G653" s="8">
        <v>4.4000000000000004</v>
      </c>
      <c r="H653" s="12">
        <v>644</v>
      </c>
    </row>
    <row r="654" spans="1:8" x14ac:dyDescent="0.35">
      <c r="A654" s="7" t="s">
        <v>5731</v>
      </c>
      <c r="B654" s="8" t="s">
        <v>5732</v>
      </c>
      <c r="C654" s="8" t="s">
        <v>13943</v>
      </c>
      <c r="D654" s="8">
        <v>399</v>
      </c>
      <c r="E654" s="8">
        <v>549</v>
      </c>
      <c r="F654" s="10">
        <v>27</v>
      </c>
      <c r="G654" s="8">
        <v>4.4000000000000004</v>
      </c>
      <c r="H654" s="11">
        <v>18139</v>
      </c>
    </row>
    <row r="655" spans="1:8" x14ac:dyDescent="0.35">
      <c r="A655" s="7" t="s">
        <v>5742</v>
      </c>
      <c r="B655" s="8" t="s">
        <v>5743</v>
      </c>
      <c r="C655" s="8" t="s">
        <v>13947</v>
      </c>
      <c r="D655" s="8">
        <v>191</v>
      </c>
      <c r="E655" s="8">
        <v>225</v>
      </c>
      <c r="F655" s="10">
        <v>15</v>
      </c>
      <c r="G655" s="8">
        <v>4.4000000000000004</v>
      </c>
      <c r="H655" s="11">
        <v>7203</v>
      </c>
    </row>
    <row r="656" spans="1:8" x14ac:dyDescent="0.35">
      <c r="A656" s="7" t="s">
        <v>5754</v>
      </c>
      <c r="B656" s="8" t="s">
        <v>5755</v>
      </c>
      <c r="C656" s="8" t="s">
        <v>13943</v>
      </c>
      <c r="D656" s="8">
        <v>129</v>
      </c>
      <c r="E656" s="8">
        <v>999</v>
      </c>
      <c r="F656" s="10">
        <v>87</v>
      </c>
      <c r="G656" s="8">
        <v>4.2</v>
      </c>
      <c r="H656" s="12">
        <v>491</v>
      </c>
    </row>
    <row r="657" spans="1:8" x14ac:dyDescent="0.35">
      <c r="A657" s="7" t="s">
        <v>5765</v>
      </c>
      <c r="B657" s="8" t="s">
        <v>5766</v>
      </c>
      <c r="C657" s="8" t="s">
        <v>13943</v>
      </c>
      <c r="D657" s="8">
        <v>199</v>
      </c>
      <c r="E657" s="8">
        <v>599</v>
      </c>
      <c r="F657" s="10">
        <v>67</v>
      </c>
      <c r="G657" s="8">
        <v>4.5</v>
      </c>
      <c r="H657" s="11">
        <v>13568</v>
      </c>
    </row>
    <row r="658" spans="1:8" x14ac:dyDescent="0.35">
      <c r="A658" s="7" t="s">
        <v>5776</v>
      </c>
      <c r="B658" s="8" t="s">
        <v>5777</v>
      </c>
      <c r="C658" s="8" t="s">
        <v>13944</v>
      </c>
      <c r="D658" s="8">
        <v>999</v>
      </c>
      <c r="E658" s="9">
        <v>4499</v>
      </c>
      <c r="F658" s="10">
        <v>78</v>
      </c>
      <c r="G658" s="8">
        <v>3.8</v>
      </c>
      <c r="H658" s="11">
        <v>3390</v>
      </c>
    </row>
    <row r="659" spans="1:8" x14ac:dyDescent="0.35">
      <c r="A659" s="7" t="s">
        <v>5786</v>
      </c>
      <c r="B659" s="8" t="s">
        <v>5787</v>
      </c>
      <c r="C659" s="8" t="s">
        <v>13944</v>
      </c>
      <c r="D659" s="8">
        <v>899</v>
      </c>
      <c r="E659" s="9">
        <v>4499</v>
      </c>
      <c r="F659" s="10">
        <v>80</v>
      </c>
      <c r="G659" s="8">
        <v>3.8</v>
      </c>
      <c r="H659" s="12" t="s">
        <v>5788</v>
      </c>
    </row>
    <row r="660" spans="1:8" x14ac:dyDescent="0.35">
      <c r="A660" s="7" t="s">
        <v>3903</v>
      </c>
      <c r="B660" s="8" t="s">
        <v>3904</v>
      </c>
      <c r="C660" s="8" t="s">
        <v>13944</v>
      </c>
      <c r="D660" s="9">
        <v>1799</v>
      </c>
      <c r="E660" s="9">
        <v>2499</v>
      </c>
      <c r="F660" s="10">
        <v>28</v>
      </c>
      <c r="G660" s="8">
        <v>4.0999999999999996</v>
      </c>
      <c r="H660" s="11">
        <v>18678</v>
      </c>
    </row>
    <row r="661" spans="1:8" x14ac:dyDescent="0.35">
      <c r="A661" s="7" t="s">
        <v>87</v>
      </c>
      <c r="B661" s="8" t="s">
        <v>88</v>
      </c>
      <c r="C661" s="8" t="s">
        <v>13943</v>
      </c>
      <c r="D661" s="8">
        <v>176.63</v>
      </c>
      <c r="E661" s="8">
        <v>499</v>
      </c>
      <c r="F661" s="10">
        <v>65</v>
      </c>
      <c r="G661" s="8">
        <v>4.0999999999999996</v>
      </c>
      <c r="H661" s="11">
        <v>15189</v>
      </c>
    </row>
    <row r="662" spans="1:8" x14ac:dyDescent="0.35">
      <c r="A662" s="7" t="s">
        <v>5800</v>
      </c>
      <c r="B662" s="8" t="s">
        <v>5801</v>
      </c>
      <c r="C662" s="8" t="s">
        <v>13946</v>
      </c>
      <c r="D662" s="8">
        <v>522</v>
      </c>
      <c r="E662" s="8">
        <v>550</v>
      </c>
      <c r="F662" s="10">
        <v>5</v>
      </c>
      <c r="G662" s="8">
        <v>4.4000000000000004</v>
      </c>
      <c r="H662" s="11">
        <v>12179</v>
      </c>
    </row>
    <row r="663" spans="1:8" x14ac:dyDescent="0.35">
      <c r="A663" s="7" t="s">
        <v>5812</v>
      </c>
      <c r="B663" s="8" t="s">
        <v>5813</v>
      </c>
      <c r="C663" s="8" t="s">
        <v>13944</v>
      </c>
      <c r="D663" s="8">
        <v>799</v>
      </c>
      <c r="E663" s="9">
        <v>1999</v>
      </c>
      <c r="F663" s="10">
        <v>60</v>
      </c>
      <c r="G663" s="8">
        <v>3.8</v>
      </c>
      <c r="H663" s="11">
        <v>12958</v>
      </c>
    </row>
    <row r="664" spans="1:8" x14ac:dyDescent="0.35">
      <c r="A664" s="7" t="s">
        <v>5823</v>
      </c>
      <c r="B664" s="8" t="s">
        <v>5824</v>
      </c>
      <c r="C664" s="8" t="s">
        <v>13943</v>
      </c>
      <c r="D664" s="8">
        <v>681</v>
      </c>
      <c r="E664" s="9">
        <v>1199</v>
      </c>
      <c r="F664" s="10">
        <v>43</v>
      </c>
      <c r="G664" s="8">
        <v>4.2</v>
      </c>
      <c r="H664" s="11">
        <v>8258</v>
      </c>
    </row>
    <row r="665" spans="1:8" x14ac:dyDescent="0.35">
      <c r="A665" s="7" t="s">
        <v>5834</v>
      </c>
      <c r="B665" s="8" t="s">
        <v>5835</v>
      </c>
      <c r="C665" s="8" t="s">
        <v>13943</v>
      </c>
      <c r="D665" s="9">
        <v>1199</v>
      </c>
      <c r="E665" s="9">
        <v>3490</v>
      </c>
      <c r="F665" s="10">
        <v>66</v>
      </c>
      <c r="G665" s="8">
        <v>4.0999999999999996</v>
      </c>
      <c r="H665" s="11">
        <v>11716</v>
      </c>
    </row>
    <row r="666" spans="1:8" x14ac:dyDescent="0.35">
      <c r="A666" s="7" t="s">
        <v>5846</v>
      </c>
      <c r="B666" s="8" t="s">
        <v>5847</v>
      </c>
      <c r="C666" s="8" t="s">
        <v>13943</v>
      </c>
      <c r="D666" s="9">
        <v>2499</v>
      </c>
      <c r="E666" s="9">
        <v>4999</v>
      </c>
      <c r="F666" s="10">
        <v>50</v>
      </c>
      <c r="G666" s="8">
        <v>4.4000000000000004</v>
      </c>
      <c r="H666" s="11">
        <v>35024</v>
      </c>
    </row>
    <row r="667" spans="1:8" x14ac:dyDescent="0.35">
      <c r="A667" s="7" t="s">
        <v>5857</v>
      </c>
      <c r="B667" s="8" t="s">
        <v>5858</v>
      </c>
      <c r="C667" s="8" t="s">
        <v>13944</v>
      </c>
      <c r="D667" s="9">
        <v>1799</v>
      </c>
      <c r="E667" s="9">
        <v>4999</v>
      </c>
      <c r="F667" s="10">
        <v>64</v>
      </c>
      <c r="G667" s="8">
        <v>4.0999999999999996</v>
      </c>
      <c r="H667" s="11">
        <v>55192</v>
      </c>
    </row>
    <row r="668" spans="1:8" x14ac:dyDescent="0.35">
      <c r="A668" s="7" t="s">
        <v>5868</v>
      </c>
      <c r="B668" s="8" t="s">
        <v>5869</v>
      </c>
      <c r="C668" s="8" t="s">
        <v>13944</v>
      </c>
      <c r="D668" s="8">
        <v>429</v>
      </c>
      <c r="E668" s="8">
        <v>599</v>
      </c>
      <c r="F668" s="10">
        <v>28</v>
      </c>
      <c r="G668" s="8">
        <v>4.0999999999999996</v>
      </c>
      <c r="H668" s="12" t="s">
        <v>5871</v>
      </c>
    </row>
    <row r="669" spans="1:8" x14ac:dyDescent="0.35">
      <c r="A669" s="7" t="s">
        <v>5880</v>
      </c>
      <c r="B669" s="8" t="s">
        <v>5881</v>
      </c>
      <c r="C669" s="8" t="s">
        <v>13943</v>
      </c>
      <c r="D669" s="8">
        <v>100</v>
      </c>
      <c r="E669" s="8">
        <v>499</v>
      </c>
      <c r="F669" s="10">
        <v>80</v>
      </c>
      <c r="G669" s="8">
        <v>3.5</v>
      </c>
      <c r="H669" s="11">
        <v>9638</v>
      </c>
    </row>
    <row r="670" spans="1:8" x14ac:dyDescent="0.35">
      <c r="A670" s="7" t="s">
        <v>5891</v>
      </c>
      <c r="B670" s="8" t="s">
        <v>5892</v>
      </c>
      <c r="C670" s="8" t="s">
        <v>13943</v>
      </c>
      <c r="D670" s="8">
        <v>329</v>
      </c>
      <c r="E670" s="8">
        <v>399</v>
      </c>
      <c r="F670" s="10">
        <v>18</v>
      </c>
      <c r="G670" s="8">
        <v>3.6</v>
      </c>
      <c r="H670" s="11">
        <v>33735</v>
      </c>
    </row>
    <row r="671" spans="1:8" x14ac:dyDescent="0.35">
      <c r="A671" s="7" t="s">
        <v>99</v>
      </c>
      <c r="B671" s="8" t="s">
        <v>100</v>
      </c>
      <c r="C671" s="8" t="s">
        <v>13943</v>
      </c>
      <c r="D671" s="8">
        <v>229</v>
      </c>
      <c r="E671" s="8">
        <v>299</v>
      </c>
      <c r="F671" s="10">
        <v>23</v>
      </c>
      <c r="G671" s="8">
        <v>4.3</v>
      </c>
      <c r="H671" s="11">
        <v>30411</v>
      </c>
    </row>
    <row r="672" spans="1:8" x14ac:dyDescent="0.35">
      <c r="A672" s="7" t="s">
        <v>5902</v>
      </c>
      <c r="B672" s="8" t="s">
        <v>5903</v>
      </c>
      <c r="C672" s="8" t="s">
        <v>13943</v>
      </c>
      <c r="D672" s="8">
        <v>139</v>
      </c>
      <c r="E672" s="8">
        <v>299</v>
      </c>
      <c r="F672" s="10">
        <v>54</v>
      </c>
      <c r="G672" s="8">
        <v>3.8</v>
      </c>
      <c r="H672" s="11">
        <v>3044</v>
      </c>
    </row>
    <row r="673" spans="1:8" x14ac:dyDescent="0.35">
      <c r="A673" s="7" t="s">
        <v>5912</v>
      </c>
      <c r="B673" s="8" t="s">
        <v>5913</v>
      </c>
      <c r="C673" s="8" t="s">
        <v>13944</v>
      </c>
      <c r="D673" s="9">
        <v>1199</v>
      </c>
      <c r="E673" s="9">
        <v>2499</v>
      </c>
      <c r="F673" s="10">
        <v>52</v>
      </c>
      <c r="G673" s="8">
        <v>4</v>
      </c>
      <c r="H673" s="11">
        <v>33584</v>
      </c>
    </row>
    <row r="674" spans="1:8" x14ac:dyDescent="0.35">
      <c r="A674" s="7" t="s">
        <v>5922</v>
      </c>
      <c r="B674" s="8" t="s">
        <v>5923</v>
      </c>
      <c r="C674" s="8" t="s">
        <v>13944</v>
      </c>
      <c r="D674" s="9">
        <v>1049</v>
      </c>
      <c r="E674" s="9">
        <v>2299</v>
      </c>
      <c r="F674" s="10">
        <v>54</v>
      </c>
      <c r="G674" s="8">
        <v>3.9</v>
      </c>
      <c r="H674" s="11">
        <v>1779</v>
      </c>
    </row>
    <row r="675" spans="1:8" x14ac:dyDescent="0.35">
      <c r="A675" s="7" t="s">
        <v>3948</v>
      </c>
      <c r="B675" s="8" t="s">
        <v>3949</v>
      </c>
      <c r="C675" s="8" t="s">
        <v>13944</v>
      </c>
      <c r="D675" s="8">
        <v>119</v>
      </c>
      <c r="E675" s="8">
        <v>299</v>
      </c>
      <c r="F675" s="10">
        <v>60</v>
      </c>
      <c r="G675" s="8">
        <v>4.0999999999999996</v>
      </c>
      <c r="H675" s="11">
        <v>5999</v>
      </c>
    </row>
    <row r="676" spans="1:8" x14ac:dyDescent="0.35">
      <c r="A676" s="7" t="s">
        <v>129</v>
      </c>
      <c r="B676" s="8" t="s">
        <v>130</v>
      </c>
      <c r="C676" s="8" t="s">
        <v>13943</v>
      </c>
      <c r="D676" s="8">
        <v>154</v>
      </c>
      <c r="E676" s="8">
        <v>339</v>
      </c>
      <c r="F676" s="10">
        <v>55</v>
      </c>
      <c r="G676" s="8">
        <v>4.3</v>
      </c>
      <c r="H676" s="11">
        <v>13391</v>
      </c>
    </row>
    <row r="677" spans="1:8" x14ac:dyDescent="0.35">
      <c r="A677" s="7" t="s">
        <v>5939</v>
      </c>
      <c r="B677" s="8" t="s">
        <v>5940</v>
      </c>
      <c r="C677" s="8" t="s">
        <v>13944</v>
      </c>
      <c r="D677" s="8">
        <v>225</v>
      </c>
      <c r="E677" s="8">
        <v>250</v>
      </c>
      <c r="F677" s="10">
        <v>10</v>
      </c>
      <c r="G677" s="8">
        <v>4.4000000000000004</v>
      </c>
      <c r="H677" s="11">
        <v>26556</v>
      </c>
    </row>
    <row r="678" spans="1:8" x14ac:dyDescent="0.35">
      <c r="A678" s="7" t="s">
        <v>5951</v>
      </c>
      <c r="B678" s="8" t="s">
        <v>5952</v>
      </c>
      <c r="C678" s="8" t="s">
        <v>13943</v>
      </c>
      <c r="D678" s="8">
        <v>656</v>
      </c>
      <c r="E678" s="9">
        <v>1499</v>
      </c>
      <c r="F678" s="10">
        <v>56</v>
      </c>
      <c r="G678" s="8">
        <v>4.3</v>
      </c>
      <c r="H678" s="11">
        <v>25903</v>
      </c>
    </row>
    <row r="679" spans="1:8" x14ac:dyDescent="0.35">
      <c r="A679" s="7" t="s">
        <v>5962</v>
      </c>
      <c r="B679" s="8" t="s">
        <v>5963</v>
      </c>
      <c r="C679" s="8" t="s">
        <v>13943</v>
      </c>
      <c r="D679" s="9">
        <v>1109</v>
      </c>
      <c r="E679" s="9">
        <v>2800</v>
      </c>
      <c r="F679" s="10">
        <v>60</v>
      </c>
      <c r="G679" s="8">
        <v>4.3</v>
      </c>
      <c r="H679" s="11">
        <v>53464</v>
      </c>
    </row>
    <row r="680" spans="1:8" x14ac:dyDescent="0.35">
      <c r="A680" s="7" t="s">
        <v>3919</v>
      </c>
      <c r="B680" s="8" t="s">
        <v>3920</v>
      </c>
      <c r="C680" s="8" t="s">
        <v>13944</v>
      </c>
      <c r="D680" s="9">
        <v>2999</v>
      </c>
      <c r="E680" s="9">
        <v>7990</v>
      </c>
      <c r="F680" s="10">
        <v>62</v>
      </c>
      <c r="G680" s="8">
        <v>4.0999999999999996</v>
      </c>
      <c r="H680" s="11">
        <v>48448</v>
      </c>
    </row>
    <row r="681" spans="1:8" x14ac:dyDescent="0.35">
      <c r="A681" s="7" t="s">
        <v>5976</v>
      </c>
      <c r="B681" s="8" t="s">
        <v>5977</v>
      </c>
      <c r="C681" s="8" t="s">
        <v>13943</v>
      </c>
      <c r="D681" s="8">
        <v>169</v>
      </c>
      <c r="E681" s="8">
        <v>299</v>
      </c>
      <c r="F681" s="10">
        <v>43</v>
      </c>
      <c r="G681" s="8">
        <v>4.4000000000000004</v>
      </c>
      <c r="H681" s="11">
        <v>5176</v>
      </c>
    </row>
    <row r="682" spans="1:8" x14ac:dyDescent="0.35">
      <c r="A682" s="7" t="s">
        <v>5987</v>
      </c>
      <c r="B682" s="8" t="s">
        <v>5988</v>
      </c>
      <c r="C682" s="8" t="s">
        <v>13943</v>
      </c>
      <c r="D682" s="8">
        <v>309</v>
      </c>
      <c r="E682" s="8">
        <v>404</v>
      </c>
      <c r="F682" s="10">
        <v>24</v>
      </c>
      <c r="G682" s="8">
        <v>4.4000000000000004</v>
      </c>
      <c r="H682" s="11">
        <v>8614</v>
      </c>
    </row>
    <row r="683" spans="1:8" x14ac:dyDescent="0.35">
      <c r="A683" s="7" t="s">
        <v>5998</v>
      </c>
      <c r="B683" s="8" t="s">
        <v>5999</v>
      </c>
      <c r="C683" s="8" t="s">
        <v>13944</v>
      </c>
      <c r="D683" s="8">
        <v>599</v>
      </c>
      <c r="E683" s="9">
        <v>1399</v>
      </c>
      <c r="F683" s="10">
        <v>57</v>
      </c>
      <c r="G683" s="8">
        <v>3.8</v>
      </c>
      <c r="H683" s="11">
        <v>60026</v>
      </c>
    </row>
    <row r="684" spans="1:8" x14ac:dyDescent="0.35">
      <c r="A684" s="7" t="s">
        <v>6008</v>
      </c>
      <c r="B684" s="8" t="s">
        <v>13942</v>
      </c>
      <c r="C684" s="8" t="s">
        <v>13943</v>
      </c>
      <c r="D684" s="8">
        <v>299</v>
      </c>
      <c r="E684" s="8">
        <v>599</v>
      </c>
      <c r="F684" s="10">
        <v>50</v>
      </c>
      <c r="G684" s="8">
        <v>3.8</v>
      </c>
      <c r="H684" s="11">
        <v>3066</v>
      </c>
    </row>
    <row r="685" spans="1:8" x14ac:dyDescent="0.35">
      <c r="A685" s="7" t="s">
        <v>6018</v>
      </c>
      <c r="B685" s="8" t="s">
        <v>6019</v>
      </c>
      <c r="C685" s="8" t="s">
        <v>13943</v>
      </c>
      <c r="D685" s="8">
        <v>449</v>
      </c>
      <c r="E685" s="8">
        <v>999</v>
      </c>
      <c r="F685" s="10">
        <v>55</v>
      </c>
      <c r="G685" s="8">
        <v>4</v>
      </c>
      <c r="H685" s="11">
        <v>2102</v>
      </c>
    </row>
    <row r="686" spans="1:8" x14ac:dyDescent="0.35">
      <c r="A686" s="7" t="s">
        <v>6028</v>
      </c>
      <c r="B686" s="8" t="s">
        <v>6029</v>
      </c>
      <c r="C686" s="8" t="s">
        <v>13943</v>
      </c>
      <c r="D686" s="8">
        <v>799</v>
      </c>
      <c r="E686" s="9">
        <v>1295</v>
      </c>
      <c r="F686" s="10">
        <v>38</v>
      </c>
      <c r="G686" s="8">
        <v>4.4000000000000004</v>
      </c>
      <c r="H686" s="11">
        <v>34852</v>
      </c>
    </row>
    <row r="687" spans="1:8" x14ac:dyDescent="0.35">
      <c r="A687" s="7" t="s">
        <v>146</v>
      </c>
      <c r="B687" s="8" t="s">
        <v>147</v>
      </c>
      <c r="C687" s="8" t="s">
        <v>13944</v>
      </c>
      <c r="D687" s="8">
        <v>219</v>
      </c>
      <c r="E687" s="8">
        <v>700</v>
      </c>
      <c r="F687" s="10">
        <v>69</v>
      </c>
      <c r="G687" s="8">
        <v>4.4000000000000004</v>
      </c>
      <c r="H687" s="12" t="s">
        <v>6038</v>
      </c>
    </row>
    <row r="688" spans="1:8" x14ac:dyDescent="0.35">
      <c r="A688" s="7" t="s">
        <v>6040</v>
      </c>
      <c r="B688" s="8" t="s">
        <v>6041</v>
      </c>
      <c r="C688" s="8" t="s">
        <v>13946</v>
      </c>
      <c r="D688" s="8">
        <v>157</v>
      </c>
      <c r="E688" s="8">
        <v>160</v>
      </c>
      <c r="F688" s="10">
        <v>2</v>
      </c>
      <c r="G688" s="8">
        <v>4.5</v>
      </c>
      <c r="H688" s="11">
        <v>8618</v>
      </c>
    </row>
    <row r="689" spans="1:8" x14ac:dyDescent="0.35">
      <c r="A689" s="7" t="s">
        <v>4006</v>
      </c>
      <c r="B689" s="8" t="s">
        <v>4007</v>
      </c>
      <c r="C689" s="8" t="s">
        <v>13944</v>
      </c>
      <c r="D689" s="8">
        <v>369</v>
      </c>
      <c r="E689" s="9">
        <v>1600</v>
      </c>
      <c r="F689" s="10">
        <v>77</v>
      </c>
      <c r="G689" s="8">
        <v>4</v>
      </c>
      <c r="H689" s="11">
        <v>32625</v>
      </c>
    </row>
    <row r="690" spans="1:8" x14ac:dyDescent="0.35">
      <c r="A690" s="7" t="s">
        <v>6056</v>
      </c>
      <c r="B690" s="8" t="s">
        <v>6057</v>
      </c>
      <c r="C690" s="8" t="s">
        <v>13943</v>
      </c>
      <c r="D690" s="8">
        <v>599</v>
      </c>
      <c r="E690" s="8">
        <v>899</v>
      </c>
      <c r="F690" s="10">
        <v>33</v>
      </c>
      <c r="G690" s="8">
        <v>4</v>
      </c>
      <c r="H690" s="11">
        <v>4018</v>
      </c>
    </row>
    <row r="691" spans="1:8" x14ac:dyDescent="0.35">
      <c r="A691" s="7" t="s">
        <v>6066</v>
      </c>
      <c r="B691" s="8" t="s">
        <v>6067</v>
      </c>
      <c r="C691" s="8" t="s">
        <v>13944</v>
      </c>
      <c r="D691" s="8">
        <v>479</v>
      </c>
      <c r="E691" s="8">
        <v>599</v>
      </c>
      <c r="F691" s="10">
        <v>20</v>
      </c>
      <c r="G691" s="8">
        <v>4.3</v>
      </c>
      <c r="H691" s="11">
        <v>11687</v>
      </c>
    </row>
    <row r="692" spans="1:8" x14ac:dyDescent="0.35">
      <c r="A692" s="7" t="s">
        <v>160</v>
      </c>
      <c r="B692" s="8" t="s">
        <v>161</v>
      </c>
      <c r="C692" s="8" t="s">
        <v>13943</v>
      </c>
      <c r="D692" s="8">
        <v>350</v>
      </c>
      <c r="E692" s="8">
        <v>899</v>
      </c>
      <c r="F692" s="10">
        <v>61</v>
      </c>
      <c r="G692" s="8">
        <v>4.2</v>
      </c>
      <c r="H692" s="11">
        <v>2262</v>
      </c>
    </row>
    <row r="693" spans="1:8" x14ac:dyDescent="0.35">
      <c r="A693" s="7" t="s">
        <v>6079</v>
      </c>
      <c r="B693" s="8" t="s">
        <v>6080</v>
      </c>
      <c r="C693" s="8" t="s">
        <v>13944</v>
      </c>
      <c r="D693" s="9">
        <v>1598</v>
      </c>
      <c r="E693" s="9">
        <v>2990</v>
      </c>
      <c r="F693" s="10">
        <v>47</v>
      </c>
      <c r="G693" s="8">
        <v>3.8</v>
      </c>
      <c r="H693" s="11">
        <v>11015</v>
      </c>
    </row>
    <row r="694" spans="1:8" x14ac:dyDescent="0.35">
      <c r="A694" s="7" t="s">
        <v>6090</v>
      </c>
      <c r="B694" s="8" t="s">
        <v>6091</v>
      </c>
      <c r="C694" s="8" t="s">
        <v>13943</v>
      </c>
      <c r="D694" s="8">
        <v>599</v>
      </c>
      <c r="E694" s="8">
        <v>899</v>
      </c>
      <c r="F694" s="10">
        <v>33</v>
      </c>
      <c r="G694" s="8">
        <v>4.3</v>
      </c>
      <c r="H694" s="11">
        <v>95116</v>
      </c>
    </row>
    <row r="695" spans="1:8" x14ac:dyDescent="0.35">
      <c r="A695" s="7" t="s">
        <v>172</v>
      </c>
      <c r="B695" s="8" t="s">
        <v>173</v>
      </c>
      <c r="C695" s="8" t="s">
        <v>13943</v>
      </c>
      <c r="D695" s="8">
        <v>159</v>
      </c>
      <c r="E695" s="8">
        <v>399</v>
      </c>
      <c r="F695" s="10">
        <v>60</v>
      </c>
      <c r="G695" s="8">
        <v>4.0999999999999996</v>
      </c>
      <c r="H695" s="11">
        <v>4768</v>
      </c>
    </row>
    <row r="696" spans="1:8" x14ac:dyDescent="0.35">
      <c r="A696" s="7" t="s">
        <v>6102</v>
      </c>
      <c r="B696" s="8" t="s">
        <v>6103</v>
      </c>
      <c r="C696" s="8" t="s">
        <v>13943</v>
      </c>
      <c r="D696" s="9">
        <v>1299</v>
      </c>
      <c r="E696" s="9">
        <v>3000</v>
      </c>
      <c r="F696" s="10">
        <v>57</v>
      </c>
      <c r="G696" s="8">
        <v>4.3</v>
      </c>
      <c r="H696" s="11">
        <v>23022</v>
      </c>
    </row>
    <row r="697" spans="1:8" x14ac:dyDescent="0.35">
      <c r="A697" s="7" t="s">
        <v>4105</v>
      </c>
      <c r="B697" s="8" t="s">
        <v>4106</v>
      </c>
      <c r="C697" s="8" t="s">
        <v>13944</v>
      </c>
      <c r="D697" s="9">
        <v>1599</v>
      </c>
      <c r="E697" s="9">
        <v>4999</v>
      </c>
      <c r="F697" s="10">
        <v>68</v>
      </c>
      <c r="G697" s="8">
        <v>4</v>
      </c>
      <c r="H697" s="11">
        <v>67951</v>
      </c>
    </row>
    <row r="698" spans="1:8" x14ac:dyDescent="0.35">
      <c r="A698" s="7" t="s">
        <v>6120</v>
      </c>
      <c r="B698" s="8" t="s">
        <v>6121</v>
      </c>
      <c r="C698" s="8" t="s">
        <v>13943</v>
      </c>
      <c r="D698" s="8">
        <v>294</v>
      </c>
      <c r="E698" s="9">
        <v>4999</v>
      </c>
      <c r="F698" s="10">
        <v>94</v>
      </c>
      <c r="G698" s="8">
        <v>4.3</v>
      </c>
      <c r="H698" s="11">
        <v>4426</v>
      </c>
    </row>
    <row r="699" spans="1:8" x14ac:dyDescent="0.35">
      <c r="A699" s="7" t="s">
        <v>6132</v>
      </c>
      <c r="B699" s="8" t="s">
        <v>6133</v>
      </c>
      <c r="C699" s="8" t="s">
        <v>13943</v>
      </c>
      <c r="D699" s="8">
        <v>828</v>
      </c>
      <c r="E699" s="8">
        <v>861</v>
      </c>
      <c r="F699" s="10">
        <v>4</v>
      </c>
      <c r="G699" s="8">
        <v>4.2</v>
      </c>
      <c r="H699" s="11">
        <v>4567</v>
      </c>
    </row>
    <row r="700" spans="1:8" x14ac:dyDescent="0.35">
      <c r="A700" s="7" t="s">
        <v>6144</v>
      </c>
      <c r="B700" s="8" t="s">
        <v>6145</v>
      </c>
      <c r="C700" s="8" t="s">
        <v>13944</v>
      </c>
      <c r="D700" s="8">
        <v>745</v>
      </c>
      <c r="E700" s="8">
        <v>795</v>
      </c>
      <c r="F700" s="10">
        <v>6</v>
      </c>
      <c r="G700" s="8">
        <v>4</v>
      </c>
      <c r="H700" s="11">
        <v>13797</v>
      </c>
    </row>
    <row r="701" spans="1:8" x14ac:dyDescent="0.35">
      <c r="A701" s="7" t="s">
        <v>6155</v>
      </c>
      <c r="B701" s="8" t="s">
        <v>6156</v>
      </c>
      <c r="C701" s="8" t="s">
        <v>13944</v>
      </c>
      <c r="D701" s="9">
        <v>1549</v>
      </c>
      <c r="E701" s="9">
        <v>2495</v>
      </c>
      <c r="F701" s="10">
        <v>38</v>
      </c>
      <c r="G701" s="8">
        <v>4.4000000000000004</v>
      </c>
      <c r="H701" s="11">
        <v>15137</v>
      </c>
    </row>
    <row r="702" spans="1:8" x14ac:dyDescent="0.35">
      <c r="A702" s="7" t="s">
        <v>182</v>
      </c>
      <c r="B702" s="8" t="s">
        <v>183</v>
      </c>
      <c r="C702" s="8" t="s">
        <v>13943</v>
      </c>
      <c r="D702" s="8">
        <v>349</v>
      </c>
      <c r="E702" s="8">
        <v>399</v>
      </c>
      <c r="F702" s="10">
        <v>13</v>
      </c>
      <c r="G702" s="8">
        <v>4.4000000000000004</v>
      </c>
      <c r="H702" s="11">
        <v>18757</v>
      </c>
    </row>
    <row r="703" spans="1:8" x14ac:dyDescent="0.35">
      <c r="A703" s="7" t="s">
        <v>233</v>
      </c>
      <c r="B703" s="8" t="s">
        <v>234</v>
      </c>
      <c r="C703" s="8" t="s">
        <v>13943</v>
      </c>
      <c r="D703" s="8">
        <v>970</v>
      </c>
      <c r="E703" s="9">
        <v>1799</v>
      </c>
      <c r="F703" s="10">
        <v>46</v>
      </c>
      <c r="G703" s="8">
        <v>4.5</v>
      </c>
      <c r="H703" s="12">
        <v>815</v>
      </c>
    </row>
    <row r="704" spans="1:8" x14ac:dyDescent="0.35">
      <c r="A704" s="7" t="s">
        <v>6173</v>
      </c>
      <c r="B704" s="8" t="s">
        <v>6174</v>
      </c>
      <c r="C704" s="8" t="s">
        <v>13943</v>
      </c>
      <c r="D704" s="9">
        <v>1469</v>
      </c>
      <c r="E704" s="9">
        <v>2499</v>
      </c>
      <c r="F704" s="10">
        <v>41</v>
      </c>
      <c r="G704" s="8">
        <v>4.2</v>
      </c>
      <c r="H704" s="12" t="s">
        <v>6176</v>
      </c>
    </row>
    <row r="705" spans="1:8" x14ac:dyDescent="0.35">
      <c r="A705" s="7" t="s">
        <v>6185</v>
      </c>
      <c r="B705" s="8" t="s">
        <v>6186</v>
      </c>
      <c r="C705" s="8" t="s">
        <v>13946</v>
      </c>
      <c r="D705" s="8">
        <v>198</v>
      </c>
      <c r="E705" s="8">
        <v>800</v>
      </c>
      <c r="F705" s="10">
        <v>75</v>
      </c>
      <c r="G705" s="8">
        <v>4.0999999999999996</v>
      </c>
      <c r="H705" s="11">
        <v>9344</v>
      </c>
    </row>
    <row r="706" spans="1:8" x14ac:dyDescent="0.35">
      <c r="A706" s="7" t="s">
        <v>6197</v>
      </c>
      <c r="B706" s="8" t="s">
        <v>6198</v>
      </c>
      <c r="C706" s="8" t="s">
        <v>13944</v>
      </c>
      <c r="D706" s="8">
        <v>549</v>
      </c>
      <c r="E706" s="8">
        <v>549</v>
      </c>
      <c r="F706" s="10">
        <v>0</v>
      </c>
      <c r="G706" s="8">
        <v>4.5</v>
      </c>
      <c r="H706" s="11">
        <v>4875</v>
      </c>
    </row>
    <row r="707" spans="1:8" x14ac:dyDescent="0.35">
      <c r="A707" s="7" t="s">
        <v>4289</v>
      </c>
      <c r="B707" s="8" t="s">
        <v>4290</v>
      </c>
      <c r="C707" s="8" t="s">
        <v>13944</v>
      </c>
      <c r="D707" s="9">
        <v>2999</v>
      </c>
      <c r="E707" s="9">
        <v>9999</v>
      </c>
      <c r="F707" s="10">
        <v>70</v>
      </c>
      <c r="G707" s="8">
        <v>4.2</v>
      </c>
      <c r="H707" s="11">
        <v>20881</v>
      </c>
    </row>
    <row r="708" spans="1:8" x14ac:dyDescent="0.35">
      <c r="A708" s="7" t="s">
        <v>6210</v>
      </c>
      <c r="B708" s="8" t="s">
        <v>6211</v>
      </c>
      <c r="C708" s="8" t="s">
        <v>13944</v>
      </c>
      <c r="D708" s="9">
        <v>12000</v>
      </c>
      <c r="E708" s="9">
        <v>29999</v>
      </c>
      <c r="F708" s="10">
        <v>60</v>
      </c>
      <c r="G708" s="8">
        <v>4.3</v>
      </c>
      <c r="H708" s="11">
        <v>4744</v>
      </c>
    </row>
    <row r="709" spans="1:8" x14ac:dyDescent="0.35">
      <c r="A709" s="7" t="s">
        <v>6221</v>
      </c>
      <c r="B709" s="8" t="s">
        <v>6222</v>
      </c>
      <c r="C709" s="8" t="s">
        <v>13944</v>
      </c>
      <c r="D709" s="9">
        <v>1299</v>
      </c>
      <c r="E709" s="9">
        <v>3499</v>
      </c>
      <c r="F709" s="10">
        <v>63</v>
      </c>
      <c r="G709" s="8">
        <v>3.9</v>
      </c>
      <c r="H709" s="11">
        <v>12452</v>
      </c>
    </row>
    <row r="710" spans="1:8" x14ac:dyDescent="0.35">
      <c r="A710" s="7" t="s">
        <v>6231</v>
      </c>
      <c r="B710" s="8" t="s">
        <v>6232</v>
      </c>
      <c r="C710" s="8" t="s">
        <v>13944</v>
      </c>
      <c r="D710" s="8">
        <v>269</v>
      </c>
      <c r="E710" s="8">
        <v>315</v>
      </c>
      <c r="F710" s="10">
        <v>15</v>
      </c>
      <c r="G710" s="8">
        <v>4.5</v>
      </c>
      <c r="H710" s="11">
        <v>17810</v>
      </c>
    </row>
    <row r="711" spans="1:8" x14ac:dyDescent="0.35">
      <c r="A711" s="7" t="s">
        <v>6241</v>
      </c>
      <c r="B711" s="8" t="s">
        <v>6242</v>
      </c>
      <c r="C711" s="8" t="s">
        <v>13944</v>
      </c>
      <c r="D711" s="8">
        <v>799</v>
      </c>
      <c r="E711" s="9">
        <v>1499</v>
      </c>
      <c r="F711" s="10">
        <v>47</v>
      </c>
      <c r="G711" s="8">
        <v>4.0999999999999996</v>
      </c>
      <c r="H711" s="11">
        <v>53648</v>
      </c>
    </row>
    <row r="712" spans="1:8" x14ac:dyDescent="0.35">
      <c r="A712" s="7" t="s">
        <v>6251</v>
      </c>
      <c r="B712" s="8" t="s">
        <v>6252</v>
      </c>
      <c r="C712" s="8" t="s">
        <v>13943</v>
      </c>
      <c r="D712" s="9">
        <v>6299</v>
      </c>
      <c r="E712" s="9">
        <v>13750</v>
      </c>
      <c r="F712" s="10">
        <v>54</v>
      </c>
      <c r="G712" s="8">
        <v>4.2</v>
      </c>
      <c r="H712" s="11">
        <v>2014</v>
      </c>
    </row>
    <row r="713" spans="1:8" x14ac:dyDescent="0.35">
      <c r="A713" s="7" t="s">
        <v>6264</v>
      </c>
      <c r="B713" s="8" t="s">
        <v>6265</v>
      </c>
      <c r="C713" s="8" t="s">
        <v>13943</v>
      </c>
      <c r="D713" s="8">
        <v>59</v>
      </c>
      <c r="E713" s="8">
        <v>59</v>
      </c>
      <c r="F713" s="10">
        <v>0</v>
      </c>
      <c r="G713" s="8">
        <v>3.8</v>
      </c>
      <c r="H713" s="11">
        <v>5958</v>
      </c>
    </row>
    <row r="714" spans="1:8" x14ac:dyDescent="0.35">
      <c r="A714" s="7" t="s">
        <v>6275</v>
      </c>
      <c r="B714" s="8" t="s">
        <v>6276</v>
      </c>
      <c r="C714" s="8" t="s">
        <v>13944</v>
      </c>
      <c r="D714" s="8">
        <v>571</v>
      </c>
      <c r="E714" s="8">
        <v>999</v>
      </c>
      <c r="F714" s="10">
        <v>43</v>
      </c>
      <c r="G714" s="8">
        <v>4.3</v>
      </c>
      <c r="H714" s="11">
        <v>38221</v>
      </c>
    </row>
    <row r="715" spans="1:8" x14ac:dyDescent="0.35">
      <c r="A715" s="7" t="s">
        <v>6286</v>
      </c>
      <c r="B715" s="8" t="s">
        <v>6287</v>
      </c>
      <c r="C715" s="8" t="s">
        <v>13944</v>
      </c>
      <c r="D715" s="8">
        <v>549</v>
      </c>
      <c r="E715" s="8">
        <v>999</v>
      </c>
      <c r="F715" s="10">
        <v>45</v>
      </c>
      <c r="G715" s="8">
        <v>3.9</v>
      </c>
      <c r="H715" s="11">
        <v>64705</v>
      </c>
    </row>
    <row r="716" spans="1:8" x14ac:dyDescent="0.35">
      <c r="A716" s="7" t="s">
        <v>4186</v>
      </c>
      <c r="B716" s="8" t="s">
        <v>4187</v>
      </c>
      <c r="C716" s="8" t="s">
        <v>13944</v>
      </c>
      <c r="D716" s="9">
        <v>2099</v>
      </c>
      <c r="E716" s="9">
        <v>5999</v>
      </c>
      <c r="F716" s="10">
        <v>65</v>
      </c>
      <c r="G716" s="8">
        <v>4.3</v>
      </c>
      <c r="H716" s="11">
        <v>17129</v>
      </c>
    </row>
    <row r="717" spans="1:8" x14ac:dyDescent="0.35">
      <c r="A717" s="7" t="s">
        <v>221</v>
      </c>
      <c r="B717" s="8" t="s">
        <v>222</v>
      </c>
      <c r="C717" s="8" t="s">
        <v>13944</v>
      </c>
      <c r="D717" s="9">
        <v>13490</v>
      </c>
      <c r="E717" s="9">
        <v>21990</v>
      </c>
      <c r="F717" s="10">
        <v>39</v>
      </c>
      <c r="G717" s="8">
        <v>4.3</v>
      </c>
      <c r="H717" s="11">
        <v>11976</v>
      </c>
    </row>
    <row r="718" spans="1:8" x14ac:dyDescent="0.35">
      <c r="A718" s="7" t="s">
        <v>6299</v>
      </c>
      <c r="B718" s="8" t="s">
        <v>6300</v>
      </c>
      <c r="C718" s="8" t="s">
        <v>13943</v>
      </c>
      <c r="D718" s="8">
        <v>448</v>
      </c>
      <c r="E718" s="8">
        <v>699</v>
      </c>
      <c r="F718" s="10">
        <v>36</v>
      </c>
      <c r="G718" s="8">
        <v>3.9</v>
      </c>
      <c r="H718" s="11">
        <v>17348</v>
      </c>
    </row>
    <row r="719" spans="1:8" x14ac:dyDescent="0.35">
      <c r="A719" s="7" t="s">
        <v>6310</v>
      </c>
      <c r="B719" s="8" t="s">
        <v>6311</v>
      </c>
      <c r="C719" s="8" t="s">
        <v>13944</v>
      </c>
      <c r="D719" s="9">
        <v>1499</v>
      </c>
      <c r="E719" s="9">
        <v>2999</v>
      </c>
      <c r="F719" s="10">
        <v>50</v>
      </c>
      <c r="G719" s="8">
        <v>3.7</v>
      </c>
      <c r="H719" s="11">
        <v>87798</v>
      </c>
    </row>
    <row r="720" spans="1:8" x14ac:dyDescent="0.35">
      <c r="A720" s="7" t="s">
        <v>6320</v>
      </c>
      <c r="B720" s="8" t="s">
        <v>6321</v>
      </c>
      <c r="C720" s="8" t="s">
        <v>13944</v>
      </c>
      <c r="D720" s="8">
        <v>299</v>
      </c>
      <c r="E720" s="8">
        <v>499</v>
      </c>
      <c r="F720" s="10">
        <v>40</v>
      </c>
      <c r="G720" s="8">
        <v>4.2</v>
      </c>
      <c r="H720" s="11">
        <v>24432</v>
      </c>
    </row>
    <row r="721" spans="1:8" x14ac:dyDescent="0.35">
      <c r="A721" s="7" t="s">
        <v>6331</v>
      </c>
      <c r="B721" s="8" t="s">
        <v>6332</v>
      </c>
      <c r="C721" s="8" t="s">
        <v>13943</v>
      </c>
      <c r="D721" s="8">
        <v>579</v>
      </c>
      <c r="E721" s="9">
        <v>1400</v>
      </c>
      <c r="F721" s="10">
        <v>59</v>
      </c>
      <c r="G721" s="8">
        <v>4.3</v>
      </c>
      <c r="H721" s="12" t="s">
        <v>6334</v>
      </c>
    </row>
    <row r="722" spans="1:8" x14ac:dyDescent="0.35">
      <c r="A722" s="7" t="s">
        <v>6343</v>
      </c>
      <c r="B722" s="8" t="s">
        <v>6344</v>
      </c>
      <c r="C722" s="8" t="s">
        <v>13944</v>
      </c>
      <c r="D722" s="9">
        <v>2499</v>
      </c>
      <c r="E722" s="9">
        <v>3299</v>
      </c>
      <c r="F722" s="10">
        <v>24</v>
      </c>
      <c r="G722" s="8">
        <v>4.2</v>
      </c>
      <c r="H722" s="11">
        <v>93112</v>
      </c>
    </row>
    <row r="723" spans="1:8" x14ac:dyDescent="0.35">
      <c r="A723" s="7" t="s">
        <v>6355</v>
      </c>
      <c r="B723" s="8" t="s">
        <v>6356</v>
      </c>
      <c r="C723" s="8" t="s">
        <v>13944</v>
      </c>
      <c r="D723" s="9">
        <v>1199</v>
      </c>
      <c r="E723" s="9">
        <v>5999</v>
      </c>
      <c r="F723" s="10">
        <v>80</v>
      </c>
      <c r="G723" s="8">
        <v>3.9</v>
      </c>
      <c r="H723" s="11">
        <v>47521</v>
      </c>
    </row>
    <row r="724" spans="1:8" x14ac:dyDescent="0.35">
      <c r="A724" s="7" t="s">
        <v>6365</v>
      </c>
      <c r="B724" s="8" t="s">
        <v>6366</v>
      </c>
      <c r="C724" s="8" t="s">
        <v>13944</v>
      </c>
      <c r="D724" s="8">
        <v>399</v>
      </c>
      <c r="E724" s="8">
        <v>499</v>
      </c>
      <c r="F724" s="10">
        <v>20</v>
      </c>
      <c r="G724" s="8">
        <v>4.3</v>
      </c>
      <c r="H724" s="11">
        <v>27201</v>
      </c>
    </row>
    <row r="725" spans="1:8" x14ac:dyDescent="0.35">
      <c r="A725" s="7" t="s">
        <v>245</v>
      </c>
      <c r="B725" s="8" t="s">
        <v>246</v>
      </c>
      <c r="C725" s="8" t="s">
        <v>13944</v>
      </c>
      <c r="D725" s="8">
        <v>279</v>
      </c>
      <c r="E725" s="8">
        <v>499</v>
      </c>
      <c r="F725" s="10">
        <v>44</v>
      </c>
      <c r="G725" s="8">
        <v>3.7</v>
      </c>
      <c r="H725" s="11">
        <v>10962</v>
      </c>
    </row>
    <row r="726" spans="1:8" x14ac:dyDescent="0.35">
      <c r="A726" s="7" t="s">
        <v>256</v>
      </c>
      <c r="B726" s="8" t="s">
        <v>257</v>
      </c>
      <c r="C726" s="8" t="s">
        <v>13944</v>
      </c>
      <c r="D726" s="9">
        <v>13490</v>
      </c>
      <c r="E726" s="9">
        <v>22900</v>
      </c>
      <c r="F726" s="10">
        <v>41</v>
      </c>
      <c r="G726" s="8">
        <v>4.3</v>
      </c>
      <c r="H726" s="11">
        <v>16299</v>
      </c>
    </row>
    <row r="727" spans="1:8" x14ac:dyDescent="0.35">
      <c r="A727" s="7" t="s">
        <v>6379</v>
      </c>
      <c r="B727" s="8" t="s">
        <v>6380</v>
      </c>
      <c r="C727" s="8" t="s">
        <v>13943</v>
      </c>
      <c r="D727" s="8">
        <v>279</v>
      </c>
      <c r="E727" s="8">
        <v>375</v>
      </c>
      <c r="F727" s="10">
        <v>26</v>
      </c>
      <c r="G727" s="8">
        <v>4.3</v>
      </c>
      <c r="H727" s="11">
        <v>31534</v>
      </c>
    </row>
    <row r="728" spans="1:8" x14ac:dyDescent="0.35">
      <c r="A728" s="7" t="s">
        <v>6390</v>
      </c>
      <c r="B728" s="8" t="s">
        <v>6391</v>
      </c>
      <c r="C728" s="8" t="s">
        <v>13944</v>
      </c>
      <c r="D728" s="9">
        <v>2499</v>
      </c>
      <c r="E728" s="9">
        <v>4999</v>
      </c>
      <c r="F728" s="10">
        <v>50</v>
      </c>
      <c r="G728" s="8">
        <v>3.9</v>
      </c>
      <c r="H728" s="11">
        <v>7571</v>
      </c>
    </row>
    <row r="729" spans="1:8" x14ac:dyDescent="0.35">
      <c r="A729" s="7" t="s">
        <v>6395</v>
      </c>
      <c r="B729" s="8" t="s">
        <v>6396</v>
      </c>
      <c r="C729" s="8" t="s">
        <v>13946</v>
      </c>
      <c r="D729" s="8">
        <v>137</v>
      </c>
      <c r="E729" s="8">
        <v>160</v>
      </c>
      <c r="F729" s="10">
        <v>14</v>
      </c>
      <c r="G729" s="8">
        <v>4.4000000000000004</v>
      </c>
      <c r="H729" s="11">
        <v>6537</v>
      </c>
    </row>
    <row r="730" spans="1:8" x14ac:dyDescent="0.35">
      <c r="A730" s="7" t="s">
        <v>267</v>
      </c>
      <c r="B730" s="8" t="s">
        <v>268</v>
      </c>
      <c r="C730" s="8" t="s">
        <v>13943</v>
      </c>
      <c r="D730" s="8">
        <v>59</v>
      </c>
      <c r="E730" s="8">
        <v>199</v>
      </c>
      <c r="F730" s="10">
        <v>70</v>
      </c>
      <c r="G730" s="8">
        <v>4</v>
      </c>
      <c r="H730" s="11">
        <v>9377</v>
      </c>
    </row>
    <row r="731" spans="1:8" x14ac:dyDescent="0.35">
      <c r="A731" s="7" t="s">
        <v>6407</v>
      </c>
      <c r="B731" s="8" t="s">
        <v>6408</v>
      </c>
      <c r="C731" s="8" t="s">
        <v>13943</v>
      </c>
      <c r="D731" s="8">
        <v>299</v>
      </c>
      <c r="E731" s="8">
        <v>499</v>
      </c>
      <c r="F731" s="10">
        <v>40</v>
      </c>
      <c r="G731" s="8">
        <v>4.5</v>
      </c>
      <c r="H731" s="11">
        <v>21010</v>
      </c>
    </row>
    <row r="732" spans="1:8" x14ac:dyDescent="0.35">
      <c r="A732" s="7" t="s">
        <v>6417</v>
      </c>
      <c r="B732" s="8" t="s">
        <v>6418</v>
      </c>
      <c r="C732" s="8" t="s">
        <v>13944</v>
      </c>
      <c r="D732" s="9">
        <v>1799</v>
      </c>
      <c r="E732" s="9">
        <v>3999</v>
      </c>
      <c r="F732" s="10">
        <v>55</v>
      </c>
      <c r="G732" s="8">
        <v>3.9</v>
      </c>
      <c r="H732" s="11">
        <v>3517</v>
      </c>
    </row>
    <row r="733" spans="1:8" x14ac:dyDescent="0.35">
      <c r="A733" s="7" t="s">
        <v>6427</v>
      </c>
      <c r="B733" s="8" t="s">
        <v>6428</v>
      </c>
      <c r="C733" s="8" t="s">
        <v>13944</v>
      </c>
      <c r="D733" s="9">
        <v>1999</v>
      </c>
      <c r="E733" s="9">
        <v>2999</v>
      </c>
      <c r="F733" s="10">
        <v>33</v>
      </c>
      <c r="G733" s="8">
        <v>4.3</v>
      </c>
      <c r="H733" s="11">
        <v>63899</v>
      </c>
    </row>
    <row r="734" spans="1:8" x14ac:dyDescent="0.35">
      <c r="A734" s="7" t="s">
        <v>290</v>
      </c>
      <c r="B734" s="8" t="s">
        <v>291</v>
      </c>
      <c r="C734" s="8" t="s">
        <v>13944</v>
      </c>
      <c r="D734" s="8">
        <v>199</v>
      </c>
      <c r="E734" s="8">
        <v>699</v>
      </c>
      <c r="F734" s="10">
        <v>72</v>
      </c>
      <c r="G734" s="8">
        <v>4.2</v>
      </c>
      <c r="H734" s="11">
        <v>12153</v>
      </c>
    </row>
    <row r="735" spans="1:8" x14ac:dyDescent="0.35">
      <c r="A735" s="7" t="s">
        <v>6438</v>
      </c>
      <c r="B735" s="8" t="s">
        <v>6439</v>
      </c>
      <c r="C735" s="8" t="s">
        <v>13943</v>
      </c>
      <c r="D735" s="8">
        <v>399</v>
      </c>
      <c r="E735" s="9">
        <v>1499</v>
      </c>
      <c r="F735" s="10">
        <v>73</v>
      </c>
      <c r="G735" s="8">
        <v>4.0999999999999996</v>
      </c>
      <c r="H735" s="11">
        <v>5730</v>
      </c>
    </row>
    <row r="736" spans="1:8" x14ac:dyDescent="0.35">
      <c r="A736" s="7" t="s">
        <v>6449</v>
      </c>
      <c r="B736" s="8" t="s">
        <v>6450</v>
      </c>
      <c r="C736" s="8" t="s">
        <v>13943</v>
      </c>
      <c r="D736" s="9">
        <v>1699</v>
      </c>
      <c r="E736" s="9">
        <v>3999</v>
      </c>
      <c r="F736" s="10">
        <v>58</v>
      </c>
      <c r="G736" s="8">
        <v>4.2</v>
      </c>
      <c r="H736" s="11">
        <v>25488</v>
      </c>
    </row>
    <row r="737" spans="1:8" x14ac:dyDescent="0.35">
      <c r="A737" s="7" t="s">
        <v>6460</v>
      </c>
      <c r="B737" s="8" t="s">
        <v>6461</v>
      </c>
      <c r="C737" s="8" t="s">
        <v>13943</v>
      </c>
      <c r="D737" s="8">
        <v>699</v>
      </c>
      <c r="E737" s="8">
        <v>995</v>
      </c>
      <c r="F737" s="10">
        <v>30</v>
      </c>
      <c r="G737" s="8">
        <v>4.5</v>
      </c>
      <c r="H737" s="11">
        <v>54405</v>
      </c>
    </row>
    <row r="738" spans="1:8" x14ac:dyDescent="0.35">
      <c r="A738" s="7" t="s">
        <v>4369</v>
      </c>
      <c r="B738" s="8" t="s">
        <v>4370</v>
      </c>
      <c r="C738" s="8" t="s">
        <v>13944</v>
      </c>
      <c r="D738" s="8">
        <v>95</v>
      </c>
      <c r="E738" s="8">
        <v>499</v>
      </c>
      <c r="F738" s="10">
        <v>81</v>
      </c>
      <c r="G738" s="8">
        <v>4.2</v>
      </c>
      <c r="H738" s="11">
        <v>1949</v>
      </c>
    </row>
    <row r="739" spans="1:8" x14ac:dyDescent="0.35">
      <c r="A739" s="7" t="s">
        <v>6472</v>
      </c>
      <c r="B739" s="8" t="s">
        <v>6473</v>
      </c>
      <c r="C739" s="8" t="s">
        <v>13943</v>
      </c>
      <c r="D739" s="9">
        <v>1149</v>
      </c>
      <c r="E739" s="9">
        <v>1699</v>
      </c>
      <c r="F739" s="10">
        <v>32</v>
      </c>
      <c r="G739" s="8">
        <v>4.2</v>
      </c>
      <c r="H739" s="12" t="s">
        <v>6474</v>
      </c>
    </row>
    <row r="740" spans="1:8" x14ac:dyDescent="0.35">
      <c r="A740" s="7" t="s">
        <v>6483</v>
      </c>
      <c r="B740" s="8" t="s">
        <v>6484</v>
      </c>
      <c r="C740" s="8" t="s">
        <v>13943</v>
      </c>
      <c r="D740" s="9">
        <v>1495</v>
      </c>
      <c r="E740" s="9">
        <v>1995</v>
      </c>
      <c r="F740" s="10">
        <v>25</v>
      </c>
      <c r="G740" s="8">
        <v>4.3</v>
      </c>
      <c r="H740" s="11">
        <v>7241</v>
      </c>
    </row>
    <row r="741" spans="1:8" x14ac:dyDescent="0.35">
      <c r="A741" s="7" t="s">
        <v>6494</v>
      </c>
      <c r="B741" s="8" t="s">
        <v>6495</v>
      </c>
      <c r="C741" s="8" t="s">
        <v>13943</v>
      </c>
      <c r="D741" s="8">
        <v>849</v>
      </c>
      <c r="E741" s="9">
        <v>4999</v>
      </c>
      <c r="F741" s="10">
        <v>83</v>
      </c>
      <c r="G741" s="8">
        <v>4</v>
      </c>
      <c r="H741" s="11">
        <v>20457</v>
      </c>
    </row>
    <row r="742" spans="1:8" x14ac:dyDescent="0.35">
      <c r="A742" s="7" t="s">
        <v>6504</v>
      </c>
      <c r="B742" s="8" t="s">
        <v>6505</v>
      </c>
      <c r="C742" s="8" t="s">
        <v>13946</v>
      </c>
      <c r="D742" s="8">
        <v>440</v>
      </c>
      <c r="E742" s="8">
        <v>440</v>
      </c>
      <c r="F742" s="10">
        <v>0</v>
      </c>
      <c r="G742" s="8">
        <v>4.5</v>
      </c>
      <c r="H742" s="11">
        <v>8610</v>
      </c>
    </row>
    <row r="743" spans="1:8" x14ac:dyDescent="0.35">
      <c r="A743" s="7" t="s">
        <v>4338</v>
      </c>
      <c r="B743" s="8" t="s">
        <v>4339</v>
      </c>
      <c r="C743" s="8" t="s">
        <v>13944</v>
      </c>
      <c r="D743" s="8">
        <v>349</v>
      </c>
      <c r="E743" s="8">
        <v>999</v>
      </c>
      <c r="F743" s="10">
        <v>65</v>
      </c>
      <c r="G743" s="8">
        <v>3.8</v>
      </c>
      <c r="H743" s="11">
        <v>16557</v>
      </c>
    </row>
    <row r="744" spans="1:8" x14ac:dyDescent="0.35">
      <c r="A744" s="7" t="s">
        <v>6518</v>
      </c>
      <c r="B744" s="8" t="s">
        <v>6519</v>
      </c>
      <c r="C744" s="8" t="s">
        <v>13943</v>
      </c>
      <c r="D744" s="8">
        <v>599</v>
      </c>
      <c r="E744" s="9">
        <v>3999</v>
      </c>
      <c r="F744" s="10">
        <v>85</v>
      </c>
      <c r="G744" s="8">
        <v>3.9</v>
      </c>
      <c r="H744" s="11">
        <v>1087</v>
      </c>
    </row>
    <row r="745" spans="1:8" x14ac:dyDescent="0.35">
      <c r="A745" s="7" t="s">
        <v>6528</v>
      </c>
      <c r="B745" s="8" t="s">
        <v>6529</v>
      </c>
      <c r="C745" s="8" t="s">
        <v>13943</v>
      </c>
      <c r="D745" s="8">
        <v>149</v>
      </c>
      <c r="E745" s="8">
        <v>399</v>
      </c>
      <c r="F745" s="10">
        <v>63</v>
      </c>
      <c r="G745" s="8">
        <v>4</v>
      </c>
      <c r="H745" s="11">
        <v>1540</v>
      </c>
    </row>
    <row r="746" spans="1:8" x14ac:dyDescent="0.35">
      <c r="A746" s="7" t="s">
        <v>6538</v>
      </c>
      <c r="B746" s="8" t="s">
        <v>6539</v>
      </c>
      <c r="C746" s="8" t="s">
        <v>13943</v>
      </c>
      <c r="D746" s="8">
        <v>289</v>
      </c>
      <c r="E746" s="8">
        <v>999</v>
      </c>
      <c r="F746" s="10">
        <v>71</v>
      </c>
      <c r="G746" s="8">
        <v>4.0999999999999996</v>
      </c>
      <c r="H746" s="12">
        <v>401</v>
      </c>
    </row>
    <row r="747" spans="1:8" x14ac:dyDescent="0.35">
      <c r="A747" s="7" t="s">
        <v>6548</v>
      </c>
      <c r="B747" s="8" t="s">
        <v>6549</v>
      </c>
      <c r="C747" s="8" t="s">
        <v>13943</v>
      </c>
      <c r="D747" s="8">
        <v>179</v>
      </c>
      <c r="E747" s="8">
        <v>499</v>
      </c>
      <c r="F747" s="10">
        <v>64</v>
      </c>
      <c r="G747" s="8">
        <v>3.4</v>
      </c>
      <c r="H747" s="11">
        <v>9385</v>
      </c>
    </row>
    <row r="748" spans="1:8" x14ac:dyDescent="0.35">
      <c r="A748" s="7" t="s">
        <v>6559</v>
      </c>
      <c r="B748" s="8" t="s">
        <v>6560</v>
      </c>
      <c r="C748" s="8" t="s">
        <v>13944</v>
      </c>
      <c r="D748" s="9">
        <v>1499</v>
      </c>
      <c r="E748" s="9">
        <v>4999</v>
      </c>
      <c r="F748" s="10">
        <v>70</v>
      </c>
      <c r="G748" s="8">
        <v>4</v>
      </c>
      <c r="H748" s="11">
        <v>92588</v>
      </c>
    </row>
    <row r="749" spans="1:8" x14ac:dyDescent="0.35">
      <c r="A749" s="7" t="s">
        <v>6564</v>
      </c>
      <c r="B749" s="8" t="s">
        <v>6565</v>
      </c>
      <c r="C749" s="8" t="s">
        <v>13944</v>
      </c>
      <c r="D749" s="8">
        <v>399</v>
      </c>
      <c r="E749" s="8">
        <v>699</v>
      </c>
      <c r="F749" s="10">
        <v>43</v>
      </c>
      <c r="G749" s="8">
        <v>3.4</v>
      </c>
      <c r="H749" s="11">
        <v>3454</v>
      </c>
    </row>
    <row r="750" spans="1:8" x14ac:dyDescent="0.35">
      <c r="A750" s="7" t="s">
        <v>6574</v>
      </c>
      <c r="B750" s="8" t="s">
        <v>6575</v>
      </c>
      <c r="C750" s="8" t="s">
        <v>13943</v>
      </c>
      <c r="D750" s="8">
        <v>599</v>
      </c>
      <c r="E750" s="8">
        <v>799</v>
      </c>
      <c r="F750" s="10">
        <v>25</v>
      </c>
      <c r="G750" s="8">
        <v>4.3</v>
      </c>
      <c r="H750" s="11">
        <v>15790</v>
      </c>
    </row>
    <row r="751" spans="1:8" x14ac:dyDescent="0.35">
      <c r="A751" s="7" t="s">
        <v>6584</v>
      </c>
      <c r="B751" s="8" t="s">
        <v>6585</v>
      </c>
      <c r="C751" s="8" t="s">
        <v>13943</v>
      </c>
      <c r="D751" s="8">
        <v>949</v>
      </c>
      <c r="E751" s="9">
        <v>2000</v>
      </c>
      <c r="F751" s="10">
        <v>53</v>
      </c>
      <c r="G751" s="8">
        <v>3.9</v>
      </c>
      <c r="H751" s="11">
        <v>14969</v>
      </c>
    </row>
    <row r="752" spans="1:8" x14ac:dyDescent="0.35">
      <c r="A752" s="7" t="s">
        <v>6596</v>
      </c>
      <c r="B752" s="8" t="s">
        <v>6597</v>
      </c>
      <c r="C752" s="8" t="s">
        <v>13944</v>
      </c>
      <c r="D752" s="9">
        <v>2499</v>
      </c>
      <c r="E752" s="9">
        <v>9999</v>
      </c>
      <c r="F752" s="10">
        <v>75</v>
      </c>
      <c r="G752" s="8">
        <v>4.0999999999999996</v>
      </c>
      <c r="H752" s="11">
        <v>42139</v>
      </c>
    </row>
    <row r="753" spans="1:8" x14ac:dyDescent="0.35">
      <c r="A753" s="7" t="s">
        <v>6606</v>
      </c>
      <c r="B753" s="8" t="s">
        <v>6607</v>
      </c>
      <c r="C753" s="8" t="s">
        <v>13944</v>
      </c>
      <c r="D753" s="8">
        <v>159</v>
      </c>
      <c r="E753" s="8">
        <v>180</v>
      </c>
      <c r="F753" s="10">
        <v>12</v>
      </c>
      <c r="G753" s="8">
        <v>4.3</v>
      </c>
      <c r="H753" s="12">
        <v>989</v>
      </c>
    </row>
    <row r="754" spans="1:8" x14ac:dyDescent="0.35">
      <c r="A754" s="7" t="s">
        <v>6616</v>
      </c>
      <c r="B754" s="8" t="s">
        <v>6617</v>
      </c>
      <c r="C754" s="8" t="s">
        <v>13944</v>
      </c>
      <c r="D754" s="9">
        <v>1329</v>
      </c>
      <c r="E754" s="9">
        <v>2900</v>
      </c>
      <c r="F754" s="10">
        <v>54</v>
      </c>
      <c r="G754" s="8">
        <v>4.5</v>
      </c>
      <c r="H754" s="11">
        <v>19624</v>
      </c>
    </row>
    <row r="755" spans="1:8" x14ac:dyDescent="0.35">
      <c r="A755" s="7" t="s">
        <v>6628</v>
      </c>
      <c r="B755" s="8" t="s">
        <v>6629</v>
      </c>
      <c r="C755" s="8" t="s">
        <v>13943</v>
      </c>
      <c r="D755" s="8">
        <v>570</v>
      </c>
      <c r="E755" s="8">
        <v>999</v>
      </c>
      <c r="F755" s="10">
        <v>43</v>
      </c>
      <c r="G755" s="8">
        <v>4.2</v>
      </c>
      <c r="H755" s="11">
        <v>3201</v>
      </c>
    </row>
    <row r="756" spans="1:8" x14ac:dyDescent="0.35">
      <c r="A756" s="7" t="s">
        <v>6639</v>
      </c>
      <c r="B756" s="8" t="s">
        <v>6640</v>
      </c>
      <c r="C756" s="8" t="s">
        <v>13944</v>
      </c>
      <c r="D756" s="8">
        <v>899</v>
      </c>
      <c r="E756" s="9">
        <v>1999</v>
      </c>
      <c r="F756" s="10">
        <v>55</v>
      </c>
      <c r="G756" s="8">
        <v>4.0999999999999996</v>
      </c>
      <c r="H756" s="11">
        <v>30469</v>
      </c>
    </row>
    <row r="757" spans="1:8" x14ac:dyDescent="0.35">
      <c r="A757" s="7" t="s">
        <v>6650</v>
      </c>
      <c r="B757" s="8" t="s">
        <v>6651</v>
      </c>
      <c r="C757" s="8" t="s">
        <v>13943</v>
      </c>
      <c r="D757" s="8">
        <v>449</v>
      </c>
      <c r="E757" s="8">
        <v>999</v>
      </c>
      <c r="F757" s="10">
        <v>55</v>
      </c>
      <c r="G757" s="8">
        <v>4.4000000000000004</v>
      </c>
      <c r="H757" s="11">
        <v>9940</v>
      </c>
    </row>
    <row r="758" spans="1:8" x14ac:dyDescent="0.35">
      <c r="A758" s="7" t="s">
        <v>6661</v>
      </c>
      <c r="B758" s="8" t="s">
        <v>6662</v>
      </c>
      <c r="C758" s="8" t="s">
        <v>13943</v>
      </c>
      <c r="D758" s="8">
        <v>549</v>
      </c>
      <c r="E758" s="8">
        <v>999</v>
      </c>
      <c r="F758" s="10">
        <v>45</v>
      </c>
      <c r="G758" s="8">
        <v>4.3</v>
      </c>
      <c r="H758" s="11">
        <v>7758</v>
      </c>
    </row>
    <row r="759" spans="1:8" x14ac:dyDescent="0.35">
      <c r="A759" s="7" t="s">
        <v>6672</v>
      </c>
      <c r="B759" s="8" t="s">
        <v>6673</v>
      </c>
      <c r="C759" s="8" t="s">
        <v>13943</v>
      </c>
      <c r="D759" s="9">
        <v>1529</v>
      </c>
      <c r="E759" s="9">
        <v>2399</v>
      </c>
      <c r="F759" s="10">
        <v>36</v>
      </c>
      <c r="G759" s="8">
        <v>4.3</v>
      </c>
      <c r="H759" s="11">
        <v>68409</v>
      </c>
    </row>
    <row r="760" spans="1:8" x14ac:dyDescent="0.35">
      <c r="A760" s="7" t="s">
        <v>6683</v>
      </c>
      <c r="B760" s="8" t="s">
        <v>6684</v>
      </c>
      <c r="C760" s="8" t="s">
        <v>13946</v>
      </c>
      <c r="D760" s="8">
        <v>100</v>
      </c>
      <c r="E760" s="8">
        <v>100</v>
      </c>
      <c r="F760" s="10">
        <v>0</v>
      </c>
      <c r="G760" s="8">
        <v>4.3</v>
      </c>
      <c r="H760" s="11">
        <v>3095</v>
      </c>
    </row>
    <row r="761" spans="1:8" x14ac:dyDescent="0.35">
      <c r="A761" s="7" t="s">
        <v>6694</v>
      </c>
      <c r="B761" s="8" t="s">
        <v>6695</v>
      </c>
      <c r="C761" s="8" t="s">
        <v>13943</v>
      </c>
      <c r="D761" s="8">
        <v>299</v>
      </c>
      <c r="E761" s="9">
        <v>1499</v>
      </c>
      <c r="F761" s="10">
        <v>80</v>
      </c>
      <c r="G761" s="8">
        <v>4.2</v>
      </c>
      <c r="H761" s="12">
        <v>903</v>
      </c>
    </row>
    <row r="762" spans="1:8" x14ac:dyDescent="0.35">
      <c r="A762" s="7" t="s">
        <v>6704</v>
      </c>
      <c r="B762" s="8" t="s">
        <v>6705</v>
      </c>
      <c r="C762" s="8" t="s">
        <v>13943</v>
      </c>
      <c r="D762" s="9">
        <v>1295</v>
      </c>
      <c r="E762" s="9">
        <v>1795</v>
      </c>
      <c r="F762" s="10">
        <v>28</v>
      </c>
      <c r="G762" s="8">
        <v>4.0999999999999996</v>
      </c>
      <c r="H762" s="11">
        <v>25771</v>
      </c>
    </row>
    <row r="763" spans="1:8" x14ac:dyDescent="0.35">
      <c r="A763" s="7" t="s">
        <v>6715</v>
      </c>
      <c r="B763" s="8" t="s">
        <v>6716</v>
      </c>
      <c r="C763" s="8" t="s">
        <v>13944</v>
      </c>
      <c r="D763" s="8">
        <v>699</v>
      </c>
      <c r="E763" s="8">
        <v>999</v>
      </c>
      <c r="F763" s="10">
        <v>30</v>
      </c>
      <c r="G763" s="8">
        <v>4.0999999999999996</v>
      </c>
      <c r="H763" s="12" t="s">
        <v>6717</v>
      </c>
    </row>
    <row r="764" spans="1:8" x14ac:dyDescent="0.35">
      <c r="A764" s="7" t="s">
        <v>6726</v>
      </c>
      <c r="B764" s="8" t="s">
        <v>6727</v>
      </c>
      <c r="C764" s="8" t="s">
        <v>13946</v>
      </c>
      <c r="D764" s="8">
        <v>252</v>
      </c>
      <c r="E764" s="8">
        <v>315</v>
      </c>
      <c r="F764" s="10">
        <v>20</v>
      </c>
      <c r="G764" s="8">
        <v>4.5</v>
      </c>
      <c r="H764" s="11">
        <v>3785</v>
      </c>
    </row>
    <row r="765" spans="1:8" x14ac:dyDescent="0.35">
      <c r="A765" s="7" t="s">
        <v>6737</v>
      </c>
      <c r="B765" s="8" t="s">
        <v>6738</v>
      </c>
      <c r="C765" s="8" t="s">
        <v>13944</v>
      </c>
      <c r="D765" s="8">
        <v>190</v>
      </c>
      <c r="E765" s="8">
        <v>220</v>
      </c>
      <c r="F765" s="10">
        <v>14</v>
      </c>
      <c r="G765" s="8">
        <v>4.4000000000000004</v>
      </c>
      <c r="H765" s="11">
        <v>2866</v>
      </c>
    </row>
    <row r="766" spans="1:8" x14ac:dyDescent="0.35">
      <c r="A766" s="7" t="s">
        <v>6749</v>
      </c>
      <c r="B766" s="8" t="s">
        <v>6750</v>
      </c>
      <c r="C766" s="8" t="s">
        <v>13943</v>
      </c>
      <c r="D766" s="9">
        <v>1299</v>
      </c>
      <c r="E766" s="9">
        <v>1599</v>
      </c>
      <c r="F766" s="10">
        <v>19</v>
      </c>
      <c r="G766" s="8">
        <v>4.3</v>
      </c>
      <c r="H766" s="11">
        <v>27223</v>
      </c>
    </row>
    <row r="767" spans="1:8" x14ac:dyDescent="0.35">
      <c r="A767" s="7" t="s">
        <v>6759</v>
      </c>
      <c r="B767" s="8" t="s">
        <v>6760</v>
      </c>
      <c r="C767" s="8" t="s">
        <v>13943</v>
      </c>
      <c r="D767" s="8">
        <v>729</v>
      </c>
      <c r="E767" s="9">
        <v>1650</v>
      </c>
      <c r="F767" s="10">
        <v>56</v>
      </c>
      <c r="G767" s="8">
        <v>4.3</v>
      </c>
      <c r="H767" s="11">
        <v>82356</v>
      </c>
    </row>
    <row r="768" spans="1:8" x14ac:dyDescent="0.35">
      <c r="A768" s="7" t="s">
        <v>6771</v>
      </c>
      <c r="B768" s="8" t="s">
        <v>6772</v>
      </c>
      <c r="C768" s="8" t="s">
        <v>13946</v>
      </c>
      <c r="D768" s="8">
        <v>480</v>
      </c>
      <c r="E768" s="8">
        <v>600</v>
      </c>
      <c r="F768" s="10">
        <v>20</v>
      </c>
      <c r="G768" s="8">
        <v>4.3</v>
      </c>
      <c r="H768" s="11">
        <v>5719</v>
      </c>
    </row>
    <row r="769" spans="1:8" x14ac:dyDescent="0.35">
      <c r="A769" s="7" t="s">
        <v>4453</v>
      </c>
      <c r="B769" s="8" t="s">
        <v>4454</v>
      </c>
      <c r="C769" s="8" t="s">
        <v>13944</v>
      </c>
      <c r="D769" s="9">
        <v>1799</v>
      </c>
      <c r="E769" s="9">
        <v>6990</v>
      </c>
      <c r="F769" s="10">
        <v>74</v>
      </c>
      <c r="G769" s="8">
        <v>4</v>
      </c>
      <c r="H769" s="11">
        <v>26880</v>
      </c>
    </row>
    <row r="770" spans="1:8" x14ac:dyDescent="0.35">
      <c r="A770" s="7" t="s">
        <v>6786</v>
      </c>
      <c r="B770" s="8" t="s">
        <v>6787</v>
      </c>
      <c r="C770" s="8" t="s">
        <v>13943</v>
      </c>
      <c r="D770" s="8">
        <v>999</v>
      </c>
      <c r="E770" s="9">
        <v>2499</v>
      </c>
      <c r="F770" s="10">
        <v>60</v>
      </c>
      <c r="G770" s="8">
        <v>4.3</v>
      </c>
      <c r="H770" s="11">
        <v>1690</v>
      </c>
    </row>
    <row r="771" spans="1:8" x14ac:dyDescent="0.35">
      <c r="A771" s="7" t="s">
        <v>312</v>
      </c>
      <c r="B771" s="8" t="s">
        <v>313</v>
      </c>
      <c r="C771" s="8" t="s">
        <v>13943</v>
      </c>
      <c r="D771" s="8">
        <v>299</v>
      </c>
      <c r="E771" s="8">
        <v>399</v>
      </c>
      <c r="F771" s="10">
        <v>25</v>
      </c>
      <c r="G771" s="8">
        <v>4</v>
      </c>
      <c r="H771" s="11">
        <v>2766</v>
      </c>
    </row>
    <row r="772" spans="1:8" x14ac:dyDescent="0.35">
      <c r="A772" s="7" t="s">
        <v>6798</v>
      </c>
      <c r="B772" s="8" t="s">
        <v>6799</v>
      </c>
      <c r="C772" s="8" t="s">
        <v>13943</v>
      </c>
      <c r="D772" s="8">
        <v>238</v>
      </c>
      <c r="E772" s="8">
        <v>699</v>
      </c>
      <c r="F772" s="10">
        <v>66</v>
      </c>
      <c r="G772" s="8">
        <v>4.4000000000000004</v>
      </c>
      <c r="H772" s="11">
        <v>8372</v>
      </c>
    </row>
    <row r="773" spans="1:8" x14ac:dyDescent="0.35">
      <c r="A773" s="7" t="s">
        <v>6810</v>
      </c>
      <c r="B773" s="8" t="s">
        <v>6811</v>
      </c>
      <c r="C773" s="8" t="s">
        <v>13943</v>
      </c>
      <c r="D773" s="9">
        <v>1349</v>
      </c>
      <c r="E773" s="9">
        <v>2198</v>
      </c>
      <c r="F773" s="10">
        <v>39</v>
      </c>
      <c r="G773" s="8">
        <v>4</v>
      </c>
      <c r="H773" s="11">
        <v>7113</v>
      </c>
    </row>
    <row r="774" spans="1:8" x14ac:dyDescent="0.35">
      <c r="A774" s="7" t="s">
        <v>333</v>
      </c>
      <c r="B774" s="8" t="s">
        <v>334</v>
      </c>
      <c r="C774" s="8" t="s">
        <v>13943</v>
      </c>
      <c r="D774" s="8">
        <v>299</v>
      </c>
      <c r="E774" s="8">
        <v>999</v>
      </c>
      <c r="F774" s="10">
        <v>70</v>
      </c>
      <c r="G774" s="8">
        <v>4.3</v>
      </c>
      <c r="H774" s="11">
        <v>20850</v>
      </c>
    </row>
    <row r="775" spans="1:8" x14ac:dyDescent="0.35">
      <c r="A775" s="7" t="s">
        <v>6823</v>
      </c>
      <c r="B775" s="8" t="s">
        <v>6824</v>
      </c>
      <c r="C775" s="8" t="s">
        <v>13943</v>
      </c>
      <c r="D775" s="8">
        <v>199</v>
      </c>
      <c r="E775" s="8">
        <v>499</v>
      </c>
      <c r="F775" s="10">
        <v>60</v>
      </c>
      <c r="G775" s="8">
        <v>3.3</v>
      </c>
      <c r="H775" s="11">
        <v>2804</v>
      </c>
    </row>
    <row r="776" spans="1:8" x14ac:dyDescent="0.35">
      <c r="A776" s="7" t="s">
        <v>6833</v>
      </c>
      <c r="B776" s="8" t="s">
        <v>6834</v>
      </c>
      <c r="C776" s="8" t="s">
        <v>13944</v>
      </c>
      <c r="D776" s="9">
        <v>1999</v>
      </c>
      <c r="E776" s="9">
        <v>9999</v>
      </c>
      <c r="F776" s="10">
        <v>80</v>
      </c>
      <c r="G776" s="8">
        <v>3.7</v>
      </c>
      <c r="H776" s="11">
        <v>1986</v>
      </c>
    </row>
    <row r="777" spans="1:8" x14ac:dyDescent="0.35">
      <c r="A777" s="7" t="s">
        <v>6842</v>
      </c>
      <c r="B777" s="8" t="s">
        <v>6843</v>
      </c>
      <c r="C777" s="8" t="s">
        <v>13944</v>
      </c>
      <c r="D777" s="8">
        <v>99</v>
      </c>
      <c r="E777" s="8">
        <v>499</v>
      </c>
      <c r="F777" s="10">
        <v>80</v>
      </c>
      <c r="G777" s="8">
        <v>4.0999999999999996</v>
      </c>
      <c r="H777" s="11">
        <v>2451</v>
      </c>
    </row>
    <row r="778" spans="1:8" x14ac:dyDescent="0.35">
      <c r="A778" s="7" t="s">
        <v>6851</v>
      </c>
      <c r="B778" s="8" t="s">
        <v>6852</v>
      </c>
      <c r="C778" s="8" t="s">
        <v>13943</v>
      </c>
      <c r="D778" s="8">
        <v>499</v>
      </c>
      <c r="E778" s="9">
        <v>1000</v>
      </c>
      <c r="F778" s="10">
        <v>50</v>
      </c>
      <c r="G778" s="8">
        <v>5</v>
      </c>
      <c r="H778" s="12">
        <v>23</v>
      </c>
    </row>
    <row r="779" spans="1:8" x14ac:dyDescent="0.35">
      <c r="A779" s="7" t="s">
        <v>6861</v>
      </c>
      <c r="B779" s="8" t="s">
        <v>6862</v>
      </c>
      <c r="C779" s="8" t="s">
        <v>13943</v>
      </c>
      <c r="D779" s="9">
        <v>1792</v>
      </c>
      <c r="E779" s="9">
        <v>3500</v>
      </c>
      <c r="F779" s="10">
        <v>49</v>
      </c>
      <c r="G779" s="8">
        <v>4.5</v>
      </c>
      <c r="H779" s="11">
        <v>26194</v>
      </c>
    </row>
    <row r="780" spans="1:8" x14ac:dyDescent="0.35">
      <c r="A780" s="7" t="s">
        <v>6873</v>
      </c>
      <c r="B780" s="8" t="s">
        <v>6874</v>
      </c>
      <c r="C780" s="8" t="s">
        <v>13943</v>
      </c>
      <c r="D780" s="9">
        <v>3299</v>
      </c>
      <c r="E780" s="9">
        <v>4100</v>
      </c>
      <c r="F780" s="10">
        <v>20</v>
      </c>
      <c r="G780" s="8">
        <v>3.9</v>
      </c>
      <c r="H780" s="11">
        <v>15783</v>
      </c>
    </row>
    <row r="781" spans="1:8" x14ac:dyDescent="0.35">
      <c r="A781" s="7" t="s">
        <v>6885</v>
      </c>
      <c r="B781" s="8" t="s">
        <v>6886</v>
      </c>
      <c r="C781" s="8" t="s">
        <v>13946</v>
      </c>
      <c r="D781" s="8">
        <v>125</v>
      </c>
      <c r="E781" s="8">
        <v>180</v>
      </c>
      <c r="F781" s="10">
        <v>31</v>
      </c>
      <c r="G781" s="8">
        <v>4.4000000000000004</v>
      </c>
      <c r="H781" s="11">
        <v>8053</v>
      </c>
    </row>
    <row r="782" spans="1:8" x14ac:dyDescent="0.35">
      <c r="A782" s="7" t="s">
        <v>6896</v>
      </c>
      <c r="B782" s="8" t="s">
        <v>6897</v>
      </c>
      <c r="C782" s="8" t="s">
        <v>13943</v>
      </c>
      <c r="D782" s="8">
        <v>399</v>
      </c>
      <c r="E782" s="9">
        <v>1190</v>
      </c>
      <c r="F782" s="10">
        <v>66</v>
      </c>
      <c r="G782" s="8">
        <v>4.0999999999999996</v>
      </c>
      <c r="H782" s="11">
        <v>2809</v>
      </c>
    </row>
    <row r="783" spans="1:8" x14ac:dyDescent="0.35">
      <c r="A783" s="7" t="s">
        <v>6907</v>
      </c>
      <c r="B783" s="8" t="s">
        <v>6908</v>
      </c>
      <c r="C783" s="8" t="s">
        <v>13944</v>
      </c>
      <c r="D783" s="9">
        <v>1199</v>
      </c>
      <c r="E783" s="9">
        <v>7999</v>
      </c>
      <c r="F783" s="10">
        <v>85</v>
      </c>
      <c r="G783" s="8">
        <v>3.6</v>
      </c>
      <c r="H783" s="11">
        <v>25910</v>
      </c>
    </row>
    <row r="784" spans="1:8" x14ac:dyDescent="0.35">
      <c r="A784" s="7" t="s">
        <v>6917</v>
      </c>
      <c r="B784" s="8" t="s">
        <v>6918</v>
      </c>
      <c r="C784" s="8" t="s">
        <v>13943</v>
      </c>
      <c r="D784" s="8">
        <v>235</v>
      </c>
      <c r="E784" s="9">
        <v>1599</v>
      </c>
      <c r="F784" s="10">
        <v>85</v>
      </c>
      <c r="G784" s="8">
        <v>3.8</v>
      </c>
      <c r="H784" s="11">
        <v>1173</v>
      </c>
    </row>
    <row r="785" spans="1:8" x14ac:dyDescent="0.35">
      <c r="A785" s="7" t="s">
        <v>6927</v>
      </c>
      <c r="B785" s="8" t="s">
        <v>6928</v>
      </c>
      <c r="C785" s="8" t="s">
        <v>13943</v>
      </c>
      <c r="D785" s="8">
        <v>549</v>
      </c>
      <c r="E785" s="9">
        <v>1999</v>
      </c>
      <c r="F785" s="10">
        <v>73</v>
      </c>
      <c r="G785" s="8">
        <v>3.6</v>
      </c>
      <c r="H785" s="11">
        <v>6422</v>
      </c>
    </row>
    <row r="786" spans="1:8" x14ac:dyDescent="0.35">
      <c r="A786" s="7" t="s">
        <v>6937</v>
      </c>
      <c r="B786" s="8" t="s">
        <v>6938</v>
      </c>
      <c r="C786" s="8" t="s">
        <v>13943</v>
      </c>
      <c r="D786" s="8">
        <v>89</v>
      </c>
      <c r="E786" s="8">
        <v>99</v>
      </c>
      <c r="F786" s="10">
        <v>10</v>
      </c>
      <c r="G786" s="8">
        <v>4.2</v>
      </c>
      <c r="H786" s="12">
        <v>241</v>
      </c>
    </row>
    <row r="787" spans="1:8" x14ac:dyDescent="0.35">
      <c r="A787" s="7" t="s">
        <v>322</v>
      </c>
      <c r="B787" s="8" t="s">
        <v>323</v>
      </c>
      <c r="C787" s="8" t="s">
        <v>13943</v>
      </c>
      <c r="D787" s="8">
        <v>970</v>
      </c>
      <c r="E787" s="9">
        <v>1999</v>
      </c>
      <c r="F787" s="10">
        <v>51</v>
      </c>
      <c r="G787" s="8">
        <v>4.4000000000000004</v>
      </c>
      <c r="H787" s="12">
        <v>184</v>
      </c>
    </row>
    <row r="788" spans="1:8" x14ac:dyDescent="0.35">
      <c r="A788" s="7" t="s">
        <v>6949</v>
      </c>
      <c r="B788" s="8" t="s">
        <v>6950</v>
      </c>
      <c r="C788" s="8" t="s">
        <v>13944</v>
      </c>
      <c r="D788" s="9">
        <v>1299</v>
      </c>
      <c r="E788" s="9">
        <v>2999</v>
      </c>
      <c r="F788" s="10">
        <v>57</v>
      </c>
      <c r="G788" s="8">
        <v>3.8</v>
      </c>
      <c r="H788" s="11">
        <v>14629</v>
      </c>
    </row>
    <row r="789" spans="1:8" x14ac:dyDescent="0.35">
      <c r="A789" s="7" t="s">
        <v>6959</v>
      </c>
      <c r="B789" s="8" t="s">
        <v>6960</v>
      </c>
      <c r="C789" s="8" t="s">
        <v>13943</v>
      </c>
      <c r="D789" s="8">
        <v>230</v>
      </c>
      <c r="E789" s="8">
        <v>999</v>
      </c>
      <c r="F789" s="10">
        <v>77</v>
      </c>
      <c r="G789" s="8">
        <v>4.2</v>
      </c>
      <c r="H789" s="11">
        <v>1528</v>
      </c>
    </row>
    <row r="790" spans="1:8" x14ac:dyDescent="0.35">
      <c r="A790" s="7" t="s">
        <v>6969</v>
      </c>
      <c r="B790" s="8" t="s">
        <v>6970</v>
      </c>
      <c r="C790" s="8" t="s">
        <v>13944</v>
      </c>
      <c r="D790" s="8">
        <v>119</v>
      </c>
      <c r="E790" s="8">
        <v>499</v>
      </c>
      <c r="F790" s="10">
        <v>76</v>
      </c>
      <c r="G790" s="8">
        <v>4.3</v>
      </c>
      <c r="H790" s="11">
        <v>15032</v>
      </c>
    </row>
    <row r="791" spans="1:8" x14ac:dyDescent="0.35">
      <c r="A791" s="7" t="s">
        <v>6980</v>
      </c>
      <c r="B791" s="8" t="s">
        <v>6981</v>
      </c>
      <c r="C791" s="8" t="s">
        <v>13944</v>
      </c>
      <c r="D791" s="8">
        <v>449</v>
      </c>
      <c r="E791" s="8">
        <v>800</v>
      </c>
      <c r="F791" s="10">
        <v>44</v>
      </c>
      <c r="G791" s="8">
        <v>4.4000000000000004</v>
      </c>
      <c r="H791" s="11">
        <v>69585</v>
      </c>
    </row>
    <row r="792" spans="1:8" x14ac:dyDescent="0.35">
      <c r="A792" s="7" t="s">
        <v>6991</v>
      </c>
      <c r="B792" s="8" t="s">
        <v>6992</v>
      </c>
      <c r="C792" s="8" t="s">
        <v>13944</v>
      </c>
      <c r="D792" s="9">
        <v>1699</v>
      </c>
      <c r="E792" s="9">
        <v>3495</v>
      </c>
      <c r="F792" s="10">
        <v>51</v>
      </c>
      <c r="G792" s="8">
        <v>4.0999999999999996</v>
      </c>
      <c r="H792" s="11">
        <v>14371</v>
      </c>
    </row>
    <row r="793" spans="1:8" x14ac:dyDescent="0.35">
      <c r="A793" s="7" t="s">
        <v>7003</v>
      </c>
      <c r="B793" s="8" t="s">
        <v>7004</v>
      </c>
      <c r="C793" s="8" t="s">
        <v>13946</v>
      </c>
      <c r="D793" s="8">
        <v>561</v>
      </c>
      <c r="E793" s="8">
        <v>720</v>
      </c>
      <c r="F793" s="10">
        <v>22</v>
      </c>
      <c r="G793" s="8">
        <v>4.4000000000000004</v>
      </c>
      <c r="H793" s="11">
        <v>3182</v>
      </c>
    </row>
    <row r="794" spans="1:8" x14ac:dyDescent="0.35">
      <c r="A794" s="7" t="s">
        <v>7015</v>
      </c>
      <c r="B794" s="8" t="s">
        <v>7016</v>
      </c>
      <c r="C794" s="8" t="s">
        <v>13943</v>
      </c>
      <c r="D794" s="8">
        <v>289</v>
      </c>
      <c r="E794" s="8">
        <v>590</v>
      </c>
      <c r="F794" s="10">
        <v>51</v>
      </c>
      <c r="G794" s="8">
        <v>4.4000000000000004</v>
      </c>
      <c r="H794" s="11">
        <v>25886</v>
      </c>
    </row>
    <row r="795" spans="1:8" x14ac:dyDescent="0.35">
      <c r="A795" s="7" t="s">
        <v>7026</v>
      </c>
      <c r="B795" s="8" t="s">
        <v>7027</v>
      </c>
      <c r="C795" s="8" t="s">
        <v>13943</v>
      </c>
      <c r="D795" s="8">
        <v>599</v>
      </c>
      <c r="E795" s="9">
        <v>1999</v>
      </c>
      <c r="F795" s="10">
        <v>70</v>
      </c>
      <c r="G795" s="8">
        <v>4.4000000000000004</v>
      </c>
      <c r="H795" s="11">
        <v>4736</v>
      </c>
    </row>
    <row r="796" spans="1:8" x14ac:dyDescent="0.35">
      <c r="A796" s="7" t="s">
        <v>7036</v>
      </c>
      <c r="B796" s="8" t="s">
        <v>7037</v>
      </c>
      <c r="C796" s="8" t="s">
        <v>13943</v>
      </c>
      <c r="D796" s="9">
        <v>5599</v>
      </c>
      <c r="E796" s="9">
        <v>7350</v>
      </c>
      <c r="F796" s="10">
        <v>24</v>
      </c>
      <c r="G796" s="8">
        <v>4.4000000000000004</v>
      </c>
      <c r="H796" s="11">
        <v>73005</v>
      </c>
    </row>
    <row r="797" spans="1:8" x14ac:dyDescent="0.35">
      <c r="A797" s="7" t="s">
        <v>7048</v>
      </c>
      <c r="B797" s="8" t="s">
        <v>7049</v>
      </c>
      <c r="C797" s="8" t="s">
        <v>13943</v>
      </c>
      <c r="D797" s="9">
        <v>1990</v>
      </c>
      <c r="E797" s="9">
        <v>2595</v>
      </c>
      <c r="F797" s="10">
        <v>23</v>
      </c>
      <c r="G797" s="8">
        <v>4.3</v>
      </c>
      <c r="H797" s="11">
        <v>20398</v>
      </c>
    </row>
    <row r="798" spans="1:8" x14ac:dyDescent="0.35">
      <c r="A798" s="7" t="s">
        <v>7060</v>
      </c>
      <c r="B798" s="8" t="s">
        <v>7061</v>
      </c>
      <c r="C798" s="8" t="s">
        <v>13943</v>
      </c>
      <c r="D798" s="8">
        <v>499</v>
      </c>
      <c r="E798" s="8">
        <v>799</v>
      </c>
      <c r="F798" s="10">
        <v>38</v>
      </c>
      <c r="G798" s="8">
        <v>4.3</v>
      </c>
      <c r="H798" s="11">
        <v>2125</v>
      </c>
    </row>
    <row r="799" spans="1:8" x14ac:dyDescent="0.35">
      <c r="A799" s="7" t="s">
        <v>7070</v>
      </c>
      <c r="B799" s="8" t="s">
        <v>7071</v>
      </c>
      <c r="C799" s="8" t="s">
        <v>13943</v>
      </c>
      <c r="D799" s="8">
        <v>449</v>
      </c>
      <c r="E799" s="8">
        <v>999</v>
      </c>
      <c r="F799" s="10">
        <v>55</v>
      </c>
      <c r="G799" s="8">
        <v>4.3</v>
      </c>
      <c r="H799" s="11">
        <v>11330</v>
      </c>
    </row>
    <row r="800" spans="1:8" x14ac:dyDescent="0.35">
      <c r="A800" s="7" t="s">
        <v>7079</v>
      </c>
      <c r="B800" s="8" t="s">
        <v>7080</v>
      </c>
      <c r="C800" s="8" t="s">
        <v>13943</v>
      </c>
      <c r="D800" s="8">
        <v>999</v>
      </c>
      <c r="E800" s="9">
        <v>1999</v>
      </c>
      <c r="F800" s="10">
        <v>50</v>
      </c>
      <c r="G800" s="8">
        <v>4.2</v>
      </c>
      <c r="H800" s="11">
        <v>27441</v>
      </c>
    </row>
    <row r="801" spans="1:8" x14ac:dyDescent="0.35">
      <c r="A801" s="7" t="s">
        <v>7090</v>
      </c>
      <c r="B801" s="8" t="s">
        <v>7091</v>
      </c>
      <c r="C801" s="8" t="s">
        <v>13943</v>
      </c>
      <c r="D801" s="8">
        <v>69</v>
      </c>
      <c r="E801" s="8">
        <v>299</v>
      </c>
      <c r="F801" s="10">
        <v>77</v>
      </c>
      <c r="G801" s="8">
        <v>4.3</v>
      </c>
      <c r="H801" s="12">
        <v>255</v>
      </c>
    </row>
    <row r="802" spans="1:8" x14ac:dyDescent="0.35">
      <c r="A802" s="7" t="s">
        <v>7101</v>
      </c>
      <c r="B802" s="8" t="s">
        <v>7102</v>
      </c>
      <c r="C802" s="8" t="s">
        <v>13943</v>
      </c>
      <c r="D802" s="8">
        <v>899</v>
      </c>
      <c r="E802" s="9">
        <v>1499</v>
      </c>
      <c r="F802" s="10">
        <v>40</v>
      </c>
      <c r="G802" s="8">
        <v>4.2</v>
      </c>
      <c r="H802" s="11">
        <v>23174</v>
      </c>
    </row>
    <row r="803" spans="1:8" x14ac:dyDescent="0.35">
      <c r="A803" s="7" t="s">
        <v>7111</v>
      </c>
      <c r="B803" s="8" t="s">
        <v>7112</v>
      </c>
      <c r="C803" s="8" t="s">
        <v>13945</v>
      </c>
      <c r="D803" s="8">
        <v>478</v>
      </c>
      <c r="E803" s="8">
        <v>699</v>
      </c>
      <c r="F803" s="10">
        <v>32</v>
      </c>
      <c r="G803" s="8">
        <v>3.8</v>
      </c>
      <c r="H803" s="11">
        <v>20218</v>
      </c>
    </row>
    <row r="804" spans="1:8" x14ac:dyDescent="0.35">
      <c r="A804" s="7" t="s">
        <v>7122</v>
      </c>
      <c r="B804" s="8" t="s">
        <v>7123</v>
      </c>
      <c r="C804" s="8" t="s">
        <v>13943</v>
      </c>
      <c r="D804" s="9">
        <v>1399</v>
      </c>
      <c r="E804" s="9">
        <v>2490</v>
      </c>
      <c r="F804" s="10">
        <v>44</v>
      </c>
      <c r="G804" s="8">
        <v>4.3</v>
      </c>
      <c r="H804" s="11">
        <v>11074</v>
      </c>
    </row>
    <row r="805" spans="1:8" x14ac:dyDescent="0.35">
      <c r="A805" s="7" t="s">
        <v>343</v>
      </c>
      <c r="B805" s="8" t="s">
        <v>344</v>
      </c>
      <c r="C805" s="8" t="s">
        <v>13943</v>
      </c>
      <c r="D805" s="8">
        <v>199</v>
      </c>
      <c r="E805" s="8">
        <v>750</v>
      </c>
      <c r="F805" s="10">
        <v>73</v>
      </c>
      <c r="G805" s="8">
        <v>4.5</v>
      </c>
      <c r="H805" s="11">
        <v>74976</v>
      </c>
    </row>
    <row r="806" spans="1:8" x14ac:dyDescent="0.35">
      <c r="A806" s="7" t="s">
        <v>7136</v>
      </c>
      <c r="B806" s="8" t="s">
        <v>7137</v>
      </c>
      <c r="C806" s="8" t="s">
        <v>13943</v>
      </c>
      <c r="D806" s="8">
        <v>149</v>
      </c>
      <c r="E806" s="8">
        <v>499</v>
      </c>
      <c r="F806" s="10">
        <v>70</v>
      </c>
      <c r="G806" s="8">
        <v>4.0999999999999996</v>
      </c>
      <c r="H806" s="11">
        <v>25607</v>
      </c>
    </row>
    <row r="807" spans="1:8" x14ac:dyDescent="0.35">
      <c r="A807" s="7" t="s">
        <v>7147</v>
      </c>
      <c r="B807" s="8" t="s">
        <v>7148</v>
      </c>
      <c r="C807" s="8" t="s">
        <v>13944</v>
      </c>
      <c r="D807" s="9">
        <v>1799</v>
      </c>
      <c r="E807" s="9">
        <v>4990</v>
      </c>
      <c r="F807" s="10">
        <v>64</v>
      </c>
      <c r="G807" s="8">
        <v>4.2</v>
      </c>
      <c r="H807" s="11">
        <v>41226</v>
      </c>
    </row>
    <row r="808" spans="1:8" x14ac:dyDescent="0.35">
      <c r="A808" s="7" t="s">
        <v>7158</v>
      </c>
      <c r="B808" s="8" t="s">
        <v>7159</v>
      </c>
      <c r="C808" s="8" t="s">
        <v>13948</v>
      </c>
      <c r="D808" s="8">
        <v>425</v>
      </c>
      <c r="E808" s="8">
        <v>999</v>
      </c>
      <c r="F808" s="10">
        <v>57</v>
      </c>
      <c r="G808" s="8">
        <v>4</v>
      </c>
      <c r="H808" s="11">
        <v>2581</v>
      </c>
    </row>
    <row r="809" spans="1:8" x14ac:dyDescent="0.35">
      <c r="A809" s="7" t="s">
        <v>7170</v>
      </c>
      <c r="B809" s="8" t="s">
        <v>7171</v>
      </c>
      <c r="C809" s="8" t="s">
        <v>13944</v>
      </c>
      <c r="D809" s="8">
        <v>999</v>
      </c>
      <c r="E809" s="9">
        <v>2490</v>
      </c>
      <c r="F809" s="10">
        <v>60</v>
      </c>
      <c r="G809" s="8">
        <v>4.0999999999999996</v>
      </c>
      <c r="H809" s="11">
        <v>18331</v>
      </c>
    </row>
    <row r="810" spans="1:8" x14ac:dyDescent="0.35">
      <c r="A810" s="7" t="s">
        <v>7180</v>
      </c>
      <c r="B810" s="8" t="s">
        <v>7181</v>
      </c>
      <c r="C810" s="8" t="s">
        <v>13943</v>
      </c>
      <c r="D810" s="8">
        <v>378</v>
      </c>
      <c r="E810" s="8">
        <v>999</v>
      </c>
      <c r="F810" s="10">
        <v>62</v>
      </c>
      <c r="G810" s="8">
        <v>4.0999999999999996</v>
      </c>
      <c r="H810" s="11">
        <v>1779</v>
      </c>
    </row>
    <row r="811" spans="1:8" x14ac:dyDescent="0.35">
      <c r="A811" s="7" t="s">
        <v>7191</v>
      </c>
      <c r="B811" s="8" t="s">
        <v>7192</v>
      </c>
      <c r="C811" s="8" t="s">
        <v>13946</v>
      </c>
      <c r="D811" s="8">
        <v>99</v>
      </c>
      <c r="E811" s="8">
        <v>99</v>
      </c>
      <c r="F811" s="10">
        <v>0</v>
      </c>
      <c r="G811" s="8">
        <v>4.3</v>
      </c>
      <c r="H811" s="12">
        <v>388</v>
      </c>
    </row>
    <row r="812" spans="1:8" x14ac:dyDescent="0.35">
      <c r="A812" s="7" t="s">
        <v>7202</v>
      </c>
      <c r="B812" s="8" t="s">
        <v>7203</v>
      </c>
      <c r="C812" s="8" t="s">
        <v>13943</v>
      </c>
      <c r="D812" s="9">
        <v>1499</v>
      </c>
      <c r="E812" s="9">
        <v>2999</v>
      </c>
      <c r="F812" s="10">
        <v>50</v>
      </c>
      <c r="G812" s="8">
        <v>4.5</v>
      </c>
      <c r="H812" s="11">
        <v>8656</v>
      </c>
    </row>
    <row r="813" spans="1:8" x14ac:dyDescent="0.35">
      <c r="A813" s="7" t="s">
        <v>7212</v>
      </c>
      <c r="B813" s="8" t="s">
        <v>7213</v>
      </c>
      <c r="C813" s="8" t="s">
        <v>13943</v>
      </c>
      <c r="D813" s="9">
        <v>1815</v>
      </c>
      <c r="E813" s="9">
        <v>3100</v>
      </c>
      <c r="F813" s="10">
        <v>41</v>
      </c>
      <c r="G813" s="8">
        <v>4.5</v>
      </c>
      <c r="H813" s="11">
        <v>92925</v>
      </c>
    </row>
    <row r="814" spans="1:8" x14ac:dyDescent="0.35">
      <c r="A814" s="7" t="s">
        <v>7224</v>
      </c>
      <c r="B814" s="8" t="s">
        <v>7225</v>
      </c>
      <c r="C814" s="8" t="s">
        <v>13946</v>
      </c>
      <c r="D814" s="8">
        <v>67</v>
      </c>
      <c r="E814" s="8">
        <v>75</v>
      </c>
      <c r="F814" s="10">
        <v>11</v>
      </c>
      <c r="G814" s="8">
        <v>4.0999999999999996</v>
      </c>
      <c r="H814" s="11">
        <v>1269</v>
      </c>
    </row>
    <row r="815" spans="1:8" x14ac:dyDescent="0.35">
      <c r="A815" s="7" t="s">
        <v>7236</v>
      </c>
      <c r="B815" s="8" t="s">
        <v>7237</v>
      </c>
      <c r="C815" s="8" t="s">
        <v>13943</v>
      </c>
      <c r="D815" s="9">
        <v>1889</v>
      </c>
      <c r="E815" s="9">
        <v>2699</v>
      </c>
      <c r="F815" s="10">
        <v>30</v>
      </c>
      <c r="G815" s="8">
        <v>4.3</v>
      </c>
      <c r="H815" s="11">
        <v>17394</v>
      </c>
    </row>
    <row r="816" spans="1:8" x14ac:dyDescent="0.35">
      <c r="A816" s="7" t="s">
        <v>7246</v>
      </c>
      <c r="B816" s="8" t="s">
        <v>7247</v>
      </c>
      <c r="C816" s="8" t="s">
        <v>13944</v>
      </c>
      <c r="D816" s="8">
        <v>499</v>
      </c>
      <c r="E816" s="9">
        <v>1499</v>
      </c>
      <c r="F816" s="10">
        <v>67</v>
      </c>
      <c r="G816" s="8">
        <v>3.6</v>
      </c>
      <c r="H816" s="11">
        <v>9169</v>
      </c>
    </row>
    <row r="817" spans="1:8" x14ac:dyDescent="0.35">
      <c r="A817" s="7" t="s">
        <v>7256</v>
      </c>
      <c r="B817" s="8" t="s">
        <v>7257</v>
      </c>
      <c r="C817" s="8" t="s">
        <v>13943</v>
      </c>
      <c r="D817" s="8">
        <v>499</v>
      </c>
      <c r="E817" s="8">
        <v>999</v>
      </c>
      <c r="F817" s="10">
        <v>50</v>
      </c>
      <c r="G817" s="8">
        <v>4.4000000000000004</v>
      </c>
      <c r="H817" s="11">
        <v>1030</v>
      </c>
    </row>
    <row r="818" spans="1:8" x14ac:dyDescent="0.35">
      <c r="A818" s="7" t="s">
        <v>7266</v>
      </c>
      <c r="B818" s="8" t="s">
        <v>7267</v>
      </c>
      <c r="C818" s="8" t="s">
        <v>13943</v>
      </c>
      <c r="D818" s="9">
        <v>5799</v>
      </c>
      <c r="E818" s="9">
        <v>7999</v>
      </c>
      <c r="F818" s="10">
        <v>28</v>
      </c>
      <c r="G818" s="8">
        <v>4.5</v>
      </c>
      <c r="H818" s="11">
        <v>50273</v>
      </c>
    </row>
    <row r="819" spans="1:8" x14ac:dyDescent="0.35">
      <c r="A819" s="7" t="s">
        <v>7277</v>
      </c>
      <c r="B819" s="8" t="s">
        <v>7278</v>
      </c>
      <c r="C819" s="8" t="s">
        <v>13944</v>
      </c>
      <c r="D819" s="8">
        <v>499</v>
      </c>
      <c r="E819" s="8">
        <v>799</v>
      </c>
      <c r="F819" s="10">
        <v>38</v>
      </c>
      <c r="G819" s="8">
        <v>3.9</v>
      </c>
      <c r="H819" s="11">
        <v>6742</v>
      </c>
    </row>
    <row r="820" spans="1:8" x14ac:dyDescent="0.35">
      <c r="A820" s="7" t="s">
        <v>7288</v>
      </c>
      <c r="B820" s="8" t="s">
        <v>7289</v>
      </c>
      <c r="C820" s="8" t="s">
        <v>13943</v>
      </c>
      <c r="D820" s="8">
        <v>249</v>
      </c>
      <c r="E820" s="8">
        <v>600</v>
      </c>
      <c r="F820" s="10">
        <v>59</v>
      </c>
      <c r="G820" s="8">
        <v>4</v>
      </c>
      <c r="H820" s="11">
        <v>1208</v>
      </c>
    </row>
    <row r="821" spans="1:8" x14ac:dyDescent="0.35">
      <c r="A821" s="7" t="s">
        <v>354</v>
      </c>
      <c r="B821" s="8" t="s">
        <v>355</v>
      </c>
      <c r="C821" s="8" t="s">
        <v>13943</v>
      </c>
      <c r="D821" s="8">
        <v>179</v>
      </c>
      <c r="E821" s="8">
        <v>499</v>
      </c>
      <c r="F821" s="10">
        <v>64</v>
      </c>
      <c r="G821" s="8">
        <v>4</v>
      </c>
      <c r="H821" s="11">
        <v>1933</v>
      </c>
    </row>
    <row r="822" spans="1:8" x14ac:dyDescent="0.35">
      <c r="A822" s="7" t="s">
        <v>7299</v>
      </c>
      <c r="B822" s="8" t="s">
        <v>7300</v>
      </c>
      <c r="C822" s="8" t="s">
        <v>13943</v>
      </c>
      <c r="D822" s="9">
        <v>4449</v>
      </c>
      <c r="E822" s="9">
        <v>5734</v>
      </c>
      <c r="F822" s="10">
        <v>22</v>
      </c>
      <c r="G822" s="8">
        <v>4.4000000000000004</v>
      </c>
      <c r="H822" s="11">
        <v>25006</v>
      </c>
    </row>
    <row r="823" spans="1:8" x14ac:dyDescent="0.35">
      <c r="A823" s="7" t="s">
        <v>7311</v>
      </c>
      <c r="B823" s="8" t="s">
        <v>7312</v>
      </c>
      <c r="C823" s="8" t="s">
        <v>13943</v>
      </c>
      <c r="D823" s="8">
        <v>299</v>
      </c>
      <c r="E823" s="8">
        <v>550</v>
      </c>
      <c r="F823" s="10">
        <v>46</v>
      </c>
      <c r="G823" s="8">
        <v>4.5999999999999996</v>
      </c>
      <c r="H823" s="11">
        <v>33434</v>
      </c>
    </row>
    <row r="824" spans="1:8" x14ac:dyDescent="0.35">
      <c r="A824" s="7" t="s">
        <v>7321</v>
      </c>
      <c r="B824" s="8" t="s">
        <v>7322</v>
      </c>
      <c r="C824" s="8" t="s">
        <v>13943</v>
      </c>
      <c r="D824" s="8">
        <v>629</v>
      </c>
      <c r="E824" s="9">
        <v>1390</v>
      </c>
      <c r="F824" s="10">
        <v>55</v>
      </c>
      <c r="G824" s="8">
        <v>4.4000000000000004</v>
      </c>
      <c r="H824" s="11">
        <v>6301</v>
      </c>
    </row>
    <row r="825" spans="1:8" x14ac:dyDescent="0.35">
      <c r="A825" s="7" t="s">
        <v>7333</v>
      </c>
      <c r="B825" s="8" t="s">
        <v>7334</v>
      </c>
      <c r="C825" s="8" t="s">
        <v>13943</v>
      </c>
      <c r="D825" s="9">
        <v>2595</v>
      </c>
      <c r="E825" s="9">
        <v>3295</v>
      </c>
      <c r="F825" s="10">
        <v>21</v>
      </c>
      <c r="G825" s="8">
        <v>4.4000000000000004</v>
      </c>
      <c r="H825" s="11">
        <v>22618</v>
      </c>
    </row>
    <row r="826" spans="1:8" x14ac:dyDescent="0.35">
      <c r="A826" s="7" t="s">
        <v>365</v>
      </c>
      <c r="B826" s="8" t="s">
        <v>366</v>
      </c>
      <c r="C826" s="8" t="s">
        <v>13943</v>
      </c>
      <c r="D826" s="8">
        <v>389</v>
      </c>
      <c r="E826" s="9">
        <v>1099</v>
      </c>
      <c r="F826" s="10">
        <v>65</v>
      </c>
      <c r="G826" s="8">
        <v>4.3</v>
      </c>
      <c r="H826" s="12">
        <v>974</v>
      </c>
    </row>
    <row r="827" spans="1:8" x14ac:dyDescent="0.35">
      <c r="A827" s="7" t="s">
        <v>7346</v>
      </c>
      <c r="B827" s="8" t="s">
        <v>7347</v>
      </c>
      <c r="C827" s="8" t="s">
        <v>13943</v>
      </c>
      <c r="D827" s="9">
        <v>1799</v>
      </c>
      <c r="E827" s="9">
        <v>2911</v>
      </c>
      <c r="F827" s="10">
        <v>38</v>
      </c>
      <c r="G827" s="8">
        <v>4.3</v>
      </c>
      <c r="H827" s="11">
        <v>20342</v>
      </c>
    </row>
    <row r="828" spans="1:8" x14ac:dyDescent="0.35">
      <c r="A828" s="7" t="s">
        <v>7357</v>
      </c>
      <c r="B828" s="8" t="s">
        <v>7358</v>
      </c>
      <c r="C828" s="8" t="s">
        <v>13946</v>
      </c>
      <c r="D828" s="8">
        <v>90</v>
      </c>
      <c r="E828" s="8">
        <v>175</v>
      </c>
      <c r="F828" s="10">
        <v>49</v>
      </c>
      <c r="G828" s="8">
        <v>4.4000000000000004</v>
      </c>
      <c r="H828" s="11">
        <v>7429</v>
      </c>
    </row>
    <row r="829" spans="1:8" x14ac:dyDescent="0.35">
      <c r="A829" s="7" t="s">
        <v>7369</v>
      </c>
      <c r="B829" s="8" t="s">
        <v>7370</v>
      </c>
      <c r="C829" s="8" t="s">
        <v>13943</v>
      </c>
      <c r="D829" s="8">
        <v>599</v>
      </c>
      <c r="E829" s="8">
        <v>599</v>
      </c>
      <c r="F829" s="10">
        <v>0</v>
      </c>
      <c r="G829" s="8">
        <v>4</v>
      </c>
      <c r="H829" s="11">
        <v>26423</v>
      </c>
    </row>
    <row r="830" spans="1:8" x14ac:dyDescent="0.35">
      <c r="A830" s="7" t="s">
        <v>7379</v>
      </c>
      <c r="B830" s="8" t="s">
        <v>7380</v>
      </c>
      <c r="C830" s="8" t="s">
        <v>13944</v>
      </c>
      <c r="D830" s="9">
        <v>1999</v>
      </c>
      <c r="E830" s="9">
        <v>7999</v>
      </c>
      <c r="F830" s="10">
        <v>75</v>
      </c>
      <c r="G830" s="8">
        <v>4.2</v>
      </c>
      <c r="H830" s="11">
        <v>31305</v>
      </c>
    </row>
    <row r="831" spans="1:8" x14ac:dyDescent="0.35">
      <c r="A831" s="7" t="s">
        <v>7389</v>
      </c>
      <c r="B831" s="8" t="s">
        <v>7390</v>
      </c>
      <c r="C831" s="8" t="s">
        <v>13943</v>
      </c>
      <c r="D831" s="9">
        <v>2099</v>
      </c>
      <c r="E831" s="9">
        <v>3250</v>
      </c>
      <c r="F831" s="10">
        <v>35</v>
      </c>
      <c r="G831" s="8">
        <v>3.8</v>
      </c>
      <c r="H831" s="11">
        <v>11213</v>
      </c>
    </row>
    <row r="832" spans="1:8" x14ac:dyDescent="0.35">
      <c r="A832" s="7" t="s">
        <v>7401</v>
      </c>
      <c r="B832" s="8" t="s">
        <v>7402</v>
      </c>
      <c r="C832" s="8" t="s">
        <v>13943</v>
      </c>
      <c r="D832" s="8">
        <v>179</v>
      </c>
      <c r="E832" s="8">
        <v>499</v>
      </c>
      <c r="F832" s="10">
        <v>64</v>
      </c>
      <c r="G832" s="8">
        <v>4.0999999999999996</v>
      </c>
      <c r="H832" s="11">
        <v>10174</v>
      </c>
    </row>
    <row r="833" spans="1:8" x14ac:dyDescent="0.35">
      <c r="A833" s="7" t="s">
        <v>7412</v>
      </c>
      <c r="B833" s="8" t="s">
        <v>7413</v>
      </c>
      <c r="C833" s="8" t="s">
        <v>13943</v>
      </c>
      <c r="D833" s="9">
        <v>1345</v>
      </c>
      <c r="E833" s="9">
        <v>2295</v>
      </c>
      <c r="F833" s="10">
        <v>41</v>
      </c>
      <c r="G833" s="8">
        <v>4.2</v>
      </c>
      <c r="H833" s="11">
        <v>17413</v>
      </c>
    </row>
    <row r="834" spans="1:8" x14ac:dyDescent="0.35">
      <c r="A834" s="7" t="s">
        <v>7424</v>
      </c>
      <c r="B834" s="8" t="s">
        <v>7425</v>
      </c>
      <c r="C834" s="8" t="s">
        <v>13944</v>
      </c>
      <c r="D834" s="8">
        <v>349</v>
      </c>
      <c r="E834" s="8">
        <v>995</v>
      </c>
      <c r="F834" s="10">
        <v>65</v>
      </c>
      <c r="G834" s="8">
        <v>4.2</v>
      </c>
      <c r="H834" s="11">
        <v>6676</v>
      </c>
    </row>
    <row r="835" spans="1:8" x14ac:dyDescent="0.35">
      <c r="A835" s="7" t="s">
        <v>7434</v>
      </c>
      <c r="B835" s="8" t="s">
        <v>7435</v>
      </c>
      <c r="C835" s="8" t="s">
        <v>13943</v>
      </c>
      <c r="D835" s="8">
        <v>287</v>
      </c>
      <c r="E835" s="8">
        <v>499</v>
      </c>
      <c r="F835" s="10">
        <v>42</v>
      </c>
      <c r="G835" s="8">
        <v>4.4000000000000004</v>
      </c>
      <c r="H835" s="11">
        <v>8076</v>
      </c>
    </row>
    <row r="836" spans="1:8" x14ac:dyDescent="0.35">
      <c r="A836" s="7" t="s">
        <v>376</v>
      </c>
      <c r="B836" s="8" t="s">
        <v>377</v>
      </c>
      <c r="C836" s="8" t="s">
        <v>13943</v>
      </c>
      <c r="D836" s="8">
        <v>599</v>
      </c>
      <c r="E836" s="8">
        <v>599</v>
      </c>
      <c r="F836" s="10">
        <v>0</v>
      </c>
      <c r="G836" s="8">
        <v>4.3</v>
      </c>
      <c r="H836" s="12">
        <v>355</v>
      </c>
    </row>
    <row r="837" spans="1:8" x14ac:dyDescent="0.35">
      <c r="A837" s="7" t="s">
        <v>7448</v>
      </c>
      <c r="B837" s="8" t="s">
        <v>7449</v>
      </c>
      <c r="C837" s="8" t="s">
        <v>13943</v>
      </c>
      <c r="D837" s="8">
        <v>349</v>
      </c>
      <c r="E837" s="8">
        <v>450</v>
      </c>
      <c r="F837" s="10">
        <v>22</v>
      </c>
      <c r="G837" s="8">
        <v>4.0999999999999996</v>
      </c>
      <c r="H837" s="11">
        <v>18656</v>
      </c>
    </row>
    <row r="838" spans="1:8" x14ac:dyDescent="0.35">
      <c r="A838" s="7" t="s">
        <v>7459</v>
      </c>
      <c r="B838" s="8" t="s">
        <v>7460</v>
      </c>
      <c r="C838" s="8" t="s">
        <v>13944</v>
      </c>
      <c r="D838" s="8">
        <v>879</v>
      </c>
      <c r="E838" s="9">
        <v>1109</v>
      </c>
      <c r="F838" s="10">
        <v>21</v>
      </c>
      <c r="G838" s="8">
        <v>4.4000000000000004</v>
      </c>
      <c r="H838" s="11">
        <v>31599</v>
      </c>
    </row>
    <row r="839" spans="1:8" x14ac:dyDescent="0.35">
      <c r="A839" s="7" t="s">
        <v>387</v>
      </c>
      <c r="B839" s="8" t="s">
        <v>388</v>
      </c>
      <c r="C839" s="8" t="s">
        <v>13943</v>
      </c>
      <c r="D839" s="8">
        <v>199</v>
      </c>
      <c r="E839" s="8">
        <v>999</v>
      </c>
      <c r="F839" s="10">
        <v>80</v>
      </c>
      <c r="G839" s="8">
        <v>3.9</v>
      </c>
      <c r="H839" s="11">
        <v>1075</v>
      </c>
    </row>
    <row r="840" spans="1:8" x14ac:dyDescent="0.35">
      <c r="A840" s="7" t="s">
        <v>7471</v>
      </c>
      <c r="B840" s="8" t="s">
        <v>7472</v>
      </c>
      <c r="C840" s="8" t="s">
        <v>13944</v>
      </c>
      <c r="D840" s="8">
        <v>250</v>
      </c>
      <c r="E840" s="8">
        <v>250</v>
      </c>
      <c r="F840" s="10">
        <v>0</v>
      </c>
      <c r="G840" s="8">
        <v>3.9</v>
      </c>
      <c r="H840" s="11">
        <v>13971</v>
      </c>
    </row>
    <row r="841" spans="1:8" x14ac:dyDescent="0.35">
      <c r="A841" s="7" t="s">
        <v>7481</v>
      </c>
      <c r="B841" s="8" t="s">
        <v>7482</v>
      </c>
      <c r="C841" s="8" t="s">
        <v>13944</v>
      </c>
      <c r="D841" s="8">
        <v>199</v>
      </c>
      <c r="E841" s="8">
        <v>499</v>
      </c>
      <c r="F841" s="10">
        <v>60</v>
      </c>
      <c r="G841" s="8">
        <v>3.6</v>
      </c>
      <c r="H841" s="11">
        <v>2492</v>
      </c>
    </row>
    <row r="842" spans="1:8" x14ac:dyDescent="0.35">
      <c r="A842" s="7" t="s">
        <v>405</v>
      </c>
      <c r="B842" s="8" t="s">
        <v>406</v>
      </c>
      <c r="C842" s="8" t="s">
        <v>13943</v>
      </c>
      <c r="D842" s="8">
        <v>899</v>
      </c>
      <c r="E842" s="9">
        <v>1900</v>
      </c>
      <c r="F842" s="10">
        <v>53</v>
      </c>
      <c r="G842" s="8">
        <v>4.4000000000000004</v>
      </c>
      <c r="H842" s="11">
        <v>13552</v>
      </c>
    </row>
    <row r="843" spans="1:8" x14ac:dyDescent="0.35">
      <c r="A843" s="7" t="s">
        <v>416</v>
      </c>
      <c r="B843" s="8" t="s">
        <v>417</v>
      </c>
      <c r="C843" s="8" t="s">
        <v>13943</v>
      </c>
      <c r="D843" s="8">
        <v>199</v>
      </c>
      <c r="E843" s="8">
        <v>999</v>
      </c>
      <c r="F843" s="10">
        <v>80</v>
      </c>
      <c r="G843" s="8">
        <v>4</v>
      </c>
      <c r="H843" s="12">
        <v>575</v>
      </c>
    </row>
    <row r="844" spans="1:8" x14ac:dyDescent="0.35">
      <c r="A844" s="7" t="s">
        <v>7495</v>
      </c>
      <c r="B844" s="8" t="s">
        <v>7496</v>
      </c>
      <c r="C844" s="8" t="s">
        <v>13943</v>
      </c>
      <c r="D844" s="8">
        <v>149</v>
      </c>
      <c r="E844" s="8">
        <v>999</v>
      </c>
      <c r="F844" s="10">
        <v>85</v>
      </c>
      <c r="G844" s="8">
        <v>3.5</v>
      </c>
      <c r="H844" s="11">
        <v>2523</v>
      </c>
    </row>
    <row r="845" spans="1:8" x14ac:dyDescent="0.35">
      <c r="A845" s="7" t="s">
        <v>7505</v>
      </c>
      <c r="B845" s="8" t="s">
        <v>7506</v>
      </c>
      <c r="C845" s="8" t="s">
        <v>13943</v>
      </c>
      <c r="D845" s="8">
        <v>469</v>
      </c>
      <c r="E845" s="9">
        <v>1499</v>
      </c>
      <c r="F845" s="10">
        <v>69</v>
      </c>
      <c r="G845" s="8">
        <v>4.0999999999999996</v>
      </c>
      <c r="H845" s="12">
        <v>352</v>
      </c>
    </row>
    <row r="846" spans="1:8" x14ac:dyDescent="0.35">
      <c r="A846" s="7" t="s">
        <v>7516</v>
      </c>
      <c r="B846" s="8" t="s">
        <v>7517</v>
      </c>
      <c r="C846" s="8" t="s">
        <v>13943</v>
      </c>
      <c r="D846" s="9">
        <v>1187</v>
      </c>
      <c r="E846" s="9">
        <v>1929</v>
      </c>
      <c r="F846" s="10">
        <v>38</v>
      </c>
      <c r="G846" s="8">
        <v>4.0999999999999996</v>
      </c>
      <c r="H846" s="11">
        <v>1662</v>
      </c>
    </row>
    <row r="847" spans="1:8" x14ac:dyDescent="0.35">
      <c r="A847" s="7" t="s">
        <v>7528</v>
      </c>
      <c r="B847" s="8" t="s">
        <v>7529</v>
      </c>
      <c r="C847" s="8" t="s">
        <v>13943</v>
      </c>
      <c r="D847" s="8">
        <v>849</v>
      </c>
      <c r="E847" s="9">
        <v>1499</v>
      </c>
      <c r="F847" s="10">
        <v>43</v>
      </c>
      <c r="G847" s="8">
        <v>4</v>
      </c>
      <c r="H847" s="11">
        <v>7352</v>
      </c>
    </row>
    <row r="848" spans="1:8" x14ac:dyDescent="0.35">
      <c r="A848" s="7" t="s">
        <v>7539</v>
      </c>
      <c r="B848" s="8" t="s">
        <v>7540</v>
      </c>
      <c r="C848" s="8" t="s">
        <v>13943</v>
      </c>
      <c r="D848" s="8">
        <v>328</v>
      </c>
      <c r="E848" s="8">
        <v>399</v>
      </c>
      <c r="F848" s="10">
        <v>18</v>
      </c>
      <c r="G848" s="8">
        <v>4.0999999999999996</v>
      </c>
      <c r="H848" s="11">
        <v>3441</v>
      </c>
    </row>
    <row r="849" spans="1:8" x14ac:dyDescent="0.35">
      <c r="A849" s="7" t="s">
        <v>7550</v>
      </c>
      <c r="B849" s="8" t="s">
        <v>7551</v>
      </c>
      <c r="C849" s="8" t="s">
        <v>13943</v>
      </c>
      <c r="D849" s="8">
        <v>269</v>
      </c>
      <c r="E849" s="8">
        <v>699</v>
      </c>
      <c r="F849" s="10">
        <v>62</v>
      </c>
      <c r="G849" s="8">
        <v>4</v>
      </c>
      <c r="H849" s="12">
        <v>93</v>
      </c>
    </row>
    <row r="850" spans="1:8" x14ac:dyDescent="0.35">
      <c r="A850" s="7" t="s">
        <v>7560</v>
      </c>
      <c r="B850" s="8" t="s">
        <v>7561</v>
      </c>
      <c r="C850" s="8" t="s">
        <v>13944</v>
      </c>
      <c r="D850" s="8">
        <v>299</v>
      </c>
      <c r="E850" s="8">
        <v>400</v>
      </c>
      <c r="F850" s="10">
        <v>25</v>
      </c>
      <c r="G850" s="8">
        <v>3.8</v>
      </c>
      <c r="H850" s="11">
        <v>40895</v>
      </c>
    </row>
    <row r="851" spans="1:8" x14ac:dyDescent="0.35">
      <c r="A851" s="7" t="s">
        <v>7572</v>
      </c>
      <c r="B851" s="8" t="s">
        <v>7573</v>
      </c>
      <c r="C851" s="8" t="s">
        <v>13943</v>
      </c>
      <c r="D851" s="8">
        <v>549</v>
      </c>
      <c r="E851" s="9">
        <v>1499</v>
      </c>
      <c r="F851" s="10">
        <v>63</v>
      </c>
      <c r="G851" s="8">
        <v>4.3</v>
      </c>
      <c r="H851" s="11">
        <v>11006</v>
      </c>
    </row>
    <row r="852" spans="1:8" x14ac:dyDescent="0.35">
      <c r="A852" s="7" t="s">
        <v>7583</v>
      </c>
      <c r="B852" s="8" t="s">
        <v>7584</v>
      </c>
      <c r="C852" s="8" t="s">
        <v>13946</v>
      </c>
      <c r="D852" s="8">
        <v>114</v>
      </c>
      <c r="E852" s="8">
        <v>120</v>
      </c>
      <c r="F852" s="10">
        <v>5</v>
      </c>
      <c r="G852" s="8">
        <v>4.2</v>
      </c>
      <c r="H852" s="11">
        <v>8938</v>
      </c>
    </row>
    <row r="853" spans="1:8" x14ac:dyDescent="0.35">
      <c r="A853" s="7" t="s">
        <v>7594</v>
      </c>
      <c r="B853" s="8" t="s">
        <v>7595</v>
      </c>
      <c r="C853" s="8" t="s">
        <v>13946</v>
      </c>
      <c r="D853" s="8">
        <v>120</v>
      </c>
      <c r="E853" s="8">
        <v>120</v>
      </c>
      <c r="F853" s="10">
        <v>0</v>
      </c>
      <c r="G853" s="8">
        <v>4.0999999999999996</v>
      </c>
      <c r="H853" s="11">
        <v>4308</v>
      </c>
    </row>
    <row r="854" spans="1:8" x14ac:dyDescent="0.35">
      <c r="A854" s="7" t="s">
        <v>438</v>
      </c>
      <c r="B854" s="8" t="s">
        <v>439</v>
      </c>
      <c r="C854" s="8" t="s">
        <v>13943</v>
      </c>
      <c r="D854" s="8">
        <v>970</v>
      </c>
      <c r="E854" s="9">
        <v>1999</v>
      </c>
      <c r="F854" s="10">
        <v>51</v>
      </c>
      <c r="G854" s="8">
        <v>4.2</v>
      </c>
      <c r="H854" s="12">
        <v>462</v>
      </c>
    </row>
    <row r="855" spans="1:8" x14ac:dyDescent="0.35">
      <c r="A855" s="7" t="s">
        <v>448</v>
      </c>
      <c r="B855" s="8" t="s">
        <v>449</v>
      </c>
      <c r="C855" s="8" t="s">
        <v>13943</v>
      </c>
      <c r="D855" s="8">
        <v>209</v>
      </c>
      <c r="E855" s="8">
        <v>695</v>
      </c>
      <c r="F855" s="10">
        <v>70</v>
      </c>
      <c r="G855" s="8">
        <v>4.5</v>
      </c>
      <c r="H855" s="12" t="s">
        <v>7607</v>
      </c>
    </row>
    <row r="856" spans="1:8" x14ac:dyDescent="0.35">
      <c r="A856" s="7" t="s">
        <v>7609</v>
      </c>
      <c r="B856" s="8" t="s">
        <v>7610</v>
      </c>
      <c r="C856" s="8" t="s">
        <v>13943</v>
      </c>
      <c r="D856" s="9">
        <v>1490</v>
      </c>
      <c r="E856" s="9">
        <v>2295</v>
      </c>
      <c r="F856" s="10">
        <v>35</v>
      </c>
      <c r="G856" s="8">
        <v>4.5999999999999996</v>
      </c>
      <c r="H856" s="11">
        <v>10652</v>
      </c>
    </row>
    <row r="857" spans="1:8" x14ac:dyDescent="0.35">
      <c r="A857" s="7" t="s">
        <v>7619</v>
      </c>
      <c r="B857" s="8" t="s">
        <v>7620</v>
      </c>
      <c r="C857" s="8" t="s">
        <v>13947</v>
      </c>
      <c r="D857" s="8">
        <v>99</v>
      </c>
      <c r="E857" s="8">
        <v>99</v>
      </c>
      <c r="F857" s="10">
        <v>0</v>
      </c>
      <c r="G857" s="8">
        <v>4.3</v>
      </c>
      <c r="H857" s="11">
        <v>5036</v>
      </c>
    </row>
    <row r="858" spans="1:8" x14ac:dyDescent="0.35">
      <c r="A858" s="7" t="s">
        <v>7630</v>
      </c>
      <c r="B858" s="8" t="s">
        <v>7631</v>
      </c>
      <c r="C858" s="8" t="s">
        <v>13943</v>
      </c>
      <c r="D858" s="8">
        <v>149</v>
      </c>
      <c r="E858" s="8">
        <v>249</v>
      </c>
      <c r="F858" s="10">
        <v>40</v>
      </c>
      <c r="G858" s="8">
        <v>4</v>
      </c>
      <c r="H858" s="11">
        <v>5057</v>
      </c>
    </row>
    <row r="859" spans="1:8" x14ac:dyDescent="0.35">
      <c r="A859" s="7" t="s">
        <v>7640</v>
      </c>
      <c r="B859" s="8" t="s">
        <v>7641</v>
      </c>
      <c r="C859" s="8" t="s">
        <v>13943</v>
      </c>
      <c r="D859" s="8">
        <v>575</v>
      </c>
      <c r="E859" s="9">
        <v>2799</v>
      </c>
      <c r="F859" s="10">
        <v>79</v>
      </c>
      <c r="G859" s="8">
        <v>4.2</v>
      </c>
      <c r="H859" s="11">
        <v>8537</v>
      </c>
    </row>
    <row r="860" spans="1:8" x14ac:dyDescent="0.35">
      <c r="A860" s="7" t="s">
        <v>493</v>
      </c>
      <c r="B860" s="8" t="s">
        <v>494</v>
      </c>
      <c r="C860" s="8" t="s">
        <v>13943</v>
      </c>
      <c r="D860" s="8">
        <v>333</v>
      </c>
      <c r="E860" s="8">
        <v>999</v>
      </c>
      <c r="F860" s="10">
        <v>67</v>
      </c>
      <c r="G860" s="8">
        <v>3.3</v>
      </c>
      <c r="H860" s="11">
        <v>9792</v>
      </c>
    </row>
    <row r="861" spans="1:8" x14ac:dyDescent="0.35">
      <c r="A861" s="7" t="s">
        <v>7652</v>
      </c>
      <c r="B861" s="8" t="s">
        <v>7653</v>
      </c>
      <c r="C861" s="8" t="s">
        <v>13946</v>
      </c>
      <c r="D861" s="8">
        <v>178</v>
      </c>
      <c r="E861" s="8">
        <v>210</v>
      </c>
      <c r="F861" s="10">
        <v>15</v>
      </c>
      <c r="G861" s="8">
        <v>4.3</v>
      </c>
      <c r="H861" s="11">
        <v>2450</v>
      </c>
    </row>
    <row r="862" spans="1:8" x14ac:dyDescent="0.35">
      <c r="A862" s="7" t="s">
        <v>7663</v>
      </c>
      <c r="B862" s="8" t="s">
        <v>7664</v>
      </c>
      <c r="C862" s="8" t="s">
        <v>13944</v>
      </c>
      <c r="D862" s="9">
        <v>1599</v>
      </c>
      <c r="E862" s="9">
        <v>3490</v>
      </c>
      <c r="F862" s="10">
        <v>54</v>
      </c>
      <c r="G862" s="8">
        <v>3.7</v>
      </c>
      <c r="H862" s="12">
        <v>676</v>
      </c>
    </row>
    <row r="863" spans="1:8" x14ac:dyDescent="0.35">
      <c r="A863" s="7" t="s">
        <v>7673</v>
      </c>
      <c r="B863" s="8" t="s">
        <v>7674</v>
      </c>
      <c r="C863" s="8" t="s">
        <v>13944</v>
      </c>
      <c r="D863" s="8">
        <v>499</v>
      </c>
      <c r="E863" s="9">
        <v>1299</v>
      </c>
      <c r="F863" s="10">
        <v>62</v>
      </c>
      <c r="G863" s="8">
        <v>3.9</v>
      </c>
      <c r="H863" s="11">
        <v>1173</v>
      </c>
    </row>
    <row r="864" spans="1:8" x14ac:dyDescent="0.35">
      <c r="A864" s="7" t="s">
        <v>7683</v>
      </c>
      <c r="B864" s="8" t="s">
        <v>7684</v>
      </c>
      <c r="C864" s="8" t="s">
        <v>13943</v>
      </c>
      <c r="D864" s="8">
        <v>199</v>
      </c>
      <c r="E864" s="8">
        <v>499</v>
      </c>
      <c r="F864" s="10">
        <v>60</v>
      </c>
      <c r="G864" s="8">
        <v>4.3</v>
      </c>
      <c r="H864" s="11">
        <v>9998</v>
      </c>
    </row>
    <row r="865" spans="1:8" x14ac:dyDescent="0.35">
      <c r="A865" s="7" t="s">
        <v>7693</v>
      </c>
      <c r="B865" s="8" t="s">
        <v>7694</v>
      </c>
      <c r="C865" s="8" t="s">
        <v>13944</v>
      </c>
      <c r="D865" s="9">
        <v>2499</v>
      </c>
      <c r="E865" s="9">
        <v>5999</v>
      </c>
      <c r="F865" s="10">
        <v>58</v>
      </c>
      <c r="G865" s="8">
        <v>4.0999999999999996</v>
      </c>
      <c r="H865" s="11">
        <v>5852</v>
      </c>
    </row>
    <row r="866" spans="1:8" x14ac:dyDescent="0.35">
      <c r="A866" s="7" t="s">
        <v>7703</v>
      </c>
      <c r="B866" s="8" t="s">
        <v>7704</v>
      </c>
      <c r="C866" s="8" t="s">
        <v>13943</v>
      </c>
      <c r="D866" s="8">
        <v>199</v>
      </c>
      <c r="E866" s="8">
        <v>999</v>
      </c>
      <c r="F866" s="10">
        <v>80</v>
      </c>
      <c r="G866" s="8">
        <v>4.2</v>
      </c>
      <c r="H866" s="12">
        <v>362</v>
      </c>
    </row>
    <row r="867" spans="1:8" x14ac:dyDescent="0.35">
      <c r="A867" s="7" t="s">
        <v>7714</v>
      </c>
      <c r="B867" s="8" t="s">
        <v>7715</v>
      </c>
      <c r="C867" s="8" t="s">
        <v>13944</v>
      </c>
      <c r="D867" s="8">
        <v>939</v>
      </c>
      <c r="E867" s="9">
        <v>1800</v>
      </c>
      <c r="F867" s="10">
        <v>48</v>
      </c>
      <c r="G867" s="8">
        <v>4.5</v>
      </c>
      <c r="H867" s="12" t="s">
        <v>7717</v>
      </c>
    </row>
    <row r="868" spans="1:8" x14ac:dyDescent="0.35">
      <c r="A868" s="7" t="s">
        <v>7726</v>
      </c>
      <c r="B868" s="8" t="s">
        <v>7727</v>
      </c>
      <c r="C868" s="8" t="s">
        <v>13944</v>
      </c>
      <c r="D868" s="9">
        <v>2499</v>
      </c>
      <c r="E868" s="9">
        <v>9999</v>
      </c>
      <c r="F868" s="10">
        <v>75</v>
      </c>
      <c r="G868" s="8">
        <v>4</v>
      </c>
      <c r="H868" s="11">
        <v>9090</v>
      </c>
    </row>
    <row r="869" spans="1:8" x14ac:dyDescent="0.35">
      <c r="A869" s="7" t="s">
        <v>7736</v>
      </c>
      <c r="B869" s="8" t="s">
        <v>7737</v>
      </c>
      <c r="C869" s="8" t="s">
        <v>13943</v>
      </c>
      <c r="D869" s="9">
        <v>1439</v>
      </c>
      <c r="E869" s="9">
        <v>2890</v>
      </c>
      <c r="F869" s="10">
        <v>50</v>
      </c>
      <c r="G869" s="8">
        <v>4.5</v>
      </c>
      <c r="H869" s="11">
        <v>4099</v>
      </c>
    </row>
    <row r="870" spans="1:8" x14ac:dyDescent="0.35">
      <c r="A870" s="7" t="s">
        <v>7748</v>
      </c>
      <c r="B870" s="8" t="s">
        <v>7749</v>
      </c>
      <c r="C870" s="8" t="s">
        <v>13944</v>
      </c>
      <c r="D870" s="9">
        <v>1099</v>
      </c>
      <c r="E870" s="9">
        <v>5999</v>
      </c>
      <c r="F870" s="10">
        <v>82</v>
      </c>
      <c r="G870" s="8">
        <v>3.5</v>
      </c>
      <c r="H870" s="11">
        <v>12966</v>
      </c>
    </row>
    <row r="871" spans="1:8" x14ac:dyDescent="0.35">
      <c r="A871" s="7" t="s">
        <v>7757</v>
      </c>
      <c r="B871" s="8" t="s">
        <v>7758</v>
      </c>
      <c r="C871" s="8" t="s">
        <v>13946</v>
      </c>
      <c r="D871" s="8">
        <v>157</v>
      </c>
      <c r="E871" s="8">
        <v>160</v>
      </c>
      <c r="F871" s="10">
        <v>2</v>
      </c>
      <c r="G871" s="8">
        <v>4.5</v>
      </c>
      <c r="H871" s="11">
        <v>4428</v>
      </c>
    </row>
    <row r="872" spans="1:8" x14ac:dyDescent="0.35">
      <c r="A872" s="7" t="s">
        <v>477</v>
      </c>
      <c r="B872" s="8" t="s">
        <v>478</v>
      </c>
      <c r="C872" s="8" t="s">
        <v>13943</v>
      </c>
      <c r="D872" s="8">
        <v>999</v>
      </c>
      <c r="E872" s="9">
        <v>1599</v>
      </c>
      <c r="F872" s="10">
        <v>38</v>
      </c>
      <c r="G872" s="8">
        <v>4.3</v>
      </c>
      <c r="H872" s="11">
        <v>12093</v>
      </c>
    </row>
    <row r="873" spans="1:8" x14ac:dyDescent="0.35">
      <c r="A873" s="7" t="s">
        <v>7769</v>
      </c>
      <c r="B873" s="8" t="s">
        <v>7770</v>
      </c>
      <c r="C873" s="8" t="s">
        <v>13943</v>
      </c>
      <c r="D873" s="8">
        <v>115</v>
      </c>
      <c r="E873" s="8">
        <v>999</v>
      </c>
      <c r="F873" s="10">
        <v>88</v>
      </c>
      <c r="G873" s="8">
        <v>3.3</v>
      </c>
      <c r="H873" s="11">
        <v>5692</v>
      </c>
    </row>
    <row r="874" spans="1:8" x14ac:dyDescent="0.35">
      <c r="A874" s="7" t="s">
        <v>7779</v>
      </c>
      <c r="B874" s="8" t="s">
        <v>7780</v>
      </c>
      <c r="C874" s="8" t="s">
        <v>13943</v>
      </c>
      <c r="D874" s="8">
        <v>175</v>
      </c>
      <c r="E874" s="8">
        <v>499</v>
      </c>
      <c r="F874" s="10">
        <v>65</v>
      </c>
      <c r="G874" s="8">
        <v>4.0999999999999996</v>
      </c>
      <c r="H874" s="12">
        <v>21</v>
      </c>
    </row>
    <row r="875" spans="1:8" x14ac:dyDescent="0.35">
      <c r="A875" s="7" t="s">
        <v>7789</v>
      </c>
      <c r="B875" s="8" t="s">
        <v>7790</v>
      </c>
      <c r="C875" s="8" t="s">
        <v>13944</v>
      </c>
      <c r="D875" s="9">
        <v>1999</v>
      </c>
      <c r="E875" s="9">
        <v>4700</v>
      </c>
      <c r="F875" s="10">
        <v>57</v>
      </c>
      <c r="G875" s="8">
        <v>3.8</v>
      </c>
      <c r="H875" s="11">
        <v>1880</v>
      </c>
    </row>
    <row r="876" spans="1:8" x14ac:dyDescent="0.35">
      <c r="A876" s="7" t="s">
        <v>7800</v>
      </c>
      <c r="B876" s="8" t="s">
        <v>7801</v>
      </c>
      <c r="C876" s="8" t="s">
        <v>13943</v>
      </c>
      <c r="D876" s="9">
        <v>3999</v>
      </c>
      <c r="E876" s="13">
        <v>4332.96</v>
      </c>
      <c r="F876" s="10">
        <v>8</v>
      </c>
      <c r="G876" s="8">
        <v>3.5</v>
      </c>
      <c r="H876" s="11">
        <v>21762</v>
      </c>
    </row>
    <row r="877" spans="1:8" x14ac:dyDescent="0.35">
      <c r="A877" s="7" t="s">
        <v>7812</v>
      </c>
      <c r="B877" s="8" t="s">
        <v>7813</v>
      </c>
      <c r="C877" s="8" t="s">
        <v>13943</v>
      </c>
      <c r="D877" s="8">
        <v>899</v>
      </c>
      <c r="E877" s="9">
        <v>1800</v>
      </c>
      <c r="F877" s="10">
        <v>50</v>
      </c>
      <c r="G877" s="8">
        <v>4.0999999999999996</v>
      </c>
      <c r="H877" s="11">
        <v>22375</v>
      </c>
    </row>
    <row r="878" spans="1:8" x14ac:dyDescent="0.35">
      <c r="A878" s="7" t="s">
        <v>7822</v>
      </c>
      <c r="B878" s="8" t="s">
        <v>7823</v>
      </c>
      <c r="C878" s="8" t="s">
        <v>13943</v>
      </c>
      <c r="D878" s="8">
        <v>299</v>
      </c>
      <c r="E878" s="8">
        <v>990</v>
      </c>
      <c r="F878" s="10">
        <v>70</v>
      </c>
      <c r="G878" s="8">
        <v>4.5</v>
      </c>
      <c r="H878" s="11">
        <v>2453</v>
      </c>
    </row>
    <row r="879" spans="1:8" x14ac:dyDescent="0.35">
      <c r="A879" s="7" t="s">
        <v>7833</v>
      </c>
      <c r="B879" s="8" t="s">
        <v>7834</v>
      </c>
      <c r="C879" s="8" t="s">
        <v>13943</v>
      </c>
      <c r="D879" s="9">
        <v>3303</v>
      </c>
      <c r="E879" s="9">
        <v>4699</v>
      </c>
      <c r="F879" s="10">
        <v>30</v>
      </c>
      <c r="G879" s="8">
        <v>4.4000000000000004</v>
      </c>
      <c r="H879" s="11">
        <v>13544</v>
      </c>
    </row>
    <row r="880" spans="1:8" x14ac:dyDescent="0.35">
      <c r="A880" s="7" t="s">
        <v>7844</v>
      </c>
      <c r="B880" s="8" t="s">
        <v>7845</v>
      </c>
      <c r="C880" s="8" t="s">
        <v>13943</v>
      </c>
      <c r="D880" s="9">
        <v>1890</v>
      </c>
      <c r="E880" s="9">
        <v>5490</v>
      </c>
      <c r="F880" s="10">
        <v>66</v>
      </c>
      <c r="G880" s="8">
        <v>4.0999999999999996</v>
      </c>
      <c r="H880" s="11">
        <v>10976</v>
      </c>
    </row>
    <row r="881" spans="1:8" x14ac:dyDescent="0.35">
      <c r="A881" s="7" t="s">
        <v>7856</v>
      </c>
      <c r="B881" s="8" t="s">
        <v>7857</v>
      </c>
      <c r="C881" s="8" t="s">
        <v>13946</v>
      </c>
      <c r="D881" s="8">
        <v>90</v>
      </c>
      <c r="E881" s="8">
        <v>100</v>
      </c>
      <c r="F881" s="10">
        <v>10</v>
      </c>
      <c r="G881" s="8">
        <v>4.3</v>
      </c>
      <c r="H881" s="11">
        <v>3061</v>
      </c>
    </row>
    <row r="882" spans="1:8" x14ac:dyDescent="0.35">
      <c r="A882" s="7" t="s">
        <v>7866</v>
      </c>
      <c r="B882" s="8" t="s">
        <v>7867</v>
      </c>
      <c r="C882" s="8" t="s">
        <v>13944</v>
      </c>
      <c r="D882" s="9">
        <v>1599</v>
      </c>
      <c r="E882" s="9">
        <v>2790</v>
      </c>
      <c r="F882" s="10">
        <v>43</v>
      </c>
      <c r="G882" s="8">
        <v>3.6</v>
      </c>
      <c r="H882" s="11">
        <v>2272</v>
      </c>
    </row>
    <row r="883" spans="1:8" x14ac:dyDescent="0.35">
      <c r="A883" s="7" t="s">
        <v>7877</v>
      </c>
      <c r="B883" s="8" t="s">
        <v>7878</v>
      </c>
      <c r="C883" s="8" t="s">
        <v>13943</v>
      </c>
      <c r="D883" s="8">
        <v>599</v>
      </c>
      <c r="E883" s="8">
        <v>999</v>
      </c>
      <c r="F883" s="10">
        <v>40</v>
      </c>
      <c r="G883" s="8">
        <v>4</v>
      </c>
      <c r="H883" s="11">
        <v>7601</v>
      </c>
    </row>
    <row r="884" spans="1:8" x14ac:dyDescent="0.35">
      <c r="A884" s="7" t="s">
        <v>504</v>
      </c>
      <c r="B884" s="8" t="s">
        <v>505</v>
      </c>
      <c r="C884" s="8" t="s">
        <v>13943</v>
      </c>
      <c r="D884" s="8">
        <v>507</v>
      </c>
      <c r="E884" s="9">
        <v>1208</v>
      </c>
      <c r="F884" s="10">
        <v>58</v>
      </c>
      <c r="G884" s="8">
        <v>4.0999999999999996</v>
      </c>
      <c r="H884" s="11">
        <v>8131</v>
      </c>
    </row>
    <row r="885" spans="1:8" x14ac:dyDescent="0.35">
      <c r="A885" s="7" t="s">
        <v>7889</v>
      </c>
      <c r="B885" s="8" t="s">
        <v>7890</v>
      </c>
      <c r="C885" s="8" t="s">
        <v>13943</v>
      </c>
      <c r="D885" s="8">
        <v>425</v>
      </c>
      <c r="E885" s="8">
        <v>899</v>
      </c>
      <c r="F885" s="10">
        <v>53</v>
      </c>
      <c r="G885" s="8">
        <v>4.5</v>
      </c>
      <c r="H885" s="11">
        <v>4219</v>
      </c>
    </row>
    <row r="886" spans="1:8" x14ac:dyDescent="0.35">
      <c r="A886" s="7" t="s">
        <v>7899</v>
      </c>
      <c r="B886" s="8" t="s">
        <v>7900</v>
      </c>
      <c r="C886" s="8" t="s">
        <v>13944</v>
      </c>
      <c r="D886" s="9">
        <v>1499</v>
      </c>
      <c r="E886" s="9">
        <v>3999</v>
      </c>
      <c r="F886" s="10">
        <v>63</v>
      </c>
      <c r="G886" s="8">
        <v>4.2</v>
      </c>
      <c r="H886" s="11">
        <v>42775</v>
      </c>
    </row>
    <row r="887" spans="1:8" x14ac:dyDescent="0.35">
      <c r="A887" s="7" t="s">
        <v>7909</v>
      </c>
      <c r="B887" s="8" t="s">
        <v>7910</v>
      </c>
      <c r="C887" s="8" t="s">
        <v>13943</v>
      </c>
      <c r="D887" s="8">
        <v>549</v>
      </c>
      <c r="E887" s="9">
        <v>2499</v>
      </c>
      <c r="F887" s="10">
        <v>78</v>
      </c>
      <c r="G887" s="8">
        <v>4.3</v>
      </c>
      <c r="H887" s="11">
        <v>5556</v>
      </c>
    </row>
    <row r="888" spans="1:8" x14ac:dyDescent="0.35">
      <c r="A888" s="7" t="s">
        <v>534</v>
      </c>
      <c r="B888" s="8" t="s">
        <v>535</v>
      </c>
      <c r="C888" s="8" t="s">
        <v>13943</v>
      </c>
      <c r="D888" s="8">
        <v>199</v>
      </c>
      <c r="E888" s="8">
        <v>395</v>
      </c>
      <c r="F888" s="10">
        <v>50</v>
      </c>
      <c r="G888" s="8">
        <v>4.2</v>
      </c>
      <c r="H888" s="11">
        <v>92595</v>
      </c>
    </row>
    <row r="889" spans="1:8" x14ac:dyDescent="0.35">
      <c r="A889" s="7" t="s">
        <v>7920</v>
      </c>
      <c r="B889" s="8" t="s">
        <v>7921</v>
      </c>
      <c r="C889" s="8" t="s">
        <v>13943</v>
      </c>
      <c r="D889" s="9">
        <v>1295</v>
      </c>
      <c r="E889" s="9">
        <v>1645</v>
      </c>
      <c r="F889" s="10">
        <v>21</v>
      </c>
      <c r="G889" s="8">
        <v>4.5999999999999996</v>
      </c>
      <c r="H889" s="11">
        <v>12375</v>
      </c>
    </row>
    <row r="890" spans="1:8" x14ac:dyDescent="0.35">
      <c r="A890" s="7" t="s">
        <v>7931</v>
      </c>
      <c r="B890" s="8" t="s">
        <v>7932</v>
      </c>
      <c r="C890" s="8" t="s">
        <v>13947</v>
      </c>
      <c r="D890" s="8">
        <v>310</v>
      </c>
      <c r="E890" s="8">
        <v>310</v>
      </c>
      <c r="F890" s="10">
        <v>0</v>
      </c>
      <c r="G890" s="8">
        <v>4.5</v>
      </c>
      <c r="H890" s="11">
        <v>5882</v>
      </c>
    </row>
    <row r="891" spans="1:8" x14ac:dyDescent="0.35">
      <c r="A891" s="7" t="s">
        <v>4786</v>
      </c>
      <c r="B891" s="8" t="s">
        <v>4787</v>
      </c>
      <c r="C891" s="8" t="s">
        <v>13943</v>
      </c>
      <c r="D891" s="8">
        <v>149</v>
      </c>
      <c r="E891" s="8">
        <v>149</v>
      </c>
      <c r="F891" s="10">
        <v>0</v>
      </c>
      <c r="G891" s="8">
        <v>4.3</v>
      </c>
      <c r="H891" s="11">
        <v>10833</v>
      </c>
    </row>
    <row r="892" spans="1:8" x14ac:dyDescent="0.35">
      <c r="A892" s="7" t="s">
        <v>7944</v>
      </c>
      <c r="B892" s="8" t="s">
        <v>7945</v>
      </c>
      <c r="C892" s="8" t="s">
        <v>13943</v>
      </c>
      <c r="D892" s="9">
        <v>1149</v>
      </c>
      <c r="E892" s="9">
        <v>1499</v>
      </c>
      <c r="F892" s="10">
        <v>23</v>
      </c>
      <c r="G892" s="8">
        <v>4.0999999999999996</v>
      </c>
      <c r="H892" s="11">
        <v>10443</v>
      </c>
    </row>
    <row r="893" spans="1:8" x14ac:dyDescent="0.35">
      <c r="A893" s="7" t="s">
        <v>7954</v>
      </c>
      <c r="B893" s="8" t="s">
        <v>7955</v>
      </c>
      <c r="C893" s="8" t="s">
        <v>13943</v>
      </c>
      <c r="D893" s="8">
        <v>499</v>
      </c>
      <c r="E893" s="9">
        <v>1299</v>
      </c>
      <c r="F893" s="10">
        <v>62</v>
      </c>
      <c r="G893" s="8">
        <v>4.5</v>
      </c>
      <c r="H893" s="12">
        <v>434</v>
      </c>
    </row>
    <row r="894" spans="1:8" x14ac:dyDescent="0.35">
      <c r="A894" s="7" t="s">
        <v>7964</v>
      </c>
      <c r="B894" s="8" t="s">
        <v>7965</v>
      </c>
      <c r="C894" s="8" t="s">
        <v>13944</v>
      </c>
      <c r="D894" s="8">
        <v>999</v>
      </c>
      <c r="E894" s="9">
        <v>4199</v>
      </c>
      <c r="F894" s="10">
        <v>76</v>
      </c>
      <c r="G894" s="8">
        <v>3.5</v>
      </c>
      <c r="H894" s="11">
        <v>1913</v>
      </c>
    </row>
    <row r="895" spans="1:8" x14ac:dyDescent="0.35">
      <c r="A895" s="7" t="s">
        <v>7975</v>
      </c>
      <c r="B895" s="8" t="s">
        <v>7976</v>
      </c>
      <c r="C895" s="8" t="s">
        <v>13943</v>
      </c>
      <c r="D895" s="9">
        <v>1709</v>
      </c>
      <c r="E895" s="9">
        <v>4000</v>
      </c>
      <c r="F895" s="10">
        <v>57</v>
      </c>
      <c r="G895" s="8">
        <v>4.4000000000000004</v>
      </c>
      <c r="H895" s="11">
        <v>3029</v>
      </c>
    </row>
    <row r="896" spans="1:8" x14ac:dyDescent="0.35">
      <c r="A896" s="7" t="s">
        <v>7987</v>
      </c>
      <c r="B896" s="8" t="s">
        <v>7988</v>
      </c>
      <c r="C896" s="8" t="s">
        <v>13946</v>
      </c>
      <c r="D896" s="8">
        <v>250</v>
      </c>
      <c r="E896" s="8">
        <v>250</v>
      </c>
      <c r="F896" s="10">
        <v>0</v>
      </c>
      <c r="G896" s="8">
        <v>4.2</v>
      </c>
      <c r="H896" s="11">
        <v>2628</v>
      </c>
    </row>
    <row r="897" spans="1:8" x14ac:dyDescent="0.35">
      <c r="A897" s="7" t="s">
        <v>545</v>
      </c>
      <c r="B897" s="8" t="s">
        <v>546</v>
      </c>
      <c r="C897" s="8" t="s">
        <v>13943</v>
      </c>
      <c r="D897" s="9">
        <v>1199</v>
      </c>
      <c r="E897" s="9">
        <v>2199</v>
      </c>
      <c r="F897" s="10">
        <v>45</v>
      </c>
      <c r="G897" s="8">
        <v>4.4000000000000004</v>
      </c>
      <c r="H897" s="11">
        <v>24780</v>
      </c>
    </row>
    <row r="898" spans="1:8" x14ac:dyDescent="0.35">
      <c r="A898" s="7" t="s">
        <v>7998</v>
      </c>
      <c r="B898" s="8" t="s">
        <v>7999</v>
      </c>
      <c r="C898" s="8" t="s">
        <v>13947</v>
      </c>
      <c r="D898" s="8">
        <v>90</v>
      </c>
      <c r="E898" s="8">
        <v>100</v>
      </c>
      <c r="F898" s="10">
        <v>10</v>
      </c>
      <c r="G898" s="8">
        <v>4.4000000000000004</v>
      </c>
      <c r="H898" s="11">
        <v>10718</v>
      </c>
    </row>
    <row r="899" spans="1:8" x14ac:dyDescent="0.35">
      <c r="A899" s="7" t="s">
        <v>8009</v>
      </c>
      <c r="B899" s="8" t="s">
        <v>8010</v>
      </c>
      <c r="C899" s="8" t="s">
        <v>13944</v>
      </c>
      <c r="D899" s="9">
        <v>2025</v>
      </c>
      <c r="E899" s="9">
        <v>5999</v>
      </c>
      <c r="F899" s="10">
        <v>66</v>
      </c>
      <c r="G899" s="8">
        <v>4.2</v>
      </c>
      <c r="H899" s="11">
        <v>6233</v>
      </c>
    </row>
    <row r="900" spans="1:8" x14ac:dyDescent="0.35">
      <c r="A900" s="7" t="s">
        <v>8020</v>
      </c>
      <c r="B900" s="8" t="s">
        <v>8021</v>
      </c>
      <c r="C900" s="8" t="s">
        <v>13943</v>
      </c>
      <c r="D900" s="9">
        <v>1495</v>
      </c>
      <c r="E900" s="9">
        <v>1995</v>
      </c>
      <c r="F900" s="10">
        <v>25</v>
      </c>
      <c r="G900" s="8">
        <v>4.5</v>
      </c>
      <c r="H900" s="11">
        <v>10541</v>
      </c>
    </row>
    <row r="901" spans="1:8" x14ac:dyDescent="0.35">
      <c r="A901" s="7" t="s">
        <v>563</v>
      </c>
      <c r="B901" s="8" t="s">
        <v>564</v>
      </c>
      <c r="C901" s="8" t="s">
        <v>13943</v>
      </c>
      <c r="D901" s="8">
        <v>799</v>
      </c>
      <c r="E901" s="9">
        <v>2100</v>
      </c>
      <c r="F901" s="10">
        <v>62</v>
      </c>
      <c r="G901" s="8">
        <v>4.3</v>
      </c>
      <c r="H901" s="11">
        <v>8188</v>
      </c>
    </row>
    <row r="902" spans="1:8" x14ac:dyDescent="0.35">
      <c r="A902" s="7" t="s">
        <v>8032</v>
      </c>
      <c r="B902" s="8" t="s">
        <v>8033</v>
      </c>
      <c r="C902" s="8" t="s">
        <v>13944</v>
      </c>
      <c r="D902" s="8">
        <v>899</v>
      </c>
      <c r="E902" s="9">
        <v>1199</v>
      </c>
      <c r="F902" s="10">
        <v>25</v>
      </c>
      <c r="G902" s="8">
        <v>3.8</v>
      </c>
      <c r="H902" s="11">
        <v>10751</v>
      </c>
    </row>
    <row r="903" spans="1:8" x14ac:dyDescent="0.35">
      <c r="A903" s="7" t="s">
        <v>8042</v>
      </c>
      <c r="B903" s="8" t="s">
        <v>8043</v>
      </c>
      <c r="C903" s="8" t="s">
        <v>13943</v>
      </c>
      <c r="D903" s="8">
        <v>349</v>
      </c>
      <c r="E903" s="8">
        <v>999</v>
      </c>
      <c r="F903" s="10">
        <v>65</v>
      </c>
      <c r="G903" s="8">
        <v>3.9</v>
      </c>
      <c r="H903" s="12">
        <v>817</v>
      </c>
    </row>
    <row r="904" spans="1:8" x14ac:dyDescent="0.35">
      <c r="A904" s="7" t="s">
        <v>8053</v>
      </c>
      <c r="B904" s="8" t="s">
        <v>8054</v>
      </c>
      <c r="C904" s="8" t="s">
        <v>13944</v>
      </c>
      <c r="D904" s="8">
        <v>900</v>
      </c>
      <c r="E904" s="9">
        <v>2499</v>
      </c>
      <c r="F904" s="10">
        <v>64</v>
      </c>
      <c r="G904" s="8">
        <v>4</v>
      </c>
      <c r="H904" s="11">
        <v>36384</v>
      </c>
    </row>
    <row r="905" spans="1:8" x14ac:dyDescent="0.35">
      <c r="A905" s="7" t="s">
        <v>8058</v>
      </c>
      <c r="B905" s="8" t="s">
        <v>8059</v>
      </c>
      <c r="C905" s="8" t="s">
        <v>13944</v>
      </c>
      <c r="D905" s="9">
        <v>2490</v>
      </c>
      <c r="E905" s="9">
        <v>3990</v>
      </c>
      <c r="F905" s="10">
        <v>38</v>
      </c>
      <c r="G905" s="8">
        <v>4.0999999999999996</v>
      </c>
      <c r="H905" s="11">
        <v>3606</v>
      </c>
    </row>
    <row r="906" spans="1:8" x14ac:dyDescent="0.35">
      <c r="A906" s="7" t="s">
        <v>8068</v>
      </c>
      <c r="B906" s="8" t="s">
        <v>8069</v>
      </c>
      <c r="C906" s="8" t="s">
        <v>13944</v>
      </c>
      <c r="D906" s="8">
        <v>116</v>
      </c>
      <c r="E906" s="8">
        <v>200</v>
      </c>
      <c r="F906" s="10">
        <v>42</v>
      </c>
      <c r="G906" s="8">
        <v>4.4000000000000004</v>
      </c>
      <c r="H906" s="12">
        <v>357</v>
      </c>
    </row>
    <row r="907" spans="1:8" x14ac:dyDescent="0.35">
      <c r="A907" s="7" t="s">
        <v>8080</v>
      </c>
      <c r="B907" s="8" t="s">
        <v>8081</v>
      </c>
      <c r="C907" s="8" t="s">
        <v>13947</v>
      </c>
      <c r="D907" s="8">
        <v>200</v>
      </c>
      <c r="E907" s="8">
        <v>230</v>
      </c>
      <c r="F907" s="10">
        <v>13</v>
      </c>
      <c r="G907" s="8">
        <v>4.4000000000000004</v>
      </c>
      <c r="H907" s="11">
        <v>10170</v>
      </c>
    </row>
    <row r="908" spans="1:8" x14ac:dyDescent="0.35">
      <c r="A908" s="7" t="s">
        <v>8090</v>
      </c>
      <c r="B908" s="8" t="s">
        <v>8091</v>
      </c>
      <c r="C908" s="8" t="s">
        <v>13943</v>
      </c>
      <c r="D908" s="9">
        <v>1249</v>
      </c>
      <c r="E908" s="9">
        <v>2796</v>
      </c>
      <c r="F908" s="10">
        <v>55</v>
      </c>
      <c r="G908" s="8">
        <v>4.4000000000000004</v>
      </c>
      <c r="H908" s="11">
        <v>4598</v>
      </c>
    </row>
    <row r="909" spans="1:8" x14ac:dyDescent="0.35">
      <c r="A909" s="7" t="s">
        <v>8101</v>
      </c>
      <c r="B909" s="8" t="s">
        <v>8102</v>
      </c>
      <c r="C909" s="8" t="s">
        <v>13943</v>
      </c>
      <c r="D909" s="8">
        <v>649</v>
      </c>
      <c r="E909" s="8">
        <v>999</v>
      </c>
      <c r="F909" s="10">
        <v>35</v>
      </c>
      <c r="G909" s="8">
        <v>3.5</v>
      </c>
      <c r="H909" s="11">
        <v>7222</v>
      </c>
    </row>
    <row r="910" spans="1:8" x14ac:dyDescent="0.35">
      <c r="A910" s="7" t="s">
        <v>8112</v>
      </c>
      <c r="B910" s="8" t="s">
        <v>8113</v>
      </c>
      <c r="C910" s="8" t="s">
        <v>13943</v>
      </c>
      <c r="D910" s="9">
        <v>2649</v>
      </c>
      <c r="E910" s="9">
        <v>3499</v>
      </c>
      <c r="F910" s="10">
        <v>24</v>
      </c>
      <c r="G910" s="8">
        <v>4.5</v>
      </c>
      <c r="H910" s="11">
        <v>1271</v>
      </c>
    </row>
    <row r="911" spans="1:8" x14ac:dyDescent="0.35">
      <c r="A911" s="7" t="s">
        <v>587</v>
      </c>
      <c r="B911" s="8" t="s">
        <v>588</v>
      </c>
      <c r="C911" s="8" t="s">
        <v>13943</v>
      </c>
      <c r="D911" s="8">
        <v>199</v>
      </c>
      <c r="E911" s="8">
        <v>349</v>
      </c>
      <c r="F911" s="10">
        <v>43</v>
      </c>
      <c r="G911" s="8">
        <v>4.0999999999999996</v>
      </c>
      <c r="H911" s="12">
        <v>314</v>
      </c>
    </row>
    <row r="912" spans="1:8" x14ac:dyDescent="0.35">
      <c r="A912" s="7" t="s">
        <v>8126</v>
      </c>
      <c r="B912" s="8" t="s">
        <v>8127</v>
      </c>
      <c r="C912" s="8" t="s">
        <v>13943</v>
      </c>
      <c r="D912" s="8">
        <v>596</v>
      </c>
      <c r="E912" s="8">
        <v>723</v>
      </c>
      <c r="F912" s="10">
        <v>18</v>
      </c>
      <c r="G912" s="8">
        <v>4.4000000000000004</v>
      </c>
      <c r="H912" s="11">
        <v>3219</v>
      </c>
    </row>
    <row r="913" spans="1:8" x14ac:dyDescent="0.35">
      <c r="A913" s="7" t="s">
        <v>8138</v>
      </c>
      <c r="B913" s="8" t="s">
        <v>8139</v>
      </c>
      <c r="C913" s="8" t="s">
        <v>13944</v>
      </c>
      <c r="D913" s="9">
        <v>2499</v>
      </c>
      <c r="E913" s="9">
        <v>5999</v>
      </c>
      <c r="F913" s="10">
        <v>58</v>
      </c>
      <c r="G913" s="8">
        <v>4.0999999999999996</v>
      </c>
      <c r="H913" s="11">
        <v>38879</v>
      </c>
    </row>
    <row r="914" spans="1:8" x14ac:dyDescent="0.35">
      <c r="A914" s="7" t="s">
        <v>8143</v>
      </c>
      <c r="B914" s="8" t="s">
        <v>8144</v>
      </c>
      <c r="C914" s="8" t="s">
        <v>13944</v>
      </c>
      <c r="D914" s="9">
        <v>4999</v>
      </c>
      <c r="E914" s="9">
        <v>12499</v>
      </c>
      <c r="F914" s="10">
        <v>60</v>
      </c>
      <c r="G914" s="8">
        <v>4.2</v>
      </c>
      <c r="H914" s="11">
        <v>4541</v>
      </c>
    </row>
    <row r="915" spans="1:8" x14ac:dyDescent="0.35">
      <c r="A915" s="7" t="s">
        <v>8154</v>
      </c>
      <c r="B915" s="8" t="s">
        <v>8155</v>
      </c>
      <c r="C915" s="8" t="s">
        <v>13944</v>
      </c>
      <c r="D915" s="8">
        <v>399</v>
      </c>
      <c r="E915" s="9">
        <v>1290</v>
      </c>
      <c r="F915" s="10">
        <v>69</v>
      </c>
      <c r="G915" s="8">
        <v>4.2</v>
      </c>
      <c r="H915" s="11">
        <v>76042</v>
      </c>
    </row>
    <row r="916" spans="1:8" x14ac:dyDescent="0.35">
      <c r="A916" s="7" t="s">
        <v>8164</v>
      </c>
      <c r="B916" s="8" t="s">
        <v>8165</v>
      </c>
      <c r="C916" s="8" t="s">
        <v>13944</v>
      </c>
      <c r="D916" s="8">
        <v>116</v>
      </c>
      <c r="E916" s="8">
        <v>200</v>
      </c>
      <c r="F916" s="10">
        <v>42</v>
      </c>
      <c r="G916" s="8">
        <v>4.3</v>
      </c>
      <c r="H916" s="12">
        <v>485</v>
      </c>
    </row>
    <row r="917" spans="1:8" x14ac:dyDescent="0.35">
      <c r="A917" s="7" t="s">
        <v>8174</v>
      </c>
      <c r="B917" s="8" t="s">
        <v>8175</v>
      </c>
      <c r="C917" s="8" t="s">
        <v>13944</v>
      </c>
      <c r="D917" s="9">
        <v>4499</v>
      </c>
      <c r="E917" s="9">
        <v>5999</v>
      </c>
      <c r="F917" s="10">
        <v>25</v>
      </c>
      <c r="G917" s="8">
        <v>4.3</v>
      </c>
      <c r="H917" s="11">
        <v>44696</v>
      </c>
    </row>
    <row r="918" spans="1:8" x14ac:dyDescent="0.35">
      <c r="A918" s="7" t="s">
        <v>8184</v>
      </c>
      <c r="B918" s="8" t="s">
        <v>8185</v>
      </c>
      <c r="C918" s="8" t="s">
        <v>13943</v>
      </c>
      <c r="D918" s="8">
        <v>330</v>
      </c>
      <c r="E918" s="8">
        <v>499</v>
      </c>
      <c r="F918" s="10">
        <v>34</v>
      </c>
      <c r="G918" s="8">
        <v>3.7</v>
      </c>
      <c r="H918" s="11">
        <v>8566</v>
      </c>
    </row>
    <row r="919" spans="1:8" x14ac:dyDescent="0.35">
      <c r="A919" s="7" t="s">
        <v>8195</v>
      </c>
      <c r="B919" s="8" t="s">
        <v>8196</v>
      </c>
      <c r="C919" s="8" t="s">
        <v>13944</v>
      </c>
      <c r="D919" s="8">
        <v>649</v>
      </c>
      <c r="E919" s="9">
        <v>2499</v>
      </c>
      <c r="F919" s="10">
        <v>74</v>
      </c>
      <c r="G919" s="8">
        <v>3.9</v>
      </c>
      <c r="H919" s="11">
        <v>13049</v>
      </c>
    </row>
    <row r="920" spans="1:8" x14ac:dyDescent="0.35">
      <c r="A920" s="7" t="s">
        <v>8205</v>
      </c>
      <c r="B920" s="8" t="s">
        <v>8206</v>
      </c>
      <c r="C920" s="8" t="s">
        <v>13943</v>
      </c>
      <c r="D920" s="9">
        <v>1234</v>
      </c>
      <c r="E920" s="9">
        <v>1599</v>
      </c>
      <c r="F920" s="10">
        <v>23</v>
      </c>
      <c r="G920" s="8">
        <v>4.5</v>
      </c>
      <c r="H920" s="11">
        <v>16680</v>
      </c>
    </row>
    <row r="921" spans="1:8" x14ac:dyDescent="0.35">
      <c r="A921" s="7" t="s">
        <v>4759</v>
      </c>
      <c r="B921" s="8" t="s">
        <v>4760</v>
      </c>
      <c r="C921" s="8" t="s">
        <v>13944</v>
      </c>
      <c r="D921" s="9">
        <v>1399</v>
      </c>
      <c r="E921" s="9">
        <v>2990</v>
      </c>
      <c r="F921" s="10">
        <v>53</v>
      </c>
      <c r="G921" s="8">
        <v>4.0999999999999996</v>
      </c>
      <c r="H921" s="11">
        <v>97174</v>
      </c>
    </row>
    <row r="922" spans="1:8" x14ac:dyDescent="0.35">
      <c r="A922" s="7" t="s">
        <v>8218</v>
      </c>
      <c r="B922" s="8" t="s">
        <v>8219</v>
      </c>
      <c r="C922" s="8" t="s">
        <v>13946</v>
      </c>
      <c r="D922" s="8">
        <v>272</v>
      </c>
      <c r="E922" s="8">
        <v>320</v>
      </c>
      <c r="F922" s="10">
        <v>15</v>
      </c>
      <c r="G922" s="8">
        <v>4</v>
      </c>
      <c r="H922" s="11">
        <v>3686</v>
      </c>
    </row>
    <row r="923" spans="1:8" x14ac:dyDescent="0.35">
      <c r="A923" s="7" t="s">
        <v>8229</v>
      </c>
      <c r="B923" s="8" t="s">
        <v>8230</v>
      </c>
      <c r="C923" s="8" t="s">
        <v>13944</v>
      </c>
      <c r="D923" s="8">
        <v>99</v>
      </c>
      <c r="E923" s="8">
        <v>999</v>
      </c>
      <c r="F923" s="10">
        <v>90</v>
      </c>
      <c r="G923" s="8">
        <v>3.8</v>
      </c>
      <c r="H923" s="12">
        <v>594</v>
      </c>
    </row>
    <row r="924" spans="1:8" x14ac:dyDescent="0.35">
      <c r="A924" s="7" t="s">
        <v>8240</v>
      </c>
      <c r="B924" s="8" t="s">
        <v>8241</v>
      </c>
      <c r="C924" s="8" t="s">
        <v>13943</v>
      </c>
      <c r="D924" s="9">
        <v>3498</v>
      </c>
      <c r="E924" s="9">
        <v>3875</v>
      </c>
      <c r="F924" s="10">
        <v>10</v>
      </c>
      <c r="G924" s="8">
        <v>3.4</v>
      </c>
      <c r="H924" s="11">
        <v>12185</v>
      </c>
    </row>
    <row r="925" spans="1:8" x14ac:dyDescent="0.35">
      <c r="A925" s="7" t="s">
        <v>8253</v>
      </c>
      <c r="B925" s="8" t="s">
        <v>8254</v>
      </c>
      <c r="C925" s="8" t="s">
        <v>13943</v>
      </c>
      <c r="D925" s="9">
        <v>10099</v>
      </c>
      <c r="E925" s="9">
        <v>19110</v>
      </c>
      <c r="F925" s="10">
        <v>47</v>
      </c>
      <c r="G925" s="8">
        <v>4.3</v>
      </c>
      <c r="H925" s="11">
        <v>2623</v>
      </c>
    </row>
    <row r="926" spans="1:8" x14ac:dyDescent="0.35">
      <c r="A926" s="7" t="s">
        <v>8265</v>
      </c>
      <c r="B926" s="8" t="s">
        <v>8266</v>
      </c>
      <c r="C926" s="8" t="s">
        <v>13943</v>
      </c>
      <c r="D926" s="8">
        <v>449</v>
      </c>
      <c r="E926" s="8">
        <v>999</v>
      </c>
      <c r="F926" s="10">
        <v>55</v>
      </c>
      <c r="G926" s="8">
        <v>4.3</v>
      </c>
      <c r="H926" s="11">
        <v>9701</v>
      </c>
    </row>
    <row r="927" spans="1:8" x14ac:dyDescent="0.35">
      <c r="A927" s="7" t="s">
        <v>8275</v>
      </c>
      <c r="B927" s="8" t="s">
        <v>8276</v>
      </c>
      <c r="C927" s="8" t="s">
        <v>13949</v>
      </c>
      <c r="D927" s="8">
        <v>150</v>
      </c>
      <c r="E927" s="8">
        <v>150</v>
      </c>
      <c r="F927" s="10">
        <v>0</v>
      </c>
      <c r="G927" s="8">
        <v>4.3</v>
      </c>
      <c r="H927" s="11">
        <v>15867</v>
      </c>
    </row>
    <row r="928" spans="1:8" x14ac:dyDescent="0.35">
      <c r="A928" s="7" t="s">
        <v>622</v>
      </c>
      <c r="B928" s="8" t="s">
        <v>623</v>
      </c>
      <c r="C928" s="8" t="s">
        <v>13943</v>
      </c>
      <c r="D928" s="8">
        <v>348</v>
      </c>
      <c r="E928" s="9">
        <v>1499</v>
      </c>
      <c r="F928" s="10">
        <v>77</v>
      </c>
      <c r="G928" s="8">
        <v>4.2</v>
      </c>
      <c r="H928" s="12">
        <v>656</v>
      </c>
    </row>
    <row r="929" spans="1:8" x14ac:dyDescent="0.35">
      <c r="A929" s="7" t="s">
        <v>8287</v>
      </c>
      <c r="B929" s="8" t="s">
        <v>8288</v>
      </c>
      <c r="C929" s="8" t="s">
        <v>13943</v>
      </c>
      <c r="D929" s="9">
        <v>1199</v>
      </c>
      <c r="E929" s="9">
        <v>2999</v>
      </c>
      <c r="F929" s="10">
        <v>60</v>
      </c>
      <c r="G929" s="8">
        <v>4.0999999999999996</v>
      </c>
      <c r="H929" s="11">
        <v>10725</v>
      </c>
    </row>
    <row r="930" spans="1:8" x14ac:dyDescent="0.35">
      <c r="A930" s="7" t="s">
        <v>8297</v>
      </c>
      <c r="B930" s="8" t="s">
        <v>8298</v>
      </c>
      <c r="C930" s="8" t="s">
        <v>13943</v>
      </c>
      <c r="D930" s="8">
        <v>397</v>
      </c>
      <c r="E930" s="8">
        <v>899</v>
      </c>
      <c r="F930" s="10">
        <v>56</v>
      </c>
      <c r="G930" s="8">
        <v>4</v>
      </c>
      <c r="H930" s="11">
        <v>3025</v>
      </c>
    </row>
    <row r="931" spans="1:8" x14ac:dyDescent="0.35">
      <c r="A931" s="7" t="s">
        <v>634</v>
      </c>
      <c r="B931" s="8" t="s">
        <v>635</v>
      </c>
      <c r="C931" s="8" t="s">
        <v>13943</v>
      </c>
      <c r="D931" s="8">
        <v>154</v>
      </c>
      <c r="E931" s="8">
        <v>349</v>
      </c>
      <c r="F931" s="10">
        <v>56</v>
      </c>
      <c r="G931" s="8">
        <v>4.3</v>
      </c>
      <c r="H931" s="11">
        <v>7064</v>
      </c>
    </row>
    <row r="932" spans="1:8" x14ac:dyDescent="0.35">
      <c r="A932" s="7" t="s">
        <v>8310</v>
      </c>
      <c r="B932" s="8" t="s">
        <v>8311</v>
      </c>
      <c r="C932" s="8" t="s">
        <v>13943</v>
      </c>
      <c r="D932" s="8">
        <v>699</v>
      </c>
      <c r="E932" s="9">
        <v>1490</v>
      </c>
      <c r="F932" s="10">
        <v>53</v>
      </c>
      <c r="G932" s="8">
        <v>4</v>
      </c>
      <c r="H932" s="11">
        <v>5736</v>
      </c>
    </row>
    <row r="933" spans="1:8" x14ac:dyDescent="0.35">
      <c r="A933" s="7" t="s">
        <v>8320</v>
      </c>
      <c r="B933" s="8" t="s">
        <v>8321</v>
      </c>
      <c r="C933" s="8" t="s">
        <v>13944</v>
      </c>
      <c r="D933" s="9">
        <v>1679</v>
      </c>
      <c r="E933" s="9">
        <v>1999</v>
      </c>
      <c r="F933" s="10">
        <v>16</v>
      </c>
      <c r="G933" s="8">
        <v>4.0999999999999996</v>
      </c>
      <c r="H933" s="11">
        <v>72563</v>
      </c>
    </row>
    <row r="934" spans="1:8" x14ac:dyDescent="0.35">
      <c r="A934" s="7" t="s">
        <v>8331</v>
      </c>
      <c r="B934" s="8" t="s">
        <v>8332</v>
      </c>
      <c r="C934" s="8" t="s">
        <v>13943</v>
      </c>
      <c r="D934" s="8">
        <v>354</v>
      </c>
      <c r="E934" s="9">
        <v>1500</v>
      </c>
      <c r="F934" s="10">
        <v>76</v>
      </c>
      <c r="G934" s="8">
        <v>4</v>
      </c>
      <c r="H934" s="11">
        <v>1026</v>
      </c>
    </row>
    <row r="935" spans="1:8" x14ac:dyDescent="0.35">
      <c r="A935" s="7" t="s">
        <v>8342</v>
      </c>
      <c r="B935" s="8" t="s">
        <v>8343</v>
      </c>
      <c r="C935" s="8" t="s">
        <v>13943</v>
      </c>
      <c r="D935" s="9">
        <v>1199</v>
      </c>
      <c r="E935" s="9">
        <v>5499</v>
      </c>
      <c r="F935" s="10">
        <v>78</v>
      </c>
      <c r="G935" s="8">
        <v>3.8</v>
      </c>
      <c r="H935" s="11">
        <v>2043</v>
      </c>
    </row>
    <row r="936" spans="1:8" x14ac:dyDescent="0.35">
      <c r="A936" s="7" t="s">
        <v>8353</v>
      </c>
      <c r="B936" s="8" t="s">
        <v>8354</v>
      </c>
      <c r="C936" s="8" t="s">
        <v>13943</v>
      </c>
      <c r="D936" s="8">
        <v>379</v>
      </c>
      <c r="E936" s="9">
        <v>1499</v>
      </c>
      <c r="F936" s="10">
        <v>75</v>
      </c>
      <c r="G936" s="8">
        <v>4.2</v>
      </c>
      <c r="H936" s="11">
        <v>4149</v>
      </c>
    </row>
    <row r="937" spans="1:8" x14ac:dyDescent="0.35">
      <c r="A937" s="7" t="s">
        <v>8363</v>
      </c>
      <c r="B937" s="8" t="s">
        <v>8364</v>
      </c>
      <c r="C937" s="8" t="s">
        <v>13943</v>
      </c>
      <c r="D937" s="8">
        <v>499</v>
      </c>
      <c r="E937" s="8">
        <v>775</v>
      </c>
      <c r="F937" s="10">
        <v>36</v>
      </c>
      <c r="G937" s="8">
        <v>4.3</v>
      </c>
      <c r="H937" s="12">
        <v>74</v>
      </c>
    </row>
    <row r="938" spans="1:8" x14ac:dyDescent="0.35">
      <c r="A938" s="7" t="s">
        <v>8374</v>
      </c>
      <c r="B938" s="8" t="s">
        <v>8375</v>
      </c>
      <c r="C938" s="8" t="s">
        <v>13943</v>
      </c>
      <c r="D938" s="9">
        <v>10389</v>
      </c>
      <c r="E938" s="9">
        <v>32000</v>
      </c>
      <c r="F938" s="10">
        <v>68</v>
      </c>
      <c r="G938" s="8">
        <v>4.4000000000000004</v>
      </c>
      <c r="H938" s="11">
        <v>41398</v>
      </c>
    </row>
    <row r="939" spans="1:8" x14ac:dyDescent="0.35">
      <c r="A939" s="7" t="s">
        <v>8387</v>
      </c>
      <c r="B939" s="8" t="s">
        <v>8388</v>
      </c>
      <c r="C939" s="8" t="s">
        <v>13943</v>
      </c>
      <c r="D939" s="8">
        <v>649</v>
      </c>
      <c r="E939" s="9">
        <v>1300</v>
      </c>
      <c r="F939" s="10">
        <v>50</v>
      </c>
      <c r="G939" s="8">
        <v>4.0999999999999996</v>
      </c>
      <c r="H939" s="11">
        <v>5195</v>
      </c>
    </row>
    <row r="940" spans="1:8" x14ac:dyDescent="0.35">
      <c r="A940" s="7" t="s">
        <v>8398</v>
      </c>
      <c r="B940" s="8" t="s">
        <v>8399</v>
      </c>
      <c r="C940" s="8" t="s">
        <v>13943</v>
      </c>
      <c r="D940" s="9">
        <v>1199</v>
      </c>
      <c r="E940" s="9">
        <v>1999</v>
      </c>
      <c r="F940" s="10">
        <v>40</v>
      </c>
      <c r="G940" s="8">
        <v>4.5</v>
      </c>
      <c r="H940" s="11">
        <v>22420</v>
      </c>
    </row>
    <row r="941" spans="1:8" x14ac:dyDescent="0.35">
      <c r="A941" s="7" t="s">
        <v>666</v>
      </c>
      <c r="B941" s="8" t="s">
        <v>667</v>
      </c>
      <c r="C941" s="8" t="s">
        <v>13943</v>
      </c>
      <c r="D941" s="8">
        <v>139</v>
      </c>
      <c r="E941" s="8">
        <v>999</v>
      </c>
      <c r="F941" s="10">
        <v>86</v>
      </c>
      <c r="G941" s="8">
        <v>4</v>
      </c>
      <c r="H941" s="11">
        <v>1313</v>
      </c>
    </row>
    <row r="942" spans="1:8" x14ac:dyDescent="0.35">
      <c r="A942" s="7" t="s">
        <v>8405</v>
      </c>
      <c r="B942" s="8" t="s">
        <v>8406</v>
      </c>
      <c r="C942" s="8" t="s">
        <v>13944</v>
      </c>
      <c r="D942" s="8">
        <v>889</v>
      </c>
      <c r="E942" s="9">
        <v>1999</v>
      </c>
      <c r="F942" s="10">
        <v>56</v>
      </c>
      <c r="G942" s="8">
        <v>4.2</v>
      </c>
      <c r="H942" s="11">
        <v>2284</v>
      </c>
    </row>
    <row r="943" spans="1:8" x14ac:dyDescent="0.35">
      <c r="A943" s="7" t="s">
        <v>8415</v>
      </c>
      <c r="B943" s="8" t="s">
        <v>8416</v>
      </c>
      <c r="C943" s="8" t="s">
        <v>13943</v>
      </c>
      <c r="D943" s="9">
        <v>1409</v>
      </c>
      <c r="E943" s="9">
        <v>2199</v>
      </c>
      <c r="F943" s="10">
        <v>36</v>
      </c>
      <c r="G943" s="8">
        <v>3.9</v>
      </c>
      <c r="H943" s="12">
        <v>427</v>
      </c>
    </row>
    <row r="944" spans="1:8" x14ac:dyDescent="0.35">
      <c r="A944" s="7" t="s">
        <v>8426</v>
      </c>
      <c r="B944" s="8" t="s">
        <v>8427</v>
      </c>
      <c r="C944" s="8" t="s">
        <v>13943</v>
      </c>
      <c r="D944" s="8">
        <v>549</v>
      </c>
      <c r="E944" s="9">
        <v>1999</v>
      </c>
      <c r="F944" s="10">
        <v>73</v>
      </c>
      <c r="G944" s="8">
        <v>4.3</v>
      </c>
      <c r="H944" s="11">
        <v>1367</v>
      </c>
    </row>
    <row r="945" spans="1:8" x14ac:dyDescent="0.35">
      <c r="A945" s="7" t="s">
        <v>8437</v>
      </c>
      <c r="B945" s="8" t="s">
        <v>8438</v>
      </c>
      <c r="C945" s="8" t="s">
        <v>13943</v>
      </c>
      <c r="D945" s="8">
        <v>749</v>
      </c>
      <c r="E945" s="9">
        <v>1799</v>
      </c>
      <c r="F945" s="10">
        <v>58</v>
      </c>
      <c r="G945" s="8">
        <v>4</v>
      </c>
      <c r="H945" s="11">
        <v>13199</v>
      </c>
    </row>
    <row r="946" spans="1:8" x14ac:dyDescent="0.35">
      <c r="A946" s="7" t="s">
        <v>677</v>
      </c>
      <c r="B946" s="8" t="s">
        <v>678</v>
      </c>
      <c r="C946" s="8" t="s">
        <v>13943</v>
      </c>
      <c r="D946" s="8">
        <v>329</v>
      </c>
      <c r="E946" s="8">
        <v>845</v>
      </c>
      <c r="F946" s="10">
        <v>61</v>
      </c>
      <c r="G946" s="8">
        <v>4.2</v>
      </c>
      <c r="H946" s="11">
        <v>29746</v>
      </c>
    </row>
    <row r="947" spans="1:8" x14ac:dyDescent="0.35">
      <c r="A947" s="7" t="s">
        <v>8449</v>
      </c>
      <c r="B947" s="8" t="s">
        <v>8450</v>
      </c>
      <c r="C947" s="8" t="s">
        <v>13943</v>
      </c>
      <c r="D947" s="8">
        <v>379</v>
      </c>
      <c r="E947" s="9">
        <v>1099</v>
      </c>
      <c r="F947" s="10">
        <v>66</v>
      </c>
      <c r="G947" s="8">
        <v>4.3</v>
      </c>
      <c r="H947" s="11">
        <v>2806</v>
      </c>
    </row>
    <row r="948" spans="1:8" x14ac:dyDescent="0.35">
      <c r="A948" s="7" t="s">
        <v>8454</v>
      </c>
      <c r="B948" s="8" t="s">
        <v>8455</v>
      </c>
      <c r="C948" s="8" t="s">
        <v>13944</v>
      </c>
      <c r="D948" s="9">
        <v>5998</v>
      </c>
      <c r="E948" s="9">
        <v>7999</v>
      </c>
      <c r="F948" s="10">
        <v>25</v>
      </c>
      <c r="G948" s="8">
        <v>4.2</v>
      </c>
      <c r="H948" s="11">
        <v>30355</v>
      </c>
    </row>
    <row r="949" spans="1:8" x14ac:dyDescent="0.35">
      <c r="A949" s="7" t="s">
        <v>8465</v>
      </c>
      <c r="B949" s="8" t="s">
        <v>8466</v>
      </c>
      <c r="C949" s="8" t="s">
        <v>13943</v>
      </c>
      <c r="D949" s="8">
        <v>299</v>
      </c>
      <c r="E949" s="9">
        <v>1499</v>
      </c>
      <c r="F949" s="10">
        <v>80</v>
      </c>
      <c r="G949" s="8">
        <v>4.2</v>
      </c>
      <c r="H949" s="11">
        <v>2868</v>
      </c>
    </row>
    <row r="950" spans="1:8" x14ac:dyDescent="0.35">
      <c r="A950" s="7" t="s">
        <v>8475</v>
      </c>
      <c r="B950" s="8" t="s">
        <v>8476</v>
      </c>
      <c r="C950" s="8" t="s">
        <v>13943</v>
      </c>
      <c r="D950" s="8">
        <v>379</v>
      </c>
      <c r="E950" s="9">
        <v>1499</v>
      </c>
      <c r="F950" s="10">
        <v>75</v>
      </c>
      <c r="G950" s="8">
        <v>4.0999999999999996</v>
      </c>
      <c r="H950" s="12">
        <v>670</v>
      </c>
    </row>
    <row r="951" spans="1:8" x14ac:dyDescent="0.35">
      <c r="A951" s="7" t="s">
        <v>8485</v>
      </c>
      <c r="B951" s="8" t="s">
        <v>8486</v>
      </c>
      <c r="C951" s="8" t="s">
        <v>13946</v>
      </c>
      <c r="D951" s="9">
        <v>1399</v>
      </c>
      <c r="E951" s="9">
        <v>2999</v>
      </c>
      <c r="F951" s="10">
        <v>53</v>
      </c>
      <c r="G951" s="8">
        <v>4.3</v>
      </c>
      <c r="H951" s="11">
        <v>3530</v>
      </c>
    </row>
    <row r="952" spans="1:8" x14ac:dyDescent="0.35">
      <c r="A952" s="7" t="s">
        <v>8496</v>
      </c>
      <c r="B952" s="8" t="s">
        <v>8497</v>
      </c>
      <c r="C952" s="8" t="s">
        <v>13944</v>
      </c>
      <c r="D952" s="8">
        <v>699</v>
      </c>
      <c r="E952" s="9">
        <v>1299</v>
      </c>
      <c r="F952" s="10">
        <v>46</v>
      </c>
      <c r="G952" s="8">
        <v>4.3</v>
      </c>
      <c r="H952" s="11">
        <v>6183</v>
      </c>
    </row>
    <row r="953" spans="1:8" x14ac:dyDescent="0.35">
      <c r="A953" s="7" t="s">
        <v>8507</v>
      </c>
      <c r="B953" s="8" t="s">
        <v>8508</v>
      </c>
      <c r="C953" s="8" t="s">
        <v>13946</v>
      </c>
      <c r="D953" s="8">
        <v>300</v>
      </c>
      <c r="E953" s="8">
        <v>300</v>
      </c>
      <c r="F953" s="10">
        <v>0</v>
      </c>
      <c r="G953" s="8">
        <v>4.2</v>
      </c>
      <c r="H953" s="12">
        <v>419</v>
      </c>
    </row>
    <row r="954" spans="1:8" x14ac:dyDescent="0.35">
      <c r="A954" s="7" t="s">
        <v>8518</v>
      </c>
      <c r="B954" s="8" t="s">
        <v>8519</v>
      </c>
      <c r="C954" s="8" t="s">
        <v>13943</v>
      </c>
      <c r="D954" s="8">
        <v>999</v>
      </c>
      <c r="E954" s="9">
        <v>1995</v>
      </c>
      <c r="F954" s="10">
        <v>50</v>
      </c>
      <c r="G954" s="8">
        <v>4.5</v>
      </c>
      <c r="H954" s="11">
        <v>7317</v>
      </c>
    </row>
    <row r="955" spans="1:8" x14ac:dyDescent="0.35">
      <c r="A955" s="7" t="s">
        <v>8528</v>
      </c>
      <c r="B955" s="8" t="s">
        <v>8529</v>
      </c>
      <c r="C955" s="8" t="s">
        <v>13946</v>
      </c>
      <c r="D955" s="8">
        <v>535</v>
      </c>
      <c r="E955" s="8">
        <v>535</v>
      </c>
      <c r="F955" s="10">
        <v>0</v>
      </c>
      <c r="G955" s="8">
        <v>4.4000000000000004</v>
      </c>
      <c r="H955" s="11">
        <v>4426</v>
      </c>
    </row>
    <row r="956" spans="1:8" x14ac:dyDescent="0.35">
      <c r="A956" s="7" t="s">
        <v>688</v>
      </c>
      <c r="B956" s="8" t="s">
        <v>689</v>
      </c>
      <c r="C956" s="8" t="s">
        <v>13944</v>
      </c>
      <c r="D956" s="9">
        <v>13999</v>
      </c>
      <c r="E956" s="9">
        <v>24999</v>
      </c>
      <c r="F956" s="10">
        <v>44</v>
      </c>
      <c r="G956" s="8">
        <v>4.2</v>
      </c>
      <c r="H956" s="11">
        <v>45237</v>
      </c>
    </row>
    <row r="957" spans="1:8" x14ac:dyDescent="0.35">
      <c r="A957" s="7" t="s">
        <v>8542</v>
      </c>
      <c r="B957" s="8" t="s">
        <v>8543</v>
      </c>
      <c r="C957" s="8" t="s">
        <v>13943</v>
      </c>
      <c r="D957" s="8">
        <v>269</v>
      </c>
      <c r="E957" s="9">
        <v>1099</v>
      </c>
      <c r="F957" s="10">
        <v>76</v>
      </c>
      <c r="G957" s="8">
        <v>4.0999999999999996</v>
      </c>
      <c r="H957" s="11">
        <v>1092</v>
      </c>
    </row>
    <row r="958" spans="1:8" x14ac:dyDescent="0.35">
      <c r="A958" s="7" t="s">
        <v>8552</v>
      </c>
      <c r="B958" s="8" t="s">
        <v>8553</v>
      </c>
      <c r="C958" s="8" t="s">
        <v>13946</v>
      </c>
      <c r="D958" s="8">
        <v>341</v>
      </c>
      <c r="E958" s="8">
        <v>450</v>
      </c>
      <c r="F958" s="10">
        <v>24</v>
      </c>
      <c r="G958" s="8">
        <v>4.3</v>
      </c>
      <c r="H958" s="11">
        <v>2493</v>
      </c>
    </row>
    <row r="959" spans="1:8" x14ac:dyDescent="0.35">
      <c r="A959" s="7" t="s">
        <v>8563</v>
      </c>
      <c r="B959" s="8" t="s">
        <v>8564</v>
      </c>
      <c r="C959" s="8" t="s">
        <v>13943</v>
      </c>
      <c r="D959" s="9">
        <v>2499</v>
      </c>
      <c r="E959" s="9">
        <v>3999</v>
      </c>
      <c r="F959" s="10">
        <v>38</v>
      </c>
      <c r="G959" s="8">
        <v>4.4000000000000004</v>
      </c>
      <c r="H959" s="11">
        <v>12679</v>
      </c>
    </row>
    <row r="960" spans="1:8" x14ac:dyDescent="0.35">
      <c r="A960" s="7" t="s">
        <v>759</v>
      </c>
      <c r="B960" s="8" t="s">
        <v>760</v>
      </c>
      <c r="C960" s="8" t="s">
        <v>13943</v>
      </c>
      <c r="D960" s="8">
        <v>349</v>
      </c>
      <c r="E960" s="8">
        <v>599</v>
      </c>
      <c r="F960" s="10">
        <v>42</v>
      </c>
      <c r="G960" s="8">
        <v>4.0999999999999996</v>
      </c>
      <c r="H960" s="12">
        <v>210</v>
      </c>
    </row>
    <row r="961" spans="1:8" x14ac:dyDescent="0.35">
      <c r="A961" s="7" t="s">
        <v>8574</v>
      </c>
      <c r="B961" s="8" t="s">
        <v>8575</v>
      </c>
      <c r="C961" s="8" t="s">
        <v>13943</v>
      </c>
      <c r="D961" s="9">
        <v>5899</v>
      </c>
      <c r="E961" s="9">
        <v>7005</v>
      </c>
      <c r="F961" s="10">
        <v>16</v>
      </c>
      <c r="G961" s="8">
        <v>3.6</v>
      </c>
      <c r="H961" s="11">
        <v>4199</v>
      </c>
    </row>
    <row r="962" spans="1:8" x14ac:dyDescent="0.35">
      <c r="A962" s="7" t="s">
        <v>4949</v>
      </c>
      <c r="B962" s="8" t="s">
        <v>4950</v>
      </c>
      <c r="C962" s="8" t="s">
        <v>13944</v>
      </c>
      <c r="D962" s="8">
        <v>699</v>
      </c>
      <c r="E962" s="9">
        <v>1199</v>
      </c>
      <c r="F962" s="10">
        <v>42</v>
      </c>
      <c r="G962" s="8">
        <v>4</v>
      </c>
      <c r="H962" s="11">
        <v>14403</v>
      </c>
    </row>
    <row r="963" spans="1:8" x14ac:dyDescent="0.35">
      <c r="A963" s="7" t="s">
        <v>8588</v>
      </c>
      <c r="B963" s="8" t="s">
        <v>8589</v>
      </c>
      <c r="C963" s="8" t="s">
        <v>13943</v>
      </c>
      <c r="D963" s="9">
        <v>1565</v>
      </c>
      <c r="E963" s="9">
        <v>2999</v>
      </c>
      <c r="F963" s="10">
        <v>48</v>
      </c>
      <c r="G963" s="8">
        <v>4</v>
      </c>
      <c r="H963" s="11">
        <v>11113</v>
      </c>
    </row>
    <row r="964" spans="1:8" x14ac:dyDescent="0.35">
      <c r="A964" s="7" t="s">
        <v>8599</v>
      </c>
      <c r="B964" s="8" t="s">
        <v>8600</v>
      </c>
      <c r="C964" s="8" t="s">
        <v>13944</v>
      </c>
      <c r="D964" s="8">
        <v>326</v>
      </c>
      <c r="E964" s="8">
        <v>799</v>
      </c>
      <c r="F964" s="10">
        <v>59</v>
      </c>
      <c r="G964" s="8">
        <v>4.4000000000000004</v>
      </c>
      <c r="H964" s="11">
        <v>10773</v>
      </c>
    </row>
    <row r="965" spans="1:8" x14ac:dyDescent="0.35">
      <c r="A965" s="7" t="s">
        <v>4915</v>
      </c>
      <c r="B965" s="8" t="s">
        <v>4916</v>
      </c>
      <c r="C965" s="8" t="s">
        <v>13944</v>
      </c>
      <c r="D965" s="8">
        <v>120</v>
      </c>
      <c r="E965" s="8">
        <v>999</v>
      </c>
      <c r="F965" s="10">
        <v>88</v>
      </c>
      <c r="G965" s="8">
        <v>3.9</v>
      </c>
      <c r="H965" s="11">
        <v>6491</v>
      </c>
    </row>
    <row r="966" spans="1:8" x14ac:dyDescent="0.35">
      <c r="A966" s="7" t="s">
        <v>8613</v>
      </c>
      <c r="B966" s="8" t="s">
        <v>8614</v>
      </c>
      <c r="C966" s="8" t="s">
        <v>13943</v>
      </c>
      <c r="D966" s="8">
        <v>657</v>
      </c>
      <c r="E966" s="8">
        <v>999</v>
      </c>
      <c r="F966" s="10">
        <v>34</v>
      </c>
      <c r="G966" s="8">
        <v>4.3</v>
      </c>
      <c r="H966" s="11">
        <v>13944</v>
      </c>
    </row>
    <row r="967" spans="1:8" x14ac:dyDescent="0.35">
      <c r="A967" s="7" t="s">
        <v>8624</v>
      </c>
      <c r="B967" s="8" t="s">
        <v>8625</v>
      </c>
      <c r="C967" s="8" t="s">
        <v>13943</v>
      </c>
      <c r="D967" s="9">
        <v>1995</v>
      </c>
      <c r="E967" s="9">
        <v>2895</v>
      </c>
      <c r="F967" s="10">
        <v>31</v>
      </c>
      <c r="G967" s="8">
        <v>4.5999999999999996</v>
      </c>
      <c r="H967" s="11">
        <v>10760</v>
      </c>
    </row>
    <row r="968" spans="1:8" x14ac:dyDescent="0.35">
      <c r="A968" s="7" t="s">
        <v>8635</v>
      </c>
      <c r="B968" s="8" t="s">
        <v>8636</v>
      </c>
      <c r="C968" s="8" t="s">
        <v>13944</v>
      </c>
      <c r="D968" s="9">
        <v>1500</v>
      </c>
      <c r="E968" s="9">
        <v>1500</v>
      </c>
      <c r="F968" s="10">
        <v>0</v>
      </c>
      <c r="G968" s="8">
        <v>4.4000000000000004</v>
      </c>
      <c r="H968" s="11">
        <v>25996</v>
      </c>
    </row>
    <row r="969" spans="1:8" x14ac:dyDescent="0.35">
      <c r="A969" s="7" t="s">
        <v>8645</v>
      </c>
      <c r="B969" s="8" t="s">
        <v>8646</v>
      </c>
      <c r="C969" s="8" t="s">
        <v>13943</v>
      </c>
      <c r="D969" s="9">
        <v>2640</v>
      </c>
      <c r="E969" s="9">
        <v>3195</v>
      </c>
      <c r="F969" s="10">
        <v>17</v>
      </c>
      <c r="G969" s="8">
        <v>4.5</v>
      </c>
      <c r="H969" s="11">
        <v>16146</v>
      </c>
    </row>
    <row r="970" spans="1:8" x14ac:dyDescent="0.35">
      <c r="A970" s="7" t="s">
        <v>8657</v>
      </c>
      <c r="B970" s="8" t="s">
        <v>8658</v>
      </c>
      <c r="C970" s="8" t="s">
        <v>13943</v>
      </c>
      <c r="D970" s="9">
        <v>5299</v>
      </c>
      <c r="E970" s="9">
        <v>6355</v>
      </c>
      <c r="F970" s="10">
        <v>17</v>
      </c>
      <c r="G970" s="8">
        <v>3.9</v>
      </c>
      <c r="H970" s="11">
        <v>8280</v>
      </c>
    </row>
    <row r="971" spans="1:8" x14ac:dyDescent="0.35">
      <c r="A971" s="7" t="s">
        <v>704</v>
      </c>
      <c r="B971" s="8" t="s">
        <v>705</v>
      </c>
      <c r="C971" s="8" t="s">
        <v>13943</v>
      </c>
      <c r="D971" s="8">
        <v>263</v>
      </c>
      <c r="E971" s="8">
        <v>699</v>
      </c>
      <c r="F971" s="10">
        <v>62</v>
      </c>
      <c r="G971" s="8">
        <v>4.0999999999999996</v>
      </c>
      <c r="H971" s="12">
        <v>450</v>
      </c>
    </row>
    <row r="972" spans="1:8" x14ac:dyDescent="0.35">
      <c r="A972" s="7" t="s">
        <v>8669</v>
      </c>
      <c r="B972" s="8" t="s">
        <v>8670</v>
      </c>
      <c r="C972" s="8" t="s">
        <v>13943</v>
      </c>
      <c r="D972" s="9">
        <v>1990</v>
      </c>
      <c r="E972" s="9">
        <v>2999</v>
      </c>
      <c r="F972" s="10">
        <v>34</v>
      </c>
      <c r="G972" s="8">
        <v>4.3</v>
      </c>
      <c r="H972" s="11">
        <v>14237</v>
      </c>
    </row>
    <row r="973" spans="1:8" x14ac:dyDescent="0.35">
      <c r="A973" s="7" t="s">
        <v>8679</v>
      </c>
      <c r="B973" s="8" t="s">
        <v>8680</v>
      </c>
      <c r="C973" s="8" t="s">
        <v>13944</v>
      </c>
      <c r="D973" s="9">
        <v>1289</v>
      </c>
      <c r="E973" s="9">
        <v>1499</v>
      </c>
      <c r="F973" s="10">
        <v>14</v>
      </c>
      <c r="G973" s="8">
        <v>4.5</v>
      </c>
      <c r="H973" s="11">
        <v>20668</v>
      </c>
    </row>
    <row r="974" spans="1:8" x14ac:dyDescent="0.35">
      <c r="A974" s="7" t="s">
        <v>8690</v>
      </c>
      <c r="B974" s="8" t="s">
        <v>8691</v>
      </c>
      <c r="C974" s="8" t="s">
        <v>13946</v>
      </c>
      <c r="D974" s="8">
        <v>165</v>
      </c>
      <c r="E974" s="8">
        <v>165</v>
      </c>
      <c r="F974" s="10">
        <v>0</v>
      </c>
      <c r="G974" s="8">
        <v>4.5</v>
      </c>
      <c r="H974" s="11">
        <v>1674</v>
      </c>
    </row>
    <row r="975" spans="1:8" x14ac:dyDescent="0.35">
      <c r="A975" s="7" t="s">
        <v>8700</v>
      </c>
      <c r="B975" s="8" t="s">
        <v>8701</v>
      </c>
      <c r="C975" s="8" t="s">
        <v>13943</v>
      </c>
      <c r="D975" s="9">
        <v>1699</v>
      </c>
      <c r="E975" s="9">
        <v>3499</v>
      </c>
      <c r="F975" s="10">
        <v>51</v>
      </c>
      <c r="G975" s="8">
        <v>3.6</v>
      </c>
      <c r="H975" s="11">
        <v>7689</v>
      </c>
    </row>
    <row r="976" spans="1:8" x14ac:dyDescent="0.35">
      <c r="A976" s="7" t="s">
        <v>8710</v>
      </c>
      <c r="B976" s="8" t="s">
        <v>8711</v>
      </c>
      <c r="C976" s="8" t="s">
        <v>13944</v>
      </c>
      <c r="D976" s="9">
        <v>2299</v>
      </c>
      <c r="E976" s="9">
        <v>7500</v>
      </c>
      <c r="F976" s="10">
        <v>69</v>
      </c>
      <c r="G976" s="8">
        <v>4.0999999999999996</v>
      </c>
      <c r="H976" s="11">
        <v>5554</v>
      </c>
    </row>
    <row r="977" spans="1:8" x14ac:dyDescent="0.35">
      <c r="A977" s="7" t="s">
        <v>739</v>
      </c>
      <c r="B977" s="8" t="s">
        <v>740</v>
      </c>
      <c r="C977" s="8" t="s">
        <v>13943</v>
      </c>
      <c r="D977" s="8">
        <v>219</v>
      </c>
      <c r="E977" s="8">
        <v>700</v>
      </c>
      <c r="F977" s="10">
        <v>69</v>
      </c>
      <c r="G977" s="8">
        <v>4.3</v>
      </c>
      <c r="H977" s="11">
        <v>20053</v>
      </c>
    </row>
    <row r="978" spans="1:8" x14ac:dyDescent="0.35">
      <c r="A978" s="7" t="s">
        <v>8722</v>
      </c>
      <c r="B978" s="8" t="s">
        <v>8723</v>
      </c>
      <c r="C978" s="8" t="s">
        <v>13943</v>
      </c>
      <c r="D978" s="8">
        <v>39</v>
      </c>
      <c r="E978" s="8">
        <v>39</v>
      </c>
      <c r="F978" s="10">
        <v>0</v>
      </c>
      <c r="G978" s="8">
        <v>3.8</v>
      </c>
      <c r="H978" s="11">
        <v>3344</v>
      </c>
    </row>
    <row r="979" spans="1:8" x14ac:dyDescent="0.35">
      <c r="A979" s="7" t="s">
        <v>8732</v>
      </c>
      <c r="B979" s="8" t="s">
        <v>8733</v>
      </c>
      <c r="C979" s="8" t="s">
        <v>13943</v>
      </c>
      <c r="D979" s="9">
        <v>26999</v>
      </c>
      <c r="E979" s="9">
        <v>37999</v>
      </c>
      <c r="F979" s="10">
        <v>29</v>
      </c>
      <c r="G979" s="8">
        <v>4.5999999999999996</v>
      </c>
      <c r="H979" s="11">
        <v>2886</v>
      </c>
    </row>
    <row r="980" spans="1:8" x14ac:dyDescent="0.35">
      <c r="A980" s="7" t="s">
        <v>8743</v>
      </c>
      <c r="B980" s="8" t="s">
        <v>8744</v>
      </c>
      <c r="C980" s="8" t="s">
        <v>13944</v>
      </c>
      <c r="D980" s="9">
        <v>1490</v>
      </c>
      <c r="E980" s="9">
        <v>1990</v>
      </c>
      <c r="F980" s="10">
        <v>25</v>
      </c>
      <c r="G980" s="8">
        <v>4.0999999999999996</v>
      </c>
      <c r="H980" s="11">
        <v>98250</v>
      </c>
    </row>
    <row r="981" spans="1:8" x14ac:dyDescent="0.35">
      <c r="A981" s="7" t="s">
        <v>8753</v>
      </c>
      <c r="B981" s="8" t="s">
        <v>8754</v>
      </c>
      <c r="C981" s="8" t="s">
        <v>13943</v>
      </c>
      <c r="D981" s="8">
        <v>398</v>
      </c>
      <c r="E981" s="9">
        <v>1949</v>
      </c>
      <c r="F981" s="10">
        <v>80</v>
      </c>
      <c r="G981" s="8">
        <v>4</v>
      </c>
      <c r="H981" s="12">
        <v>75</v>
      </c>
    </row>
    <row r="982" spans="1:8" x14ac:dyDescent="0.35">
      <c r="A982" s="7" t="s">
        <v>749</v>
      </c>
      <c r="B982" s="8" t="s">
        <v>750</v>
      </c>
      <c r="C982" s="8" t="s">
        <v>13943</v>
      </c>
      <c r="D982" s="8">
        <v>349</v>
      </c>
      <c r="E982" s="8">
        <v>899</v>
      </c>
      <c r="F982" s="10">
        <v>61</v>
      </c>
      <c r="G982" s="8">
        <v>4.5</v>
      </c>
      <c r="H982" s="12">
        <v>149</v>
      </c>
    </row>
    <row r="983" spans="1:8" x14ac:dyDescent="0.35">
      <c r="A983" s="7" t="s">
        <v>8768</v>
      </c>
      <c r="B983" s="8" t="s">
        <v>8769</v>
      </c>
      <c r="C983" s="8" t="s">
        <v>13943</v>
      </c>
      <c r="D983" s="8">
        <v>770</v>
      </c>
      <c r="E983" s="9">
        <v>1547</v>
      </c>
      <c r="F983" s="10">
        <v>50</v>
      </c>
      <c r="G983" s="8">
        <v>4.3</v>
      </c>
      <c r="H983" s="11">
        <v>2585</v>
      </c>
    </row>
    <row r="984" spans="1:8" x14ac:dyDescent="0.35">
      <c r="A984" s="7" t="s">
        <v>8780</v>
      </c>
      <c r="B984" s="8" t="s">
        <v>8781</v>
      </c>
      <c r="C984" s="8" t="s">
        <v>13944</v>
      </c>
      <c r="D984" s="8">
        <v>279</v>
      </c>
      <c r="E984" s="9">
        <v>1299</v>
      </c>
      <c r="F984" s="10">
        <v>79</v>
      </c>
      <c r="G984" s="8">
        <v>4</v>
      </c>
      <c r="H984" s="11">
        <v>5072</v>
      </c>
    </row>
    <row r="985" spans="1:8" x14ac:dyDescent="0.35">
      <c r="A985" s="7" t="s">
        <v>8790</v>
      </c>
      <c r="B985" s="8" t="s">
        <v>8791</v>
      </c>
      <c r="C985" s="8" t="s">
        <v>13948</v>
      </c>
      <c r="D985" s="8">
        <v>249</v>
      </c>
      <c r="E985" s="8">
        <v>599</v>
      </c>
      <c r="F985" s="10">
        <v>58</v>
      </c>
      <c r="G985" s="8">
        <v>4.5</v>
      </c>
      <c r="H985" s="11">
        <v>5985</v>
      </c>
    </row>
    <row r="986" spans="1:8" x14ac:dyDescent="0.35">
      <c r="A986" s="7" t="s">
        <v>776</v>
      </c>
      <c r="B986" s="8" t="s">
        <v>777</v>
      </c>
      <c r="C986" s="8" t="s">
        <v>13943</v>
      </c>
      <c r="D986" s="8">
        <v>115</v>
      </c>
      <c r="E986" s="8">
        <v>499</v>
      </c>
      <c r="F986" s="10">
        <v>77</v>
      </c>
      <c r="G986" s="8">
        <v>4</v>
      </c>
      <c r="H986" s="11">
        <v>7732</v>
      </c>
    </row>
    <row r="987" spans="1:8" x14ac:dyDescent="0.35">
      <c r="A987" s="7" t="s">
        <v>8802</v>
      </c>
      <c r="B987" s="8" t="s">
        <v>8803</v>
      </c>
      <c r="C987" s="8" t="s">
        <v>13947</v>
      </c>
      <c r="D987" s="8">
        <v>230</v>
      </c>
      <c r="E987" s="8">
        <v>230</v>
      </c>
      <c r="F987" s="10">
        <v>0</v>
      </c>
      <c r="G987" s="8">
        <v>4.5</v>
      </c>
      <c r="H987" s="11">
        <v>9427</v>
      </c>
    </row>
    <row r="988" spans="1:8" x14ac:dyDescent="0.35">
      <c r="A988" s="7" t="s">
        <v>787</v>
      </c>
      <c r="B988" s="8" t="s">
        <v>788</v>
      </c>
      <c r="C988" s="8" t="s">
        <v>13943</v>
      </c>
      <c r="D988" s="8">
        <v>399</v>
      </c>
      <c r="E988" s="8">
        <v>999</v>
      </c>
      <c r="F988" s="10">
        <v>60</v>
      </c>
      <c r="G988" s="8">
        <v>4.0999999999999996</v>
      </c>
      <c r="H988" s="11">
        <v>1780</v>
      </c>
    </row>
    <row r="989" spans="1:8" x14ac:dyDescent="0.35">
      <c r="A989" s="7" t="s">
        <v>8814</v>
      </c>
      <c r="B989" s="8" t="s">
        <v>8815</v>
      </c>
      <c r="C989" s="8" t="s">
        <v>13943</v>
      </c>
      <c r="D989" s="8">
        <v>599</v>
      </c>
      <c r="E989" s="8">
        <v>700</v>
      </c>
      <c r="F989" s="10">
        <v>14</v>
      </c>
      <c r="G989" s="8">
        <v>4.3</v>
      </c>
      <c r="H989" s="11">
        <v>2301</v>
      </c>
    </row>
    <row r="990" spans="1:8" x14ac:dyDescent="0.35">
      <c r="A990" s="7" t="s">
        <v>8824</v>
      </c>
      <c r="B990" s="8" t="s">
        <v>8825</v>
      </c>
      <c r="C990" s="8" t="s">
        <v>13943</v>
      </c>
      <c r="D990" s="8">
        <v>598</v>
      </c>
      <c r="E990" s="9">
        <v>1150</v>
      </c>
      <c r="F990" s="10">
        <v>48</v>
      </c>
      <c r="G990" s="8">
        <v>4.0999999999999996</v>
      </c>
      <c r="H990" s="11">
        <v>2535</v>
      </c>
    </row>
    <row r="991" spans="1:8" x14ac:dyDescent="0.35">
      <c r="A991" s="7" t="s">
        <v>8836</v>
      </c>
      <c r="B991" s="8" t="s">
        <v>8837</v>
      </c>
      <c r="C991" s="8" t="s">
        <v>13943</v>
      </c>
      <c r="D991" s="8">
        <v>399</v>
      </c>
      <c r="E991" s="9">
        <v>1499</v>
      </c>
      <c r="F991" s="10">
        <v>73</v>
      </c>
      <c r="G991" s="8">
        <v>4</v>
      </c>
      <c r="H991" s="12">
        <v>691</v>
      </c>
    </row>
    <row r="992" spans="1:8" x14ac:dyDescent="0.35">
      <c r="A992" s="7" t="s">
        <v>8846</v>
      </c>
      <c r="B992" s="8" t="s">
        <v>8847</v>
      </c>
      <c r="C992" s="8" t="s">
        <v>13943</v>
      </c>
      <c r="D992" s="8">
        <v>499</v>
      </c>
      <c r="E992" s="9">
        <v>1299</v>
      </c>
      <c r="F992" s="10">
        <v>62</v>
      </c>
      <c r="G992" s="8">
        <v>4.0999999999999996</v>
      </c>
      <c r="H992" s="11">
        <v>2740</v>
      </c>
    </row>
    <row r="993" spans="1:8" x14ac:dyDescent="0.35">
      <c r="A993" s="7" t="s">
        <v>797</v>
      </c>
      <c r="B993" s="8" t="s">
        <v>798</v>
      </c>
      <c r="C993" s="8" t="s">
        <v>13943</v>
      </c>
      <c r="D993" s="8">
        <v>199</v>
      </c>
      <c r="E993" s="8">
        <v>499</v>
      </c>
      <c r="F993" s="10">
        <v>60</v>
      </c>
      <c r="G993" s="8">
        <v>4.0999999999999996</v>
      </c>
      <c r="H993" s="12">
        <v>602</v>
      </c>
    </row>
    <row r="994" spans="1:8" x14ac:dyDescent="0.35">
      <c r="A994" s="7" t="s">
        <v>8858</v>
      </c>
      <c r="B994" s="8" t="s">
        <v>8859</v>
      </c>
      <c r="C994" s="8" t="s">
        <v>13943</v>
      </c>
      <c r="D994" s="8">
        <v>579</v>
      </c>
      <c r="E994" s="9">
        <v>1090</v>
      </c>
      <c r="F994" s="10">
        <v>47</v>
      </c>
      <c r="G994" s="8">
        <v>4.4000000000000004</v>
      </c>
      <c r="H994" s="11">
        <v>3482</v>
      </c>
    </row>
    <row r="995" spans="1:8" x14ac:dyDescent="0.35">
      <c r="A995" s="7" t="s">
        <v>807</v>
      </c>
      <c r="B995" s="8" t="s">
        <v>808</v>
      </c>
      <c r="C995" s="8" t="s">
        <v>13943</v>
      </c>
      <c r="D995" s="8">
        <v>179</v>
      </c>
      <c r="E995" s="8">
        <v>399</v>
      </c>
      <c r="F995" s="10">
        <v>55</v>
      </c>
      <c r="G995" s="8">
        <v>4</v>
      </c>
      <c r="H995" s="11">
        <v>1423</v>
      </c>
    </row>
    <row r="996" spans="1:8" x14ac:dyDescent="0.35">
      <c r="A996" s="7" t="s">
        <v>8871</v>
      </c>
      <c r="B996" s="8" t="s">
        <v>8872</v>
      </c>
      <c r="C996" s="8" t="s">
        <v>13946</v>
      </c>
      <c r="D996" s="8">
        <v>90</v>
      </c>
      <c r="E996" s="8">
        <v>100</v>
      </c>
      <c r="F996" s="10">
        <v>10</v>
      </c>
      <c r="G996" s="8">
        <v>4.0999999999999996</v>
      </c>
      <c r="H996" s="11">
        <v>6199</v>
      </c>
    </row>
    <row r="997" spans="1:8" x14ac:dyDescent="0.35">
      <c r="A997" s="7" t="s">
        <v>8882</v>
      </c>
      <c r="B997" s="8" t="s">
        <v>8883</v>
      </c>
      <c r="C997" s="8" t="s">
        <v>13943</v>
      </c>
      <c r="D997" s="8">
        <v>899</v>
      </c>
      <c r="E997" s="9">
        <v>1999</v>
      </c>
      <c r="F997" s="10">
        <v>55</v>
      </c>
      <c r="G997" s="8">
        <v>4.4000000000000004</v>
      </c>
      <c r="H997" s="11">
        <v>1667</v>
      </c>
    </row>
    <row r="998" spans="1:8" x14ac:dyDescent="0.35">
      <c r="A998" s="7" t="s">
        <v>8892</v>
      </c>
      <c r="B998" s="8" t="s">
        <v>8893</v>
      </c>
      <c r="C998" s="8" t="s">
        <v>13943</v>
      </c>
      <c r="D998" s="9">
        <v>1149</v>
      </c>
      <c r="E998" s="9">
        <v>1800</v>
      </c>
      <c r="F998" s="10">
        <v>36</v>
      </c>
      <c r="G998" s="8">
        <v>4.3</v>
      </c>
      <c r="H998" s="11">
        <v>4723</v>
      </c>
    </row>
    <row r="999" spans="1:8" x14ac:dyDescent="0.35">
      <c r="A999" s="7" t="s">
        <v>8902</v>
      </c>
      <c r="B999" s="8" t="s">
        <v>8903</v>
      </c>
      <c r="C999" s="8" t="s">
        <v>13943</v>
      </c>
      <c r="D999" s="8">
        <v>249</v>
      </c>
      <c r="E999" s="8">
        <v>499</v>
      </c>
      <c r="F999" s="10">
        <v>50</v>
      </c>
      <c r="G999" s="8">
        <v>4.2</v>
      </c>
      <c r="H999" s="11">
        <v>22860</v>
      </c>
    </row>
    <row r="1000" spans="1:8" x14ac:dyDescent="0.35">
      <c r="A1000" s="7" t="s">
        <v>8912</v>
      </c>
      <c r="B1000" s="8" t="s">
        <v>8913</v>
      </c>
      <c r="C1000" s="8" t="s">
        <v>13943</v>
      </c>
      <c r="D1000" s="8">
        <v>39</v>
      </c>
      <c r="E1000" s="8">
        <v>39</v>
      </c>
      <c r="F1000" s="10">
        <v>0</v>
      </c>
      <c r="G1000" s="8">
        <v>3.6</v>
      </c>
      <c r="H1000" s="11">
        <v>13572</v>
      </c>
    </row>
    <row r="1001" spans="1:8" x14ac:dyDescent="0.35">
      <c r="A1001" s="7" t="s">
        <v>8921</v>
      </c>
      <c r="B1001" s="8" t="s">
        <v>8922</v>
      </c>
      <c r="C1001" s="8" t="s">
        <v>13943</v>
      </c>
      <c r="D1001" s="9">
        <v>1599</v>
      </c>
      <c r="E1001" s="9">
        <v>3599</v>
      </c>
      <c r="F1001" s="10">
        <v>56</v>
      </c>
      <c r="G1001" s="8">
        <v>4.2</v>
      </c>
      <c r="H1001" s="11">
        <v>16182</v>
      </c>
    </row>
    <row r="1002" spans="1:8" x14ac:dyDescent="0.35">
      <c r="A1002" s="7" t="s">
        <v>8932</v>
      </c>
      <c r="B1002" s="8" t="s">
        <v>8933</v>
      </c>
      <c r="C1002" s="8" t="s">
        <v>13944</v>
      </c>
      <c r="D1002" s="9">
        <v>1199</v>
      </c>
      <c r="E1002" s="9">
        <v>3990</v>
      </c>
      <c r="F1002" s="10">
        <v>70</v>
      </c>
      <c r="G1002" s="8">
        <v>4.2</v>
      </c>
      <c r="H1002" s="11">
        <v>2908</v>
      </c>
    </row>
    <row r="1003" spans="1:8" x14ac:dyDescent="0.35">
      <c r="A1003" s="7" t="s">
        <v>829</v>
      </c>
      <c r="B1003" s="8" t="s">
        <v>830</v>
      </c>
      <c r="C1003" s="8" t="s">
        <v>13943</v>
      </c>
      <c r="D1003" s="8">
        <v>209</v>
      </c>
      <c r="E1003" s="8">
        <v>499</v>
      </c>
      <c r="F1003" s="10">
        <v>58</v>
      </c>
      <c r="G1003" s="8">
        <v>3.9</v>
      </c>
      <c r="H1003" s="12">
        <v>536</v>
      </c>
    </row>
    <row r="1004" spans="1:8" x14ac:dyDescent="0.35">
      <c r="A1004" s="7" t="s">
        <v>8943</v>
      </c>
      <c r="B1004" s="8" t="s">
        <v>8944</v>
      </c>
      <c r="C1004" s="8" t="s">
        <v>13943</v>
      </c>
      <c r="D1004" s="9">
        <v>1099</v>
      </c>
      <c r="E1004" s="9">
        <v>1499</v>
      </c>
      <c r="F1004" s="10">
        <v>27</v>
      </c>
      <c r="G1004" s="8">
        <v>4.2</v>
      </c>
      <c r="H1004" s="11">
        <v>2375</v>
      </c>
    </row>
    <row r="1005" spans="1:8" x14ac:dyDescent="0.35">
      <c r="A1005" s="7" t="s">
        <v>8953</v>
      </c>
      <c r="B1005" s="8" t="s">
        <v>8954</v>
      </c>
      <c r="C1005" s="8" t="s">
        <v>13946</v>
      </c>
      <c r="D1005" s="8">
        <v>120</v>
      </c>
      <c r="E1005" s="8">
        <v>120</v>
      </c>
      <c r="F1005" s="10">
        <v>0</v>
      </c>
      <c r="G1005" s="8">
        <v>4.5</v>
      </c>
      <c r="H1005" s="11">
        <v>4951</v>
      </c>
    </row>
    <row r="1006" spans="1:8" x14ac:dyDescent="0.35">
      <c r="A1006" s="7" t="s">
        <v>8963</v>
      </c>
      <c r="B1006" s="8" t="s">
        <v>8964</v>
      </c>
      <c r="C1006" s="8" t="s">
        <v>13943</v>
      </c>
      <c r="D1006" s="9">
        <v>1519</v>
      </c>
      <c r="E1006" s="9">
        <v>3499</v>
      </c>
      <c r="F1006" s="10">
        <v>57</v>
      </c>
      <c r="G1006" s="8">
        <v>4.3</v>
      </c>
      <c r="H1006" s="12">
        <v>408</v>
      </c>
    </row>
    <row r="1007" spans="1:8" x14ac:dyDescent="0.35">
      <c r="A1007" s="7" t="s">
        <v>8973</v>
      </c>
      <c r="B1007" s="8" t="s">
        <v>8974</v>
      </c>
      <c r="C1007" s="8" t="s">
        <v>13946</v>
      </c>
      <c r="D1007" s="8">
        <v>420</v>
      </c>
      <c r="E1007" s="8">
        <v>420</v>
      </c>
      <c r="F1007" s="10">
        <v>0</v>
      </c>
      <c r="G1007" s="8">
        <v>4.2</v>
      </c>
      <c r="H1007" s="11">
        <v>1926</v>
      </c>
    </row>
    <row r="1008" spans="1:8" x14ac:dyDescent="0.35">
      <c r="A1008" s="7" t="s">
        <v>8984</v>
      </c>
      <c r="B1008" s="8" t="s">
        <v>8985</v>
      </c>
      <c r="C1008" s="8" t="s">
        <v>13946</v>
      </c>
      <c r="D1008" s="8">
        <v>225</v>
      </c>
      <c r="E1008" s="8">
        <v>225</v>
      </c>
      <c r="F1008" s="10">
        <v>0</v>
      </c>
      <c r="G1008" s="8">
        <v>4.0999999999999996</v>
      </c>
      <c r="H1008" s="11">
        <v>4798</v>
      </c>
    </row>
    <row r="1009" spans="1:8" x14ac:dyDescent="0.35">
      <c r="A1009" s="7" t="s">
        <v>8995</v>
      </c>
      <c r="B1009" s="8" t="s">
        <v>8996</v>
      </c>
      <c r="C1009" s="8" t="s">
        <v>13943</v>
      </c>
      <c r="D1009" s="8">
        <v>199</v>
      </c>
      <c r="E1009" s="8">
        <v>799</v>
      </c>
      <c r="F1009" s="10">
        <v>75</v>
      </c>
      <c r="G1009" s="8">
        <v>4.0999999999999996</v>
      </c>
      <c r="H1009" s="11">
        <v>7333</v>
      </c>
    </row>
    <row r="1010" spans="1:8" x14ac:dyDescent="0.35">
      <c r="A1010" s="7" t="s">
        <v>5054</v>
      </c>
      <c r="B1010" s="8" t="s">
        <v>5055</v>
      </c>
      <c r="C1010" s="8" t="s">
        <v>13944</v>
      </c>
      <c r="D1010" s="9">
        <v>1799</v>
      </c>
      <c r="E1010" s="9">
        <v>3999</v>
      </c>
      <c r="F1010" s="10">
        <v>55</v>
      </c>
      <c r="G1010" s="8">
        <v>4.5999999999999996</v>
      </c>
      <c r="H1010" s="12">
        <v>245</v>
      </c>
    </row>
    <row r="1011" spans="1:8" x14ac:dyDescent="0.35">
      <c r="A1011" s="7" t="s">
        <v>9008</v>
      </c>
      <c r="B1011" s="8" t="s">
        <v>9009</v>
      </c>
      <c r="C1011" s="8" t="s">
        <v>13943</v>
      </c>
      <c r="D1011" s="9">
        <v>8349</v>
      </c>
      <c r="E1011" s="9">
        <v>9625</v>
      </c>
      <c r="F1011" s="10">
        <v>13</v>
      </c>
      <c r="G1011" s="8">
        <v>3.8</v>
      </c>
      <c r="H1011" s="11">
        <v>3652</v>
      </c>
    </row>
    <row r="1012" spans="1:8" x14ac:dyDescent="0.35">
      <c r="A1012" s="7" t="s">
        <v>9020</v>
      </c>
      <c r="B1012" s="8" t="s">
        <v>9021</v>
      </c>
      <c r="C1012" s="8" t="s">
        <v>13943</v>
      </c>
      <c r="D1012" s="9">
        <v>3307</v>
      </c>
      <c r="E1012" s="9">
        <v>6100</v>
      </c>
      <c r="F1012" s="10">
        <v>46</v>
      </c>
      <c r="G1012" s="8">
        <v>4.3</v>
      </c>
      <c r="H1012" s="11">
        <v>2515</v>
      </c>
    </row>
    <row r="1013" spans="1:8" x14ac:dyDescent="0.35">
      <c r="A1013" s="7" t="s">
        <v>885</v>
      </c>
      <c r="B1013" s="8" t="s">
        <v>886</v>
      </c>
      <c r="C1013" s="8" t="s">
        <v>13943</v>
      </c>
      <c r="D1013" s="8">
        <v>325</v>
      </c>
      <c r="E1013" s="9">
        <v>1299</v>
      </c>
      <c r="F1013" s="10">
        <v>75</v>
      </c>
      <c r="G1013" s="8">
        <v>4.2</v>
      </c>
      <c r="H1013" s="11">
        <v>10576</v>
      </c>
    </row>
    <row r="1014" spans="1:8" x14ac:dyDescent="0.35">
      <c r="A1014" s="7" t="s">
        <v>9034</v>
      </c>
      <c r="B1014" s="8" t="s">
        <v>9035</v>
      </c>
      <c r="C1014" s="8" t="s">
        <v>13943</v>
      </c>
      <c r="D1014" s="8">
        <v>449</v>
      </c>
      <c r="E1014" s="9">
        <v>1300</v>
      </c>
      <c r="F1014" s="10">
        <v>65</v>
      </c>
      <c r="G1014" s="8">
        <v>4.2</v>
      </c>
      <c r="H1014" s="11">
        <v>4959</v>
      </c>
    </row>
    <row r="1015" spans="1:8" x14ac:dyDescent="0.35">
      <c r="A1015" s="7" t="s">
        <v>9044</v>
      </c>
      <c r="B1015" s="8" t="s">
        <v>9045</v>
      </c>
      <c r="C1015" s="8" t="s">
        <v>13944</v>
      </c>
      <c r="D1015" s="8">
        <v>380</v>
      </c>
      <c r="E1015" s="8">
        <v>400</v>
      </c>
      <c r="F1015" s="10">
        <v>5</v>
      </c>
      <c r="G1015" s="8">
        <v>4.4000000000000004</v>
      </c>
      <c r="H1015" s="11">
        <v>2111</v>
      </c>
    </row>
    <row r="1016" spans="1:8" x14ac:dyDescent="0.35">
      <c r="A1016" s="7" t="s">
        <v>9055</v>
      </c>
      <c r="B1016" s="8" t="s">
        <v>9056</v>
      </c>
      <c r="C1016" s="8" t="s">
        <v>13943</v>
      </c>
      <c r="D1016" s="8">
        <v>499</v>
      </c>
      <c r="E1016" s="9">
        <v>1399</v>
      </c>
      <c r="F1016" s="10">
        <v>64</v>
      </c>
      <c r="G1016" s="8">
        <v>3.9</v>
      </c>
      <c r="H1016" s="11">
        <v>1462</v>
      </c>
    </row>
    <row r="1017" spans="1:8" x14ac:dyDescent="0.35">
      <c r="A1017" s="7" t="s">
        <v>9065</v>
      </c>
      <c r="B1017" s="8" t="s">
        <v>9066</v>
      </c>
      <c r="C1017" s="8" t="s">
        <v>13943</v>
      </c>
      <c r="D1017" s="9">
        <v>37247</v>
      </c>
      <c r="E1017" s="9">
        <v>59890</v>
      </c>
      <c r="F1017" s="10">
        <v>38</v>
      </c>
      <c r="G1017" s="8">
        <v>4</v>
      </c>
      <c r="H1017" s="12">
        <v>323</v>
      </c>
    </row>
    <row r="1018" spans="1:8" x14ac:dyDescent="0.35">
      <c r="A1018" s="7" t="s">
        <v>9078</v>
      </c>
      <c r="B1018" s="8" t="s">
        <v>9079</v>
      </c>
      <c r="C1018" s="8" t="s">
        <v>13944</v>
      </c>
      <c r="D1018" s="8">
        <v>849</v>
      </c>
      <c r="E1018" s="9">
        <v>2490</v>
      </c>
      <c r="F1018" s="10">
        <v>66</v>
      </c>
      <c r="G1018" s="8">
        <v>4.2</v>
      </c>
      <c r="H1018" s="11">
        <v>91188</v>
      </c>
    </row>
    <row r="1019" spans="1:8" x14ac:dyDescent="0.35">
      <c r="A1019" s="7" t="s">
        <v>9088</v>
      </c>
      <c r="B1019" s="8" t="s">
        <v>9089</v>
      </c>
      <c r="C1019" s="8" t="s">
        <v>13944</v>
      </c>
      <c r="D1019" s="8">
        <v>799</v>
      </c>
      <c r="E1019" s="9">
        <v>1999</v>
      </c>
      <c r="F1019" s="10">
        <v>60</v>
      </c>
      <c r="G1019" s="8">
        <v>3.7</v>
      </c>
      <c r="H1019" s="12">
        <v>418</v>
      </c>
    </row>
    <row r="1020" spans="1:8" x14ac:dyDescent="0.35">
      <c r="A1020" s="7" t="s">
        <v>5159</v>
      </c>
      <c r="B1020" s="8" t="s">
        <v>5160</v>
      </c>
      <c r="C1020" s="8" t="s">
        <v>13944</v>
      </c>
      <c r="D1020" s="9">
        <v>2599</v>
      </c>
      <c r="E1020" s="9">
        <v>6999</v>
      </c>
      <c r="F1020" s="10">
        <v>63</v>
      </c>
      <c r="G1020" s="8">
        <v>4.5</v>
      </c>
      <c r="H1020" s="11">
        <v>1526</v>
      </c>
    </row>
    <row r="1021" spans="1:8" x14ac:dyDescent="0.35">
      <c r="A1021" s="7" t="s">
        <v>917</v>
      </c>
      <c r="B1021" s="8" t="s">
        <v>918</v>
      </c>
      <c r="C1021" s="8" t="s">
        <v>13943</v>
      </c>
      <c r="D1021" s="8">
        <v>199</v>
      </c>
      <c r="E1021" s="8">
        <v>999</v>
      </c>
      <c r="F1021" s="10">
        <v>80</v>
      </c>
      <c r="G1021" s="8">
        <v>4.5</v>
      </c>
      <c r="H1021" s="12">
        <v>127</v>
      </c>
    </row>
    <row r="1022" spans="1:8" x14ac:dyDescent="0.35">
      <c r="A1022" s="7" t="s">
        <v>932</v>
      </c>
      <c r="B1022" s="8" t="s">
        <v>933</v>
      </c>
      <c r="C1022" s="8" t="s">
        <v>13943</v>
      </c>
      <c r="D1022" s="8">
        <v>269</v>
      </c>
      <c r="E1022" s="8">
        <v>800</v>
      </c>
      <c r="F1022" s="10">
        <v>66</v>
      </c>
      <c r="G1022" s="8">
        <v>3.6</v>
      </c>
      <c r="H1022" s="11">
        <v>10134</v>
      </c>
    </row>
    <row r="1023" spans="1:8" x14ac:dyDescent="0.35">
      <c r="A1023" s="7" t="s">
        <v>9103</v>
      </c>
      <c r="B1023" s="8" t="s">
        <v>9104</v>
      </c>
      <c r="C1023" s="8" t="s">
        <v>13943</v>
      </c>
      <c r="D1023" s="8">
        <v>298</v>
      </c>
      <c r="E1023" s="8">
        <v>999</v>
      </c>
      <c r="F1023" s="10">
        <v>70</v>
      </c>
      <c r="G1023" s="8">
        <v>4.3</v>
      </c>
      <c r="H1023" s="11">
        <v>1552</v>
      </c>
    </row>
    <row r="1024" spans="1:8" x14ac:dyDescent="0.35">
      <c r="A1024" s="7" t="s">
        <v>9114</v>
      </c>
      <c r="B1024" s="8" t="s">
        <v>9115</v>
      </c>
      <c r="C1024" s="8" t="s">
        <v>13944</v>
      </c>
      <c r="D1024" s="9">
        <v>1499</v>
      </c>
      <c r="E1024" s="9">
        <v>2999</v>
      </c>
      <c r="F1024" s="10">
        <v>50</v>
      </c>
      <c r="G1024" s="8">
        <v>4.0999999999999996</v>
      </c>
      <c r="H1024" s="11">
        <v>25262</v>
      </c>
    </row>
    <row r="1025" spans="1:8" x14ac:dyDescent="0.35">
      <c r="A1025" s="7" t="s">
        <v>9124</v>
      </c>
      <c r="B1025" s="8" t="s">
        <v>9125</v>
      </c>
      <c r="C1025" s="8" t="s">
        <v>13947</v>
      </c>
      <c r="D1025" s="8">
        <v>649</v>
      </c>
      <c r="E1025" s="9">
        <v>1245</v>
      </c>
      <c r="F1025" s="10">
        <v>48</v>
      </c>
      <c r="G1025" s="8">
        <v>3.9</v>
      </c>
      <c r="H1025" s="12" t="s">
        <v>9128</v>
      </c>
    </row>
    <row r="1026" spans="1:8" x14ac:dyDescent="0.35">
      <c r="A1026" s="7" t="s">
        <v>9137</v>
      </c>
      <c r="B1026" s="8" t="s">
        <v>9138</v>
      </c>
      <c r="C1026" s="8" t="s">
        <v>13947</v>
      </c>
      <c r="D1026" s="9">
        <v>1199</v>
      </c>
      <c r="E1026" s="9">
        <v>1695</v>
      </c>
      <c r="F1026" s="10">
        <v>29</v>
      </c>
      <c r="G1026" s="8">
        <v>3.6</v>
      </c>
      <c r="H1026" s="11">
        <v>13300</v>
      </c>
    </row>
    <row r="1027" spans="1:8" x14ac:dyDescent="0.35">
      <c r="A1027" s="7" t="s">
        <v>9149</v>
      </c>
      <c r="B1027" s="8" t="s">
        <v>9150</v>
      </c>
      <c r="C1027" s="8" t="s">
        <v>13947</v>
      </c>
      <c r="D1027" s="9">
        <v>1199</v>
      </c>
      <c r="E1027" s="9">
        <v>2000</v>
      </c>
      <c r="F1027" s="10">
        <v>40</v>
      </c>
      <c r="G1027" s="8">
        <v>4</v>
      </c>
      <c r="H1027" s="11">
        <v>18543</v>
      </c>
    </row>
    <row r="1028" spans="1:8" x14ac:dyDescent="0.35">
      <c r="A1028" s="7" t="s">
        <v>9160</v>
      </c>
      <c r="B1028" s="8" t="s">
        <v>9161</v>
      </c>
      <c r="C1028" s="8" t="s">
        <v>13947</v>
      </c>
      <c r="D1028" s="8">
        <v>455</v>
      </c>
      <c r="E1028" s="8">
        <v>999</v>
      </c>
      <c r="F1028" s="10">
        <v>54</v>
      </c>
      <c r="G1028" s="8">
        <v>4.0999999999999996</v>
      </c>
      <c r="H1028" s="11">
        <v>3578</v>
      </c>
    </row>
    <row r="1029" spans="1:8" x14ac:dyDescent="0.35">
      <c r="A1029" s="7" t="s">
        <v>9171</v>
      </c>
      <c r="B1029" s="8" t="s">
        <v>9172</v>
      </c>
      <c r="C1029" s="8" t="s">
        <v>13947</v>
      </c>
      <c r="D1029" s="8">
        <v>199</v>
      </c>
      <c r="E1029" s="9">
        <v>1999</v>
      </c>
      <c r="F1029" s="10">
        <v>90</v>
      </c>
      <c r="G1029" s="8">
        <v>3.7</v>
      </c>
      <c r="H1029" s="11">
        <v>2031</v>
      </c>
    </row>
    <row r="1030" spans="1:8" x14ac:dyDescent="0.35">
      <c r="A1030" s="7" t="s">
        <v>9182</v>
      </c>
      <c r="B1030" s="8" t="s">
        <v>9183</v>
      </c>
      <c r="C1030" s="8" t="s">
        <v>13947</v>
      </c>
      <c r="D1030" s="8">
        <v>293</v>
      </c>
      <c r="E1030" s="8">
        <v>499</v>
      </c>
      <c r="F1030" s="10">
        <v>41</v>
      </c>
      <c r="G1030" s="8">
        <v>3.9</v>
      </c>
      <c r="H1030" s="11">
        <v>44994</v>
      </c>
    </row>
    <row r="1031" spans="1:8" x14ac:dyDescent="0.35">
      <c r="A1031" s="7" t="s">
        <v>9193</v>
      </c>
      <c r="B1031" s="8" t="s">
        <v>9194</v>
      </c>
      <c r="C1031" s="8" t="s">
        <v>13947</v>
      </c>
      <c r="D1031" s="8">
        <v>199</v>
      </c>
      <c r="E1031" s="8">
        <v>495</v>
      </c>
      <c r="F1031" s="10">
        <v>60</v>
      </c>
      <c r="G1031" s="8">
        <v>4.0999999999999996</v>
      </c>
      <c r="H1031" s="12" t="s">
        <v>9196</v>
      </c>
    </row>
    <row r="1032" spans="1:8" x14ac:dyDescent="0.35">
      <c r="A1032" s="7" t="s">
        <v>9205</v>
      </c>
      <c r="B1032" s="8" t="s">
        <v>9206</v>
      </c>
      <c r="C1032" s="8" t="s">
        <v>13947</v>
      </c>
      <c r="D1032" s="8">
        <v>749</v>
      </c>
      <c r="E1032" s="9">
        <v>1245</v>
      </c>
      <c r="F1032" s="10">
        <v>40</v>
      </c>
      <c r="G1032" s="8">
        <v>3.9</v>
      </c>
      <c r="H1032" s="11">
        <v>31783</v>
      </c>
    </row>
    <row r="1033" spans="1:8" x14ac:dyDescent="0.35">
      <c r="A1033" s="7" t="s">
        <v>9215</v>
      </c>
      <c r="B1033" s="8" t="s">
        <v>9216</v>
      </c>
      <c r="C1033" s="8" t="s">
        <v>13947</v>
      </c>
      <c r="D1033" s="9">
        <v>1399</v>
      </c>
      <c r="E1033" s="9">
        <v>1549</v>
      </c>
      <c r="F1033" s="10">
        <v>10</v>
      </c>
      <c r="G1033" s="8">
        <v>3.9</v>
      </c>
      <c r="H1033" s="11">
        <v>2602</v>
      </c>
    </row>
    <row r="1034" spans="1:8" x14ac:dyDescent="0.35">
      <c r="A1034" s="7" t="s">
        <v>9225</v>
      </c>
      <c r="B1034" s="8" t="s">
        <v>9226</v>
      </c>
      <c r="C1034" s="8" t="s">
        <v>13947</v>
      </c>
      <c r="D1034" s="8">
        <v>749</v>
      </c>
      <c r="E1034" s="9">
        <v>1445</v>
      </c>
      <c r="F1034" s="10">
        <v>48</v>
      </c>
      <c r="G1034" s="8">
        <v>3.9</v>
      </c>
      <c r="H1034" s="11">
        <v>63350</v>
      </c>
    </row>
    <row r="1035" spans="1:8" x14ac:dyDescent="0.35">
      <c r="A1035" s="7" t="s">
        <v>9236</v>
      </c>
      <c r="B1035" s="8" t="s">
        <v>9237</v>
      </c>
      <c r="C1035" s="8" t="s">
        <v>13947</v>
      </c>
      <c r="D1035" s="9">
        <v>1699</v>
      </c>
      <c r="E1035" s="9">
        <v>3193</v>
      </c>
      <c r="F1035" s="10">
        <v>47</v>
      </c>
      <c r="G1035" s="8">
        <v>3.8</v>
      </c>
      <c r="H1035" s="11">
        <v>54032</v>
      </c>
    </row>
    <row r="1036" spans="1:8" x14ac:dyDescent="0.35">
      <c r="A1036" s="7" t="s">
        <v>9248</v>
      </c>
      <c r="B1036" s="8" t="s">
        <v>9249</v>
      </c>
      <c r="C1036" s="8" t="s">
        <v>13947</v>
      </c>
      <c r="D1036" s="9">
        <v>1043</v>
      </c>
      <c r="E1036" s="9">
        <v>1345</v>
      </c>
      <c r="F1036" s="10">
        <v>22</v>
      </c>
      <c r="G1036" s="8">
        <v>3.8</v>
      </c>
      <c r="H1036" s="11">
        <v>15592</v>
      </c>
    </row>
    <row r="1037" spans="1:8" x14ac:dyDescent="0.35">
      <c r="A1037" s="7" t="s">
        <v>9259</v>
      </c>
      <c r="B1037" s="8" t="s">
        <v>9260</v>
      </c>
      <c r="C1037" s="8" t="s">
        <v>13947</v>
      </c>
      <c r="D1037" s="8">
        <v>499</v>
      </c>
      <c r="E1037" s="8">
        <v>999</v>
      </c>
      <c r="F1037" s="10">
        <v>50</v>
      </c>
      <c r="G1037" s="8">
        <v>4.0999999999999996</v>
      </c>
      <c r="H1037" s="11">
        <v>4859</v>
      </c>
    </row>
    <row r="1038" spans="1:8" x14ac:dyDescent="0.35">
      <c r="A1038" s="7" t="s">
        <v>9269</v>
      </c>
      <c r="B1038" s="8" t="s">
        <v>9270</v>
      </c>
      <c r="C1038" s="8" t="s">
        <v>13947</v>
      </c>
      <c r="D1038" s="9">
        <v>1464</v>
      </c>
      <c r="E1038" s="9">
        <v>1650</v>
      </c>
      <c r="F1038" s="10">
        <v>11</v>
      </c>
      <c r="G1038" s="8">
        <v>4.0999999999999996</v>
      </c>
      <c r="H1038" s="11">
        <v>14120</v>
      </c>
    </row>
    <row r="1039" spans="1:8" x14ac:dyDescent="0.35">
      <c r="A1039" s="7" t="s">
        <v>9280</v>
      </c>
      <c r="B1039" s="8" t="s">
        <v>9281</v>
      </c>
      <c r="C1039" s="8" t="s">
        <v>13947</v>
      </c>
      <c r="D1039" s="8">
        <v>249</v>
      </c>
      <c r="E1039" s="8">
        <v>499</v>
      </c>
      <c r="F1039" s="10">
        <v>50</v>
      </c>
      <c r="G1039" s="8">
        <v>3.3</v>
      </c>
      <c r="H1039" s="11">
        <v>8427</v>
      </c>
    </row>
    <row r="1040" spans="1:8" x14ac:dyDescent="0.35">
      <c r="A1040" s="7" t="s">
        <v>9291</v>
      </c>
      <c r="B1040" s="8" t="s">
        <v>9292</v>
      </c>
      <c r="C1040" s="8" t="s">
        <v>13947</v>
      </c>
      <c r="D1040" s="8">
        <v>625</v>
      </c>
      <c r="E1040" s="9">
        <v>1400</v>
      </c>
      <c r="F1040" s="10">
        <v>55</v>
      </c>
      <c r="G1040" s="8">
        <v>4.2</v>
      </c>
      <c r="H1040" s="11">
        <v>23316</v>
      </c>
    </row>
    <row r="1041" spans="1:8" x14ac:dyDescent="0.35">
      <c r="A1041" s="7" t="s">
        <v>9303</v>
      </c>
      <c r="B1041" s="8" t="s">
        <v>9304</v>
      </c>
      <c r="C1041" s="8" t="s">
        <v>13947</v>
      </c>
      <c r="D1041" s="9">
        <v>1290</v>
      </c>
      <c r="E1041" s="9">
        <v>2500</v>
      </c>
      <c r="F1041" s="10">
        <v>48</v>
      </c>
      <c r="G1041" s="8">
        <v>4</v>
      </c>
      <c r="H1041" s="11">
        <v>6530</v>
      </c>
    </row>
    <row r="1042" spans="1:8" x14ac:dyDescent="0.35">
      <c r="A1042" s="7" t="s">
        <v>9314</v>
      </c>
      <c r="B1042" s="8" t="s">
        <v>9315</v>
      </c>
      <c r="C1042" s="8" t="s">
        <v>13947</v>
      </c>
      <c r="D1042" s="9">
        <v>3600</v>
      </c>
      <c r="E1042" s="9">
        <v>6190</v>
      </c>
      <c r="F1042" s="10">
        <v>42</v>
      </c>
      <c r="G1042" s="8">
        <v>4.3</v>
      </c>
      <c r="H1042" s="11">
        <v>11924</v>
      </c>
    </row>
    <row r="1043" spans="1:8" x14ac:dyDescent="0.35">
      <c r="A1043" s="7" t="s">
        <v>9327</v>
      </c>
      <c r="B1043" s="8" t="s">
        <v>9328</v>
      </c>
      <c r="C1043" s="8" t="s">
        <v>13947</v>
      </c>
      <c r="D1043" s="9">
        <v>6549</v>
      </c>
      <c r="E1043" s="9">
        <v>13999</v>
      </c>
      <c r="F1043" s="10">
        <v>53</v>
      </c>
      <c r="G1043" s="8">
        <v>4</v>
      </c>
      <c r="H1043" s="11">
        <v>2961</v>
      </c>
    </row>
    <row r="1044" spans="1:8" x14ac:dyDescent="0.35">
      <c r="A1044" s="7" t="s">
        <v>9339</v>
      </c>
      <c r="B1044" s="8" t="s">
        <v>9340</v>
      </c>
      <c r="C1044" s="8" t="s">
        <v>13947</v>
      </c>
      <c r="D1044" s="9">
        <v>1625</v>
      </c>
      <c r="E1044" s="9">
        <v>2995</v>
      </c>
      <c r="F1044" s="10">
        <v>46</v>
      </c>
      <c r="G1044" s="8">
        <v>4.5</v>
      </c>
      <c r="H1044" s="11">
        <v>23484</v>
      </c>
    </row>
    <row r="1045" spans="1:8" x14ac:dyDescent="0.35">
      <c r="A1045" s="7" t="s">
        <v>9351</v>
      </c>
      <c r="B1045" s="8" t="s">
        <v>9352</v>
      </c>
      <c r="C1045" s="8" t="s">
        <v>13947</v>
      </c>
      <c r="D1045" s="9">
        <v>2599</v>
      </c>
      <c r="E1045" s="9">
        <v>5890</v>
      </c>
      <c r="F1045" s="10">
        <v>56</v>
      </c>
      <c r="G1045" s="8">
        <v>4.0999999999999996</v>
      </c>
      <c r="H1045" s="11">
        <v>21783</v>
      </c>
    </row>
    <row r="1046" spans="1:8" x14ac:dyDescent="0.35">
      <c r="A1046" s="7" t="s">
        <v>9362</v>
      </c>
      <c r="B1046" s="8" t="s">
        <v>9363</v>
      </c>
      <c r="C1046" s="8" t="s">
        <v>13947</v>
      </c>
      <c r="D1046" s="9">
        <v>1199</v>
      </c>
      <c r="E1046" s="9">
        <v>2000</v>
      </c>
      <c r="F1046" s="10">
        <v>40</v>
      </c>
      <c r="G1046" s="8">
        <v>4</v>
      </c>
      <c r="H1046" s="11">
        <v>14030</v>
      </c>
    </row>
    <row r="1047" spans="1:8" x14ac:dyDescent="0.35">
      <c r="A1047" s="7" t="s">
        <v>9373</v>
      </c>
      <c r="B1047" s="8" t="s">
        <v>9374</v>
      </c>
      <c r="C1047" s="8" t="s">
        <v>13947</v>
      </c>
      <c r="D1047" s="9">
        <v>5499</v>
      </c>
      <c r="E1047" s="9">
        <v>13150</v>
      </c>
      <c r="F1047" s="10">
        <v>58</v>
      </c>
      <c r="G1047" s="8">
        <v>4.2</v>
      </c>
      <c r="H1047" s="11">
        <v>6398</v>
      </c>
    </row>
    <row r="1048" spans="1:8" x14ac:dyDescent="0.35">
      <c r="A1048" s="7" t="s">
        <v>9385</v>
      </c>
      <c r="B1048" s="8" t="s">
        <v>9386</v>
      </c>
      <c r="C1048" s="8" t="s">
        <v>13947</v>
      </c>
      <c r="D1048" s="9">
        <v>1299</v>
      </c>
      <c r="E1048" s="9">
        <v>3500</v>
      </c>
      <c r="F1048" s="10">
        <v>63</v>
      </c>
      <c r="G1048" s="8">
        <v>3.8</v>
      </c>
      <c r="H1048" s="11">
        <v>44050</v>
      </c>
    </row>
    <row r="1049" spans="1:8" x14ac:dyDescent="0.35">
      <c r="A1049" s="7" t="s">
        <v>9395</v>
      </c>
      <c r="B1049" s="8" t="s">
        <v>9396</v>
      </c>
      <c r="C1049" s="8" t="s">
        <v>13947</v>
      </c>
      <c r="D1049" s="8">
        <v>599</v>
      </c>
      <c r="E1049" s="8">
        <v>785</v>
      </c>
      <c r="F1049" s="10">
        <v>24</v>
      </c>
      <c r="G1049" s="8">
        <v>4.2</v>
      </c>
      <c r="H1049" s="11">
        <v>24247</v>
      </c>
    </row>
    <row r="1050" spans="1:8" x14ac:dyDescent="0.35">
      <c r="A1050" s="7" t="s">
        <v>9406</v>
      </c>
      <c r="B1050" s="8" t="s">
        <v>9407</v>
      </c>
      <c r="C1050" s="8" t="s">
        <v>13947</v>
      </c>
      <c r="D1050" s="9">
        <v>1999</v>
      </c>
      <c r="E1050" s="9">
        <v>3210</v>
      </c>
      <c r="F1050" s="10">
        <v>38</v>
      </c>
      <c r="G1050" s="8">
        <v>4.2</v>
      </c>
      <c r="H1050" s="11">
        <v>41349</v>
      </c>
    </row>
    <row r="1051" spans="1:8" x14ac:dyDescent="0.35">
      <c r="A1051" s="7" t="s">
        <v>9417</v>
      </c>
      <c r="B1051" s="8" t="s">
        <v>9418</v>
      </c>
      <c r="C1051" s="8" t="s">
        <v>13947</v>
      </c>
      <c r="D1051" s="8">
        <v>549</v>
      </c>
      <c r="E1051" s="9">
        <v>1000</v>
      </c>
      <c r="F1051" s="10">
        <v>45</v>
      </c>
      <c r="G1051" s="8">
        <v>3.6</v>
      </c>
      <c r="H1051" s="11">
        <v>1074</v>
      </c>
    </row>
    <row r="1052" spans="1:8" x14ac:dyDescent="0.35">
      <c r="A1052" s="7" t="s">
        <v>9427</v>
      </c>
      <c r="B1052" s="8" t="s">
        <v>9428</v>
      </c>
      <c r="C1052" s="8" t="s">
        <v>13947</v>
      </c>
      <c r="D1052" s="8">
        <v>999</v>
      </c>
      <c r="E1052" s="9">
        <v>2000</v>
      </c>
      <c r="F1052" s="10">
        <v>50</v>
      </c>
      <c r="G1052" s="8">
        <v>3.8</v>
      </c>
      <c r="H1052" s="11">
        <v>1163</v>
      </c>
    </row>
    <row r="1053" spans="1:8" x14ac:dyDescent="0.35">
      <c r="A1053" s="7" t="s">
        <v>9437</v>
      </c>
      <c r="B1053" s="8" t="s">
        <v>9438</v>
      </c>
      <c r="C1053" s="8" t="s">
        <v>13947</v>
      </c>
      <c r="D1053" s="8">
        <v>398</v>
      </c>
      <c r="E1053" s="9">
        <v>1999</v>
      </c>
      <c r="F1053" s="10">
        <v>80</v>
      </c>
      <c r="G1053" s="8">
        <v>4.0999999999999996</v>
      </c>
      <c r="H1053" s="12">
        <v>257</v>
      </c>
    </row>
    <row r="1054" spans="1:8" x14ac:dyDescent="0.35">
      <c r="A1054" s="7" t="s">
        <v>9447</v>
      </c>
      <c r="B1054" s="8" t="s">
        <v>9448</v>
      </c>
      <c r="C1054" s="8" t="s">
        <v>13947</v>
      </c>
      <c r="D1054" s="8">
        <v>539</v>
      </c>
      <c r="E1054" s="8">
        <v>720</v>
      </c>
      <c r="F1054" s="10">
        <v>25</v>
      </c>
      <c r="G1054" s="8">
        <v>4.0999999999999996</v>
      </c>
      <c r="H1054" s="11">
        <v>36017</v>
      </c>
    </row>
    <row r="1055" spans="1:8" x14ac:dyDescent="0.35">
      <c r="A1055" s="7" t="s">
        <v>9458</v>
      </c>
      <c r="B1055" s="8" t="s">
        <v>9459</v>
      </c>
      <c r="C1055" s="8" t="s">
        <v>13947</v>
      </c>
      <c r="D1055" s="8">
        <v>699</v>
      </c>
      <c r="E1055" s="9">
        <v>1595</v>
      </c>
      <c r="F1055" s="10">
        <v>56</v>
      </c>
      <c r="G1055" s="8">
        <v>4.0999999999999996</v>
      </c>
      <c r="H1055" s="11">
        <v>8090</v>
      </c>
    </row>
    <row r="1056" spans="1:8" x14ac:dyDescent="0.35">
      <c r="A1056" s="7" t="s">
        <v>9469</v>
      </c>
      <c r="B1056" s="8" t="s">
        <v>9470</v>
      </c>
      <c r="C1056" s="8" t="s">
        <v>13947</v>
      </c>
      <c r="D1056" s="9">
        <v>2148</v>
      </c>
      <c r="E1056" s="9">
        <v>3645</v>
      </c>
      <c r="F1056" s="10">
        <v>41</v>
      </c>
      <c r="G1056" s="8">
        <v>4.0999999999999996</v>
      </c>
      <c r="H1056" s="11">
        <v>31388</v>
      </c>
    </row>
    <row r="1057" spans="1:8" x14ac:dyDescent="0.35">
      <c r="A1057" s="7" t="s">
        <v>9481</v>
      </c>
      <c r="B1057" s="8" t="s">
        <v>9482</v>
      </c>
      <c r="C1057" s="8" t="s">
        <v>13947</v>
      </c>
      <c r="D1057" s="9">
        <v>3599</v>
      </c>
      <c r="E1057" s="9">
        <v>7950</v>
      </c>
      <c r="F1057" s="10">
        <v>55</v>
      </c>
      <c r="G1057" s="8">
        <v>4.2</v>
      </c>
      <c r="H1057" s="12">
        <v>136</v>
      </c>
    </row>
    <row r="1058" spans="1:8" x14ac:dyDescent="0.35">
      <c r="A1058" s="7" t="s">
        <v>9493</v>
      </c>
      <c r="B1058" s="8" t="s">
        <v>9494</v>
      </c>
      <c r="C1058" s="8" t="s">
        <v>13947</v>
      </c>
      <c r="D1058" s="8">
        <v>351</v>
      </c>
      <c r="E1058" s="8">
        <v>999</v>
      </c>
      <c r="F1058" s="10">
        <v>65</v>
      </c>
      <c r="G1058" s="8">
        <v>4</v>
      </c>
      <c r="H1058" s="11">
        <v>5380</v>
      </c>
    </row>
    <row r="1059" spans="1:8" x14ac:dyDescent="0.35">
      <c r="A1059" s="7" t="s">
        <v>9505</v>
      </c>
      <c r="B1059" s="8" t="s">
        <v>9506</v>
      </c>
      <c r="C1059" s="8" t="s">
        <v>13947</v>
      </c>
      <c r="D1059" s="9">
        <v>1614</v>
      </c>
      <c r="E1059" s="9">
        <v>1745</v>
      </c>
      <c r="F1059" s="10">
        <v>8</v>
      </c>
      <c r="G1059" s="8">
        <v>4.3</v>
      </c>
      <c r="H1059" s="11">
        <v>37974</v>
      </c>
    </row>
    <row r="1060" spans="1:8" x14ac:dyDescent="0.35">
      <c r="A1060" s="7" t="s">
        <v>9518</v>
      </c>
      <c r="B1060" s="8" t="s">
        <v>9519</v>
      </c>
      <c r="C1060" s="8" t="s">
        <v>13947</v>
      </c>
      <c r="D1060" s="8">
        <v>719</v>
      </c>
      <c r="E1060" s="9">
        <v>1295</v>
      </c>
      <c r="F1060" s="10">
        <v>44</v>
      </c>
      <c r="G1060" s="8">
        <v>4.2</v>
      </c>
      <c r="H1060" s="11">
        <v>17218</v>
      </c>
    </row>
    <row r="1061" spans="1:8" x14ac:dyDescent="0.35">
      <c r="A1061" s="7" t="s">
        <v>9528</v>
      </c>
      <c r="B1061" s="8" t="s">
        <v>9529</v>
      </c>
      <c r="C1061" s="8" t="s">
        <v>13947</v>
      </c>
      <c r="D1061" s="8">
        <v>678</v>
      </c>
      <c r="E1061" s="9">
        <v>1499</v>
      </c>
      <c r="F1061" s="10">
        <v>55</v>
      </c>
      <c r="G1061" s="8">
        <v>4.2</v>
      </c>
      <c r="H1061" s="12">
        <v>900</v>
      </c>
    </row>
    <row r="1062" spans="1:8" x14ac:dyDescent="0.35">
      <c r="A1062" s="7" t="s">
        <v>9539</v>
      </c>
      <c r="B1062" s="8" t="s">
        <v>9540</v>
      </c>
      <c r="C1062" s="8" t="s">
        <v>13947</v>
      </c>
      <c r="D1062" s="8">
        <v>809</v>
      </c>
      <c r="E1062" s="9">
        <v>1545</v>
      </c>
      <c r="F1062" s="10">
        <v>48</v>
      </c>
      <c r="G1062" s="8">
        <v>3.7</v>
      </c>
      <c r="H1062" s="12">
        <v>976</v>
      </c>
    </row>
    <row r="1063" spans="1:8" x14ac:dyDescent="0.35">
      <c r="A1063" s="7" t="s">
        <v>9551</v>
      </c>
      <c r="B1063" s="8" t="s">
        <v>9552</v>
      </c>
      <c r="C1063" s="8" t="s">
        <v>13947</v>
      </c>
      <c r="D1063" s="9">
        <v>1969</v>
      </c>
      <c r="E1063" s="9">
        <v>5000</v>
      </c>
      <c r="F1063" s="10">
        <v>61</v>
      </c>
      <c r="G1063" s="8">
        <v>4.0999999999999996</v>
      </c>
      <c r="H1063" s="11">
        <v>4927</v>
      </c>
    </row>
    <row r="1064" spans="1:8" x14ac:dyDescent="0.35">
      <c r="A1064" s="7" t="s">
        <v>9564</v>
      </c>
      <c r="B1064" s="8" t="s">
        <v>9565</v>
      </c>
      <c r="C1064" s="8" t="s">
        <v>13947</v>
      </c>
      <c r="D1064" s="9">
        <v>1490</v>
      </c>
      <c r="E1064" s="9">
        <v>1695</v>
      </c>
      <c r="F1064" s="10">
        <v>12</v>
      </c>
      <c r="G1064" s="8">
        <v>4.4000000000000004</v>
      </c>
      <c r="H1064" s="11">
        <v>3543</v>
      </c>
    </row>
    <row r="1065" spans="1:8" x14ac:dyDescent="0.35">
      <c r="A1065" s="7" t="s">
        <v>9574</v>
      </c>
      <c r="B1065" s="8" t="s">
        <v>9575</v>
      </c>
      <c r="C1065" s="8" t="s">
        <v>13947</v>
      </c>
      <c r="D1065" s="9">
        <v>2499</v>
      </c>
      <c r="E1065" s="9">
        <v>3945</v>
      </c>
      <c r="F1065" s="10">
        <v>37</v>
      </c>
      <c r="G1065" s="8">
        <v>3.8</v>
      </c>
      <c r="H1065" s="11">
        <v>2732</v>
      </c>
    </row>
    <row r="1066" spans="1:8" x14ac:dyDescent="0.35">
      <c r="A1066" s="7" t="s">
        <v>9585</v>
      </c>
      <c r="B1066" s="8" t="s">
        <v>9586</v>
      </c>
      <c r="C1066" s="8" t="s">
        <v>13947</v>
      </c>
      <c r="D1066" s="9">
        <v>1665</v>
      </c>
      <c r="E1066" s="9">
        <v>2099</v>
      </c>
      <c r="F1066" s="10">
        <v>21</v>
      </c>
      <c r="G1066" s="8">
        <v>4</v>
      </c>
      <c r="H1066" s="11">
        <v>14368</v>
      </c>
    </row>
    <row r="1067" spans="1:8" x14ac:dyDescent="0.35">
      <c r="A1067" s="7" t="s">
        <v>9597</v>
      </c>
      <c r="B1067" s="8" t="s">
        <v>9598</v>
      </c>
      <c r="C1067" s="8" t="s">
        <v>13947</v>
      </c>
      <c r="D1067" s="9">
        <v>3229</v>
      </c>
      <c r="E1067" s="9">
        <v>5295</v>
      </c>
      <c r="F1067" s="10">
        <v>39</v>
      </c>
      <c r="G1067" s="8">
        <v>4.2</v>
      </c>
      <c r="H1067" s="11">
        <v>39724</v>
      </c>
    </row>
    <row r="1068" spans="1:8" x14ac:dyDescent="0.35">
      <c r="A1068" s="7" t="s">
        <v>9609</v>
      </c>
      <c r="B1068" s="8" t="s">
        <v>9610</v>
      </c>
      <c r="C1068" s="8" t="s">
        <v>13947</v>
      </c>
      <c r="D1068" s="9">
        <v>1799</v>
      </c>
      <c r="E1068" s="9">
        <v>3595</v>
      </c>
      <c r="F1068" s="10">
        <v>50</v>
      </c>
      <c r="G1068" s="8">
        <v>3.8</v>
      </c>
      <c r="H1068" s="11">
        <v>9791</v>
      </c>
    </row>
    <row r="1069" spans="1:8" x14ac:dyDescent="0.35">
      <c r="A1069" s="7" t="s">
        <v>9620</v>
      </c>
      <c r="B1069" s="8" t="s">
        <v>9621</v>
      </c>
      <c r="C1069" s="8" t="s">
        <v>13947</v>
      </c>
      <c r="D1069" s="9">
        <v>1260</v>
      </c>
      <c r="E1069" s="9">
        <v>1699</v>
      </c>
      <c r="F1069" s="10">
        <v>26</v>
      </c>
      <c r="G1069" s="8">
        <v>4.2</v>
      </c>
      <c r="H1069" s="11">
        <v>2891</v>
      </c>
    </row>
    <row r="1070" spans="1:8" x14ac:dyDescent="0.35">
      <c r="A1070" s="7" t="s">
        <v>9631</v>
      </c>
      <c r="B1070" s="8" t="s">
        <v>9632</v>
      </c>
      <c r="C1070" s="8" t="s">
        <v>13947</v>
      </c>
      <c r="D1070" s="8">
        <v>749</v>
      </c>
      <c r="E1070" s="9">
        <v>1129</v>
      </c>
      <c r="F1070" s="10">
        <v>34</v>
      </c>
      <c r="G1070" s="8">
        <v>4</v>
      </c>
      <c r="H1070" s="11">
        <v>2446</v>
      </c>
    </row>
    <row r="1071" spans="1:8" x14ac:dyDescent="0.35">
      <c r="A1071" s="7" t="s">
        <v>9642</v>
      </c>
      <c r="B1071" s="8" t="s">
        <v>9643</v>
      </c>
      <c r="C1071" s="8" t="s">
        <v>13947</v>
      </c>
      <c r="D1071" s="9">
        <v>3499</v>
      </c>
      <c r="E1071" s="9">
        <v>5795</v>
      </c>
      <c r="F1071" s="10">
        <v>40</v>
      </c>
      <c r="G1071" s="8">
        <v>3.9</v>
      </c>
      <c r="H1071" s="11">
        <v>25340</v>
      </c>
    </row>
    <row r="1072" spans="1:8" x14ac:dyDescent="0.35">
      <c r="A1072" s="7" t="s">
        <v>9653</v>
      </c>
      <c r="B1072" s="8" t="s">
        <v>9654</v>
      </c>
      <c r="C1072" s="8" t="s">
        <v>13947</v>
      </c>
      <c r="D1072" s="8">
        <v>379</v>
      </c>
      <c r="E1072" s="8">
        <v>999</v>
      </c>
      <c r="F1072" s="10">
        <v>62</v>
      </c>
      <c r="G1072" s="8">
        <v>4.3</v>
      </c>
      <c r="H1072" s="11">
        <v>3096</v>
      </c>
    </row>
    <row r="1073" spans="1:8" x14ac:dyDescent="0.35">
      <c r="A1073" s="7" t="s">
        <v>9664</v>
      </c>
      <c r="B1073" s="8" t="s">
        <v>9665</v>
      </c>
      <c r="C1073" s="8" t="s">
        <v>13947</v>
      </c>
      <c r="D1073" s="9">
        <v>1099</v>
      </c>
      <c r="E1073" s="9">
        <v>2400</v>
      </c>
      <c r="F1073" s="10">
        <v>54</v>
      </c>
      <c r="G1073" s="8">
        <v>3.8</v>
      </c>
      <c r="H1073" s="12">
        <v>4</v>
      </c>
    </row>
    <row r="1074" spans="1:8" x14ac:dyDescent="0.35">
      <c r="A1074" s="7" t="s">
        <v>9674</v>
      </c>
      <c r="B1074" s="8" t="s">
        <v>9675</v>
      </c>
      <c r="C1074" s="8" t="s">
        <v>13947</v>
      </c>
      <c r="D1074" s="8">
        <v>749</v>
      </c>
      <c r="E1074" s="9">
        <v>1299</v>
      </c>
      <c r="F1074" s="10">
        <v>42</v>
      </c>
      <c r="G1074" s="8">
        <v>4</v>
      </c>
      <c r="H1074" s="12">
        <v>119</v>
      </c>
    </row>
    <row r="1075" spans="1:8" x14ac:dyDescent="0.35">
      <c r="A1075" s="7" t="s">
        <v>9684</v>
      </c>
      <c r="B1075" s="8" t="s">
        <v>9685</v>
      </c>
      <c r="C1075" s="8" t="s">
        <v>13947</v>
      </c>
      <c r="D1075" s="9">
        <v>1299</v>
      </c>
      <c r="E1075" s="9">
        <v>1299</v>
      </c>
      <c r="F1075" s="10">
        <v>0</v>
      </c>
      <c r="G1075" s="8">
        <v>4.2</v>
      </c>
      <c r="H1075" s="11">
        <v>40106</v>
      </c>
    </row>
    <row r="1076" spans="1:8" x14ac:dyDescent="0.35">
      <c r="A1076" s="7" t="s">
        <v>9695</v>
      </c>
      <c r="B1076" s="8" t="s">
        <v>9696</v>
      </c>
      <c r="C1076" s="8" t="s">
        <v>13947</v>
      </c>
      <c r="D1076" s="8">
        <v>549</v>
      </c>
      <c r="E1076" s="9">
        <v>1090</v>
      </c>
      <c r="F1076" s="10">
        <v>50</v>
      </c>
      <c r="G1076" s="8">
        <v>4.2</v>
      </c>
      <c r="H1076" s="11">
        <v>13029</v>
      </c>
    </row>
    <row r="1077" spans="1:8" x14ac:dyDescent="0.35">
      <c r="A1077" s="7" t="s">
        <v>9705</v>
      </c>
      <c r="B1077" s="8" t="s">
        <v>9706</v>
      </c>
      <c r="C1077" s="8" t="s">
        <v>13947</v>
      </c>
      <c r="D1077" s="8">
        <v>899</v>
      </c>
      <c r="E1077" s="9">
        <v>2000</v>
      </c>
      <c r="F1077" s="10">
        <v>55</v>
      </c>
      <c r="G1077" s="8">
        <v>3.6</v>
      </c>
      <c r="H1077" s="12">
        <v>291</v>
      </c>
    </row>
    <row r="1078" spans="1:8" x14ac:dyDescent="0.35">
      <c r="A1078" s="7" t="s">
        <v>9715</v>
      </c>
      <c r="B1078" s="8" t="s">
        <v>9716</v>
      </c>
      <c r="C1078" s="8" t="s">
        <v>13947</v>
      </c>
      <c r="D1078" s="9">
        <v>1321</v>
      </c>
      <c r="E1078" s="9">
        <v>1545</v>
      </c>
      <c r="F1078" s="10">
        <v>14</v>
      </c>
      <c r="G1078" s="8">
        <v>4.3</v>
      </c>
      <c r="H1078" s="11">
        <v>15453</v>
      </c>
    </row>
    <row r="1079" spans="1:8" x14ac:dyDescent="0.35">
      <c r="A1079" s="7" t="s">
        <v>9726</v>
      </c>
      <c r="B1079" s="8" t="s">
        <v>9727</v>
      </c>
      <c r="C1079" s="8" t="s">
        <v>13947</v>
      </c>
      <c r="D1079" s="9">
        <v>1099</v>
      </c>
      <c r="E1079" s="9">
        <v>1999</v>
      </c>
      <c r="F1079" s="10">
        <v>45</v>
      </c>
      <c r="G1079" s="8">
        <v>4</v>
      </c>
      <c r="H1079" s="12">
        <v>604</v>
      </c>
    </row>
    <row r="1080" spans="1:8" x14ac:dyDescent="0.35">
      <c r="A1080" s="7" t="s">
        <v>9736</v>
      </c>
      <c r="B1080" s="8" t="s">
        <v>9737</v>
      </c>
      <c r="C1080" s="8" t="s">
        <v>13947</v>
      </c>
      <c r="D1080" s="8">
        <v>775</v>
      </c>
      <c r="E1080" s="8">
        <v>875</v>
      </c>
      <c r="F1080" s="10">
        <v>11</v>
      </c>
      <c r="G1080" s="8">
        <v>4.2</v>
      </c>
      <c r="H1080" s="11">
        <v>46647</v>
      </c>
    </row>
    <row r="1081" spans="1:8" x14ac:dyDescent="0.35">
      <c r="A1081" s="7" t="s">
        <v>9747</v>
      </c>
      <c r="B1081" s="8" t="s">
        <v>9748</v>
      </c>
      <c r="C1081" s="8" t="s">
        <v>13947</v>
      </c>
      <c r="D1081" s="9">
        <v>6299</v>
      </c>
      <c r="E1081" s="9">
        <v>15270</v>
      </c>
      <c r="F1081" s="10">
        <v>59</v>
      </c>
      <c r="G1081" s="8">
        <v>4.0999999999999996</v>
      </c>
      <c r="H1081" s="11">
        <v>3233</v>
      </c>
    </row>
    <row r="1082" spans="1:8" x14ac:dyDescent="0.35">
      <c r="A1082" s="7" t="s">
        <v>9758</v>
      </c>
      <c r="B1082" s="8" t="s">
        <v>9759</v>
      </c>
      <c r="C1082" s="8" t="s">
        <v>13947</v>
      </c>
      <c r="D1082" s="9">
        <v>3190</v>
      </c>
      <c r="E1082" s="9">
        <v>4195</v>
      </c>
      <c r="F1082" s="10">
        <v>24</v>
      </c>
      <c r="G1082" s="8">
        <v>4</v>
      </c>
      <c r="H1082" s="11">
        <v>1282</v>
      </c>
    </row>
    <row r="1083" spans="1:8" x14ac:dyDescent="0.35">
      <c r="A1083" s="7" t="s">
        <v>9770</v>
      </c>
      <c r="B1083" s="8" t="s">
        <v>9771</v>
      </c>
      <c r="C1083" s="8" t="s">
        <v>13947</v>
      </c>
      <c r="D1083" s="8">
        <v>799</v>
      </c>
      <c r="E1083" s="9">
        <v>1989</v>
      </c>
      <c r="F1083" s="10">
        <v>60</v>
      </c>
      <c r="G1083" s="8">
        <v>4.3</v>
      </c>
      <c r="H1083" s="12">
        <v>70</v>
      </c>
    </row>
    <row r="1084" spans="1:8" x14ac:dyDescent="0.35">
      <c r="A1084" s="7" t="s">
        <v>9780</v>
      </c>
      <c r="B1084" s="8" t="s">
        <v>9781</v>
      </c>
      <c r="C1084" s="8" t="s">
        <v>13947</v>
      </c>
      <c r="D1084" s="9">
        <v>2699</v>
      </c>
      <c r="E1084" s="9">
        <v>5000</v>
      </c>
      <c r="F1084" s="10">
        <v>46</v>
      </c>
      <c r="G1084" s="8">
        <v>4</v>
      </c>
      <c r="H1084" s="11">
        <v>26164</v>
      </c>
    </row>
    <row r="1085" spans="1:8" x14ac:dyDescent="0.35">
      <c r="A1085" s="7" t="s">
        <v>9790</v>
      </c>
      <c r="B1085" s="8" t="s">
        <v>9791</v>
      </c>
      <c r="C1085" s="8" t="s">
        <v>13947</v>
      </c>
      <c r="D1085" s="8">
        <v>599</v>
      </c>
      <c r="E1085" s="8">
        <v>990</v>
      </c>
      <c r="F1085" s="10">
        <v>39</v>
      </c>
      <c r="G1085" s="8">
        <v>3.9</v>
      </c>
      <c r="H1085" s="11">
        <v>16166</v>
      </c>
    </row>
    <row r="1086" spans="1:8" x14ac:dyDescent="0.35">
      <c r="A1086" s="7" t="s">
        <v>9800</v>
      </c>
      <c r="B1086" s="8" t="s">
        <v>9801</v>
      </c>
      <c r="C1086" s="8" t="s">
        <v>13947</v>
      </c>
      <c r="D1086" s="8">
        <v>749</v>
      </c>
      <c r="E1086" s="9">
        <v>1111</v>
      </c>
      <c r="F1086" s="10">
        <v>33</v>
      </c>
      <c r="G1086" s="8">
        <v>4.2</v>
      </c>
      <c r="H1086" s="11">
        <v>35693</v>
      </c>
    </row>
    <row r="1087" spans="1:8" x14ac:dyDescent="0.35">
      <c r="A1087" s="7" t="s">
        <v>9811</v>
      </c>
      <c r="B1087" s="8" t="s">
        <v>9812</v>
      </c>
      <c r="C1087" s="8" t="s">
        <v>13947</v>
      </c>
      <c r="D1087" s="9">
        <v>6199</v>
      </c>
      <c r="E1087" s="9">
        <v>10400</v>
      </c>
      <c r="F1087" s="10">
        <v>40</v>
      </c>
      <c r="G1087" s="8">
        <v>4.0999999999999996</v>
      </c>
      <c r="H1087" s="11">
        <v>14391</v>
      </c>
    </row>
    <row r="1088" spans="1:8" x14ac:dyDescent="0.35">
      <c r="A1088" s="7" t="s">
        <v>9823</v>
      </c>
      <c r="B1088" s="8" t="s">
        <v>9824</v>
      </c>
      <c r="C1088" s="8" t="s">
        <v>13947</v>
      </c>
      <c r="D1088" s="9">
        <v>1819</v>
      </c>
      <c r="E1088" s="9">
        <v>2490</v>
      </c>
      <c r="F1088" s="10">
        <v>27</v>
      </c>
      <c r="G1088" s="8">
        <v>4.4000000000000004</v>
      </c>
      <c r="H1088" s="11">
        <v>7946</v>
      </c>
    </row>
    <row r="1089" spans="1:8" x14ac:dyDescent="0.35">
      <c r="A1089" s="7" t="s">
        <v>9835</v>
      </c>
      <c r="B1089" s="8" t="s">
        <v>9836</v>
      </c>
      <c r="C1089" s="8" t="s">
        <v>13947</v>
      </c>
      <c r="D1089" s="9">
        <v>1199</v>
      </c>
      <c r="E1089" s="9">
        <v>1900</v>
      </c>
      <c r="F1089" s="10">
        <v>37</v>
      </c>
      <c r="G1089" s="8">
        <v>4</v>
      </c>
      <c r="H1089" s="11">
        <v>1765</v>
      </c>
    </row>
    <row r="1090" spans="1:8" x14ac:dyDescent="0.35">
      <c r="A1090" s="7" t="s">
        <v>9845</v>
      </c>
      <c r="B1090" s="8" t="s">
        <v>9846</v>
      </c>
      <c r="C1090" s="8" t="s">
        <v>13947</v>
      </c>
      <c r="D1090" s="9">
        <v>3249</v>
      </c>
      <c r="E1090" s="9">
        <v>6295</v>
      </c>
      <c r="F1090" s="10">
        <v>48</v>
      </c>
      <c r="G1090" s="8">
        <v>3.8</v>
      </c>
      <c r="H1090" s="11">
        <v>14062</v>
      </c>
    </row>
    <row r="1091" spans="1:8" x14ac:dyDescent="0.35">
      <c r="A1091" s="7" t="s">
        <v>9857</v>
      </c>
      <c r="B1091" s="8" t="s">
        <v>9858</v>
      </c>
      <c r="C1091" s="8" t="s">
        <v>13947</v>
      </c>
      <c r="D1091" s="8">
        <v>349</v>
      </c>
      <c r="E1091" s="8">
        <v>999</v>
      </c>
      <c r="F1091" s="10">
        <v>65</v>
      </c>
      <c r="G1091" s="8">
        <v>4</v>
      </c>
      <c r="H1091" s="11">
        <v>15646</v>
      </c>
    </row>
    <row r="1092" spans="1:8" x14ac:dyDescent="0.35">
      <c r="A1092" s="7" t="s">
        <v>9867</v>
      </c>
      <c r="B1092" s="8" t="s">
        <v>9868</v>
      </c>
      <c r="C1092" s="8" t="s">
        <v>13947</v>
      </c>
      <c r="D1092" s="9">
        <v>1049</v>
      </c>
      <c r="E1092" s="9">
        <v>1699</v>
      </c>
      <c r="F1092" s="10">
        <v>38</v>
      </c>
      <c r="G1092" s="8">
        <v>3.1</v>
      </c>
      <c r="H1092" s="12">
        <v>111</v>
      </c>
    </row>
    <row r="1093" spans="1:8" x14ac:dyDescent="0.35">
      <c r="A1093" s="7" t="s">
        <v>9877</v>
      </c>
      <c r="B1093" s="8" t="s">
        <v>9878</v>
      </c>
      <c r="C1093" s="8" t="s">
        <v>13947</v>
      </c>
      <c r="D1093" s="8">
        <v>799</v>
      </c>
      <c r="E1093" s="9">
        <v>1500</v>
      </c>
      <c r="F1093" s="10">
        <v>47</v>
      </c>
      <c r="G1093" s="8">
        <v>4.3</v>
      </c>
      <c r="H1093" s="11">
        <v>9695</v>
      </c>
    </row>
    <row r="1094" spans="1:8" x14ac:dyDescent="0.35">
      <c r="A1094" s="7" t="s">
        <v>9888</v>
      </c>
      <c r="B1094" s="8" t="s">
        <v>9889</v>
      </c>
      <c r="C1094" s="8" t="s">
        <v>13947</v>
      </c>
      <c r="D1094" s="9">
        <v>4999</v>
      </c>
      <c r="E1094" s="9">
        <v>9650</v>
      </c>
      <c r="F1094" s="10">
        <v>48</v>
      </c>
      <c r="G1094" s="8">
        <v>4.2</v>
      </c>
      <c r="H1094" s="11">
        <v>1772</v>
      </c>
    </row>
    <row r="1095" spans="1:8" x14ac:dyDescent="0.35">
      <c r="A1095" s="7" t="s">
        <v>9899</v>
      </c>
      <c r="B1095" s="8" t="s">
        <v>9900</v>
      </c>
      <c r="C1095" s="8" t="s">
        <v>13947</v>
      </c>
      <c r="D1095" s="9">
        <v>6999</v>
      </c>
      <c r="E1095" s="9">
        <v>10590</v>
      </c>
      <c r="F1095" s="10">
        <v>34</v>
      </c>
      <c r="G1095" s="8">
        <v>4.4000000000000004</v>
      </c>
      <c r="H1095" s="11">
        <v>11499</v>
      </c>
    </row>
    <row r="1096" spans="1:8" x14ac:dyDescent="0.35">
      <c r="A1096" s="7" t="s">
        <v>9910</v>
      </c>
      <c r="B1096" s="8" t="s">
        <v>9911</v>
      </c>
      <c r="C1096" s="8" t="s">
        <v>13947</v>
      </c>
      <c r="D1096" s="8">
        <v>799</v>
      </c>
      <c r="E1096" s="9">
        <v>1999</v>
      </c>
      <c r="F1096" s="10">
        <v>60</v>
      </c>
      <c r="G1096" s="8">
        <v>4.0999999999999996</v>
      </c>
      <c r="H1096" s="11">
        <v>2162</v>
      </c>
    </row>
    <row r="1097" spans="1:8" x14ac:dyDescent="0.35">
      <c r="A1097" s="7" t="s">
        <v>9920</v>
      </c>
      <c r="B1097" s="8" t="s">
        <v>9921</v>
      </c>
      <c r="C1097" s="8" t="s">
        <v>13947</v>
      </c>
      <c r="D1097" s="8">
        <v>89</v>
      </c>
      <c r="E1097" s="8">
        <v>89</v>
      </c>
      <c r="F1097" s="10">
        <v>0</v>
      </c>
      <c r="G1097" s="8">
        <v>4.2</v>
      </c>
      <c r="H1097" s="11">
        <v>19621</v>
      </c>
    </row>
    <row r="1098" spans="1:8" x14ac:dyDescent="0.35">
      <c r="A1098" s="7" t="s">
        <v>9931</v>
      </c>
      <c r="B1098" s="8" t="s">
        <v>9932</v>
      </c>
      <c r="C1098" s="8" t="s">
        <v>13947</v>
      </c>
      <c r="D1098" s="9">
        <v>1400</v>
      </c>
      <c r="E1098" s="9">
        <v>2485</v>
      </c>
      <c r="F1098" s="10">
        <v>44</v>
      </c>
      <c r="G1098" s="8">
        <v>4.0999999999999996</v>
      </c>
      <c r="H1098" s="11">
        <v>19998</v>
      </c>
    </row>
    <row r="1099" spans="1:8" x14ac:dyDescent="0.35">
      <c r="A1099" s="7" t="s">
        <v>9943</v>
      </c>
      <c r="B1099" s="8" t="s">
        <v>9944</v>
      </c>
      <c r="C1099" s="8" t="s">
        <v>13947</v>
      </c>
      <c r="D1099" s="8">
        <v>355</v>
      </c>
      <c r="E1099" s="8">
        <v>899</v>
      </c>
      <c r="F1099" s="10">
        <v>61</v>
      </c>
      <c r="G1099" s="8">
        <v>4.0999999999999996</v>
      </c>
      <c r="H1099" s="11">
        <v>1051</v>
      </c>
    </row>
    <row r="1100" spans="1:8" x14ac:dyDescent="0.35">
      <c r="A1100" s="7" t="s">
        <v>9954</v>
      </c>
      <c r="B1100" s="8" t="s">
        <v>9955</v>
      </c>
      <c r="C1100" s="8" t="s">
        <v>13947</v>
      </c>
      <c r="D1100" s="9">
        <v>2169</v>
      </c>
      <c r="E1100" s="9">
        <v>3279</v>
      </c>
      <c r="F1100" s="10">
        <v>34</v>
      </c>
      <c r="G1100" s="8">
        <v>4.0999999999999996</v>
      </c>
      <c r="H1100" s="11">
        <v>1716</v>
      </c>
    </row>
    <row r="1101" spans="1:8" x14ac:dyDescent="0.35">
      <c r="A1101" s="7" t="s">
        <v>9966</v>
      </c>
      <c r="B1101" s="8" t="s">
        <v>9967</v>
      </c>
      <c r="C1101" s="8" t="s">
        <v>13947</v>
      </c>
      <c r="D1101" s="9">
        <v>2799</v>
      </c>
      <c r="E1101" s="9">
        <v>3799</v>
      </c>
      <c r="F1101" s="10">
        <v>26</v>
      </c>
      <c r="G1101" s="8">
        <v>3.9</v>
      </c>
      <c r="H1101" s="11">
        <v>32931</v>
      </c>
    </row>
    <row r="1102" spans="1:8" x14ac:dyDescent="0.35">
      <c r="A1102" s="7" t="s">
        <v>9977</v>
      </c>
      <c r="B1102" s="8" t="s">
        <v>9978</v>
      </c>
      <c r="C1102" s="8" t="s">
        <v>13947</v>
      </c>
      <c r="D1102" s="8">
        <v>899</v>
      </c>
      <c r="E1102" s="9">
        <v>1249</v>
      </c>
      <c r="F1102" s="10">
        <v>28</v>
      </c>
      <c r="G1102" s="8">
        <v>3.9</v>
      </c>
      <c r="H1102" s="11">
        <v>17424</v>
      </c>
    </row>
    <row r="1103" spans="1:8" x14ac:dyDescent="0.35">
      <c r="A1103" s="7" t="s">
        <v>9987</v>
      </c>
      <c r="B1103" s="8" t="s">
        <v>9988</v>
      </c>
      <c r="C1103" s="8" t="s">
        <v>13947</v>
      </c>
      <c r="D1103" s="9">
        <v>2499</v>
      </c>
      <c r="E1103" s="9">
        <v>5000</v>
      </c>
      <c r="F1103" s="10">
        <v>50</v>
      </c>
      <c r="G1103" s="8">
        <v>3.8</v>
      </c>
      <c r="H1103" s="11">
        <v>1889</v>
      </c>
    </row>
    <row r="1104" spans="1:8" x14ac:dyDescent="0.35">
      <c r="A1104" s="7" t="s">
        <v>9997</v>
      </c>
      <c r="B1104" s="8" t="s">
        <v>9998</v>
      </c>
      <c r="C1104" s="8" t="s">
        <v>13947</v>
      </c>
      <c r="D1104" s="9">
        <v>3599</v>
      </c>
      <c r="E1104" s="9">
        <v>7299</v>
      </c>
      <c r="F1104" s="10">
        <v>51</v>
      </c>
      <c r="G1104" s="8">
        <v>4</v>
      </c>
      <c r="H1104" s="11">
        <v>10324</v>
      </c>
    </row>
    <row r="1105" spans="1:8" x14ac:dyDescent="0.35">
      <c r="A1105" s="7" t="s">
        <v>10007</v>
      </c>
      <c r="B1105" s="8" t="s">
        <v>10008</v>
      </c>
      <c r="C1105" s="8" t="s">
        <v>13947</v>
      </c>
      <c r="D1105" s="8">
        <v>499</v>
      </c>
      <c r="E1105" s="8">
        <v>625</v>
      </c>
      <c r="F1105" s="10">
        <v>20</v>
      </c>
      <c r="G1105" s="8">
        <v>4.2</v>
      </c>
      <c r="H1105" s="11">
        <v>5355</v>
      </c>
    </row>
    <row r="1106" spans="1:8" x14ac:dyDescent="0.35">
      <c r="A1106" s="7" t="s">
        <v>10017</v>
      </c>
      <c r="B1106" s="8" t="s">
        <v>10018</v>
      </c>
      <c r="C1106" s="8" t="s">
        <v>13947</v>
      </c>
      <c r="D1106" s="8">
        <v>653</v>
      </c>
      <c r="E1106" s="9">
        <v>1020</v>
      </c>
      <c r="F1106" s="10">
        <v>36</v>
      </c>
      <c r="G1106" s="8">
        <v>4.0999999999999996</v>
      </c>
      <c r="H1106" s="11">
        <v>3366</v>
      </c>
    </row>
    <row r="1107" spans="1:8" x14ac:dyDescent="0.35">
      <c r="A1107" s="7" t="s">
        <v>10029</v>
      </c>
      <c r="B1107" s="8" t="s">
        <v>10030</v>
      </c>
      <c r="C1107" s="8" t="s">
        <v>13947</v>
      </c>
      <c r="D1107" s="9">
        <v>4789</v>
      </c>
      <c r="E1107" s="9">
        <v>8990</v>
      </c>
      <c r="F1107" s="10">
        <v>47</v>
      </c>
      <c r="G1107" s="8">
        <v>4.3</v>
      </c>
      <c r="H1107" s="11">
        <v>1017</v>
      </c>
    </row>
    <row r="1108" spans="1:8" x14ac:dyDescent="0.35">
      <c r="A1108" s="7" t="s">
        <v>10041</v>
      </c>
      <c r="B1108" s="8" t="s">
        <v>10042</v>
      </c>
      <c r="C1108" s="8" t="s">
        <v>13947</v>
      </c>
      <c r="D1108" s="9">
        <v>1409</v>
      </c>
      <c r="E1108" s="9">
        <v>1639</v>
      </c>
      <c r="F1108" s="10">
        <v>14</v>
      </c>
      <c r="G1108" s="8">
        <v>3.7</v>
      </c>
      <c r="H1108" s="12">
        <v>787</v>
      </c>
    </row>
    <row r="1109" spans="1:8" x14ac:dyDescent="0.35">
      <c r="A1109" s="7" t="s">
        <v>10053</v>
      </c>
      <c r="B1109" s="8" t="s">
        <v>10054</v>
      </c>
      <c r="C1109" s="8" t="s">
        <v>13947</v>
      </c>
      <c r="D1109" s="8">
        <v>753</v>
      </c>
      <c r="E1109" s="8">
        <v>899</v>
      </c>
      <c r="F1109" s="10">
        <v>16</v>
      </c>
      <c r="G1109" s="8">
        <v>4.2</v>
      </c>
      <c r="H1109" s="11">
        <v>18462</v>
      </c>
    </row>
    <row r="1110" spans="1:8" x14ac:dyDescent="0.35">
      <c r="A1110" s="7" t="s">
        <v>10064</v>
      </c>
      <c r="B1110" s="8" t="s">
        <v>10065</v>
      </c>
      <c r="C1110" s="8" t="s">
        <v>13947</v>
      </c>
      <c r="D1110" s="8">
        <v>353</v>
      </c>
      <c r="E1110" s="9">
        <v>1199</v>
      </c>
      <c r="F1110" s="10">
        <v>71</v>
      </c>
      <c r="G1110" s="8">
        <v>4.3</v>
      </c>
      <c r="H1110" s="12">
        <v>629</v>
      </c>
    </row>
    <row r="1111" spans="1:8" x14ac:dyDescent="0.35">
      <c r="A1111" s="7" t="s">
        <v>10075</v>
      </c>
      <c r="B1111" s="8" t="s">
        <v>10076</v>
      </c>
      <c r="C1111" s="8" t="s">
        <v>13947</v>
      </c>
      <c r="D1111" s="9">
        <v>1099</v>
      </c>
      <c r="E1111" s="9">
        <v>1899</v>
      </c>
      <c r="F1111" s="10">
        <v>42</v>
      </c>
      <c r="G1111" s="8">
        <v>4.3</v>
      </c>
      <c r="H1111" s="11">
        <v>15276</v>
      </c>
    </row>
    <row r="1112" spans="1:8" x14ac:dyDescent="0.35">
      <c r="A1112" s="7" t="s">
        <v>10085</v>
      </c>
      <c r="B1112" s="8" t="s">
        <v>10086</v>
      </c>
      <c r="C1112" s="8" t="s">
        <v>13947</v>
      </c>
      <c r="D1112" s="9">
        <v>8799</v>
      </c>
      <c r="E1112" s="9">
        <v>11595</v>
      </c>
      <c r="F1112" s="10">
        <v>24</v>
      </c>
      <c r="G1112" s="8">
        <v>4.4000000000000004</v>
      </c>
      <c r="H1112" s="11">
        <v>2981</v>
      </c>
    </row>
    <row r="1113" spans="1:8" x14ac:dyDescent="0.35">
      <c r="A1113" s="7" t="s">
        <v>10097</v>
      </c>
      <c r="B1113" s="8" t="s">
        <v>10098</v>
      </c>
      <c r="C1113" s="8" t="s">
        <v>13947</v>
      </c>
      <c r="D1113" s="9">
        <v>1345</v>
      </c>
      <c r="E1113" s="9">
        <v>1750</v>
      </c>
      <c r="F1113" s="10">
        <v>23</v>
      </c>
      <c r="G1113" s="8">
        <v>3.8</v>
      </c>
      <c r="H1113" s="11">
        <v>2466</v>
      </c>
    </row>
    <row r="1114" spans="1:8" x14ac:dyDescent="0.35">
      <c r="A1114" s="7" t="s">
        <v>10108</v>
      </c>
      <c r="B1114" s="8" t="s">
        <v>10109</v>
      </c>
      <c r="C1114" s="8" t="s">
        <v>13947</v>
      </c>
      <c r="D1114" s="9">
        <v>2095</v>
      </c>
      <c r="E1114" s="9">
        <v>2095</v>
      </c>
      <c r="F1114" s="10">
        <v>0</v>
      </c>
      <c r="G1114" s="8">
        <v>4.5</v>
      </c>
      <c r="H1114" s="11">
        <v>7949</v>
      </c>
    </row>
    <row r="1115" spans="1:8" x14ac:dyDescent="0.35">
      <c r="A1115" s="7" t="s">
        <v>10120</v>
      </c>
      <c r="B1115" s="8" t="s">
        <v>10121</v>
      </c>
      <c r="C1115" s="8" t="s">
        <v>13947</v>
      </c>
      <c r="D1115" s="9">
        <v>1498</v>
      </c>
      <c r="E1115" s="9">
        <v>2300</v>
      </c>
      <c r="F1115" s="10">
        <v>35</v>
      </c>
      <c r="G1115" s="8">
        <v>3.8</v>
      </c>
      <c r="H1115" s="12">
        <v>95</v>
      </c>
    </row>
    <row r="1116" spans="1:8" x14ac:dyDescent="0.35">
      <c r="A1116" s="7" t="s">
        <v>10132</v>
      </c>
      <c r="B1116" s="8" t="s">
        <v>10133</v>
      </c>
      <c r="C1116" s="8" t="s">
        <v>13947</v>
      </c>
      <c r="D1116" s="9">
        <v>2199</v>
      </c>
      <c r="E1116" s="9">
        <v>2990</v>
      </c>
      <c r="F1116" s="10">
        <v>26</v>
      </c>
      <c r="G1116" s="8">
        <v>3.8</v>
      </c>
      <c r="H1116" s="11">
        <v>1558</v>
      </c>
    </row>
    <row r="1117" spans="1:8" x14ac:dyDescent="0.35">
      <c r="A1117" s="7" t="s">
        <v>10143</v>
      </c>
      <c r="B1117" s="8" t="s">
        <v>10144</v>
      </c>
      <c r="C1117" s="8" t="s">
        <v>13947</v>
      </c>
      <c r="D1117" s="9">
        <v>3699</v>
      </c>
      <c r="E1117" s="9">
        <v>4295</v>
      </c>
      <c r="F1117" s="10">
        <v>14</v>
      </c>
      <c r="G1117" s="8">
        <v>4.0999999999999996</v>
      </c>
      <c r="H1117" s="11">
        <v>26543</v>
      </c>
    </row>
    <row r="1118" spans="1:8" x14ac:dyDescent="0.35">
      <c r="A1118" s="7" t="s">
        <v>10155</v>
      </c>
      <c r="B1118" s="8" t="s">
        <v>10156</v>
      </c>
      <c r="C1118" s="8" t="s">
        <v>13947</v>
      </c>
      <c r="D1118" s="8">
        <v>177</v>
      </c>
      <c r="E1118" s="8">
        <v>199</v>
      </c>
      <c r="F1118" s="10">
        <v>11</v>
      </c>
      <c r="G1118" s="8">
        <v>4.0999999999999996</v>
      </c>
      <c r="H1118" s="11">
        <v>3688</v>
      </c>
    </row>
    <row r="1119" spans="1:8" x14ac:dyDescent="0.35">
      <c r="A1119" s="7" t="s">
        <v>10166</v>
      </c>
      <c r="B1119" s="8" t="s">
        <v>10167</v>
      </c>
      <c r="C1119" s="8" t="s">
        <v>13947</v>
      </c>
      <c r="D1119" s="9">
        <v>1149</v>
      </c>
      <c r="E1119" s="9">
        <v>2499</v>
      </c>
      <c r="F1119" s="10">
        <v>54</v>
      </c>
      <c r="G1119" s="8">
        <v>3.8</v>
      </c>
      <c r="H1119" s="11">
        <v>4383</v>
      </c>
    </row>
    <row r="1120" spans="1:8" x14ac:dyDescent="0.35">
      <c r="A1120" s="7" t="s">
        <v>10176</v>
      </c>
      <c r="B1120" s="8" t="s">
        <v>10177</v>
      </c>
      <c r="C1120" s="8" t="s">
        <v>13947</v>
      </c>
      <c r="D1120" s="8">
        <v>244</v>
      </c>
      <c r="E1120" s="8">
        <v>499</v>
      </c>
      <c r="F1120" s="10">
        <v>51</v>
      </c>
      <c r="G1120" s="8">
        <v>3.3</v>
      </c>
      <c r="H1120" s="12">
        <v>478</v>
      </c>
    </row>
    <row r="1121" spans="1:8" x14ac:dyDescent="0.35">
      <c r="A1121" s="7" t="s">
        <v>10188</v>
      </c>
      <c r="B1121" s="8" t="s">
        <v>10189</v>
      </c>
      <c r="C1121" s="8" t="s">
        <v>13947</v>
      </c>
      <c r="D1121" s="9">
        <v>1959</v>
      </c>
      <c r="E1121" s="9">
        <v>2400</v>
      </c>
      <c r="F1121" s="10">
        <v>18</v>
      </c>
      <c r="G1121" s="8">
        <v>4</v>
      </c>
      <c r="H1121" s="12">
        <v>237</v>
      </c>
    </row>
    <row r="1122" spans="1:8" x14ac:dyDescent="0.35">
      <c r="A1122" s="7" t="s">
        <v>10199</v>
      </c>
      <c r="B1122" s="8" t="s">
        <v>10200</v>
      </c>
      <c r="C1122" s="8" t="s">
        <v>13947</v>
      </c>
      <c r="D1122" s="8">
        <v>319</v>
      </c>
      <c r="E1122" s="8">
        <v>749</v>
      </c>
      <c r="F1122" s="10">
        <v>57</v>
      </c>
      <c r="G1122" s="8">
        <v>4.5999999999999996</v>
      </c>
      <c r="H1122" s="12">
        <v>124</v>
      </c>
    </row>
    <row r="1123" spans="1:8" x14ac:dyDescent="0.35">
      <c r="A1123" s="7" t="s">
        <v>10210</v>
      </c>
      <c r="B1123" s="8" t="s">
        <v>10211</v>
      </c>
      <c r="C1123" s="8" t="s">
        <v>13947</v>
      </c>
      <c r="D1123" s="9">
        <v>1499</v>
      </c>
      <c r="E1123" s="9">
        <v>1775</v>
      </c>
      <c r="F1123" s="10">
        <v>16</v>
      </c>
      <c r="G1123" s="8">
        <v>3.9</v>
      </c>
      <c r="H1123" s="11">
        <v>14667</v>
      </c>
    </row>
    <row r="1124" spans="1:8" x14ac:dyDescent="0.35">
      <c r="A1124" s="7" t="s">
        <v>10221</v>
      </c>
      <c r="B1124" s="8" t="s">
        <v>10222</v>
      </c>
      <c r="C1124" s="8" t="s">
        <v>13947</v>
      </c>
      <c r="D1124" s="8">
        <v>469</v>
      </c>
      <c r="E1124" s="9">
        <v>1599</v>
      </c>
      <c r="F1124" s="10">
        <v>71</v>
      </c>
      <c r="G1124" s="8">
        <v>3.7</v>
      </c>
      <c r="H1124" s="12">
        <v>6</v>
      </c>
    </row>
    <row r="1125" spans="1:8" x14ac:dyDescent="0.35">
      <c r="A1125" s="7" t="s">
        <v>10231</v>
      </c>
      <c r="B1125" s="8" t="s">
        <v>10232</v>
      </c>
      <c r="C1125" s="8" t="s">
        <v>13947</v>
      </c>
      <c r="D1125" s="9">
        <v>1099</v>
      </c>
      <c r="E1125" s="9">
        <v>1795</v>
      </c>
      <c r="F1125" s="10">
        <v>39</v>
      </c>
      <c r="G1125" s="8">
        <v>4.2</v>
      </c>
      <c r="H1125" s="11">
        <v>4244</v>
      </c>
    </row>
    <row r="1126" spans="1:8" x14ac:dyDescent="0.35">
      <c r="A1126" s="7" t="s">
        <v>10241</v>
      </c>
      <c r="B1126" s="8" t="s">
        <v>10242</v>
      </c>
      <c r="C1126" s="8" t="s">
        <v>13947</v>
      </c>
      <c r="D1126" s="9">
        <v>9590</v>
      </c>
      <c r="E1126" s="9">
        <v>15999</v>
      </c>
      <c r="F1126" s="10">
        <v>40</v>
      </c>
      <c r="G1126" s="8">
        <v>4.0999999999999996</v>
      </c>
      <c r="H1126" s="11">
        <v>1017</v>
      </c>
    </row>
    <row r="1127" spans="1:8" x14ac:dyDescent="0.35">
      <c r="A1127" s="7" t="s">
        <v>10252</v>
      </c>
      <c r="B1127" s="8" t="s">
        <v>10253</v>
      </c>
      <c r="C1127" s="8" t="s">
        <v>13947</v>
      </c>
      <c r="D1127" s="8">
        <v>999</v>
      </c>
      <c r="E1127" s="9">
        <v>1490</v>
      </c>
      <c r="F1127" s="10">
        <v>33</v>
      </c>
      <c r="G1127" s="8">
        <v>4.0999999999999996</v>
      </c>
      <c r="H1127" s="11">
        <v>12999</v>
      </c>
    </row>
    <row r="1128" spans="1:8" x14ac:dyDescent="0.35">
      <c r="A1128" s="7" t="s">
        <v>10263</v>
      </c>
      <c r="B1128" s="8" t="s">
        <v>10264</v>
      </c>
      <c r="C1128" s="8" t="s">
        <v>13947</v>
      </c>
      <c r="D1128" s="9">
        <v>1299</v>
      </c>
      <c r="E1128" s="9">
        <v>1999</v>
      </c>
      <c r="F1128" s="10">
        <v>35</v>
      </c>
      <c r="G1128" s="8">
        <v>3.8</v>
      </c>
      <c r="H1128" s="12">
        <v>311</v>
      </c>
    </row>
    <row r="1129" spans="1:8" x14ac:dyDescent="0.35">
      <c r="A1129" s="7" t="s">
        <v>10273</v>
      </c>
      <c r="B1129" s="8" t="s">
        <v>10274</v>
      </c>
      <c r="C1129" s="8" t="s">
        <v>13947</v>
      </c>
      <c r="D1129" s="8">
        <v>292</v>
      </c>
      <c r="E1129" s="8">
        <v>499</v>
      </c>
      <c r="F1129" s="10">
        <v>41</v>
      </c>
      <c r="G1129" s="8">
        <v>4.0999999999999996</v>
      </c>
      <c r="H1129" s="11">
        <v>4238</v>
      </c>
    </row>
    <row r="1130" spans="1:8" x14ac:dyDescent="0.35">
      <c r="A1130" s="7" t="s">
        <v>10285</v>
      </c>
      <c r="B1130" s="8" t="s">
        <v>10286</v>
      </c>
      <c r="C1130" s="8" t="s">
        <v>13947</v>
      </c>
      <c r="D1130" s="8">
        <v>160</v>
      </c>
      <c r="E1130" s="8">
        <v>299</v>
      </c>
      <c r="F1130" s="10">
        <v>46</v>
      </c>
      <c r="G1130" s="8">
        <v>4.5999999999999996</v>
      </c>
      <c r="H1130" s="11">
        <v>2781</v>
      </c>
    </row>
    <row r="1131" spans="1:8" x14ac:dyDescent="0.35">
      <c r="A1131" s="7" t="s">
        <v>10295</v>
      </c>
      <c r="B1131" s="8" t="s">
        <v>10296</v>
      </c>
      <c r="C1131" s="8" t="s">
        <v>13947</v>
      </c>
      <c r="D1131" s="8">
        <v>600</v>
      </c>
      <c r="E1131" s="8">
        <v>600</v>
      </c>
      <c r="F1131" s="10">
        <v>0</v>
      </c>
      <c r="G1131" s="8">
        <v>4.0999999999999996</v>
      </c>
      <c r="H1131" s="11">
        <v>10907</v>
      </c>
    </row>
    <row r="1132" spans="1:8" x14ac:dyDescent="0.35">
      <c r="A1132" s="7" t="s">
        <v>10306</v>
      </c>
      <c r="B1132" s="8" t="s">
        <v>10307</v>
      </c>
      <c r="C1132" s="8" t="s">
        <v>13947</v>
      </c>
      <c r="D1132" s="9">
        <v>1130</v>
      </c>
      <c r="E1132" s="9">
        <v>1130</v>
      </c>
      <c r="F1132" s="10">
        <v>0</v>
      </c>
      <c r="G1132" s="8">
        <v>4.2</v>
      </c>
      <c r="H1132" s="11">
        <v>13250</v>
      </c>
    </row>
    <row r="1133" spans="1:8" x14ac:dyDescent="0.35">
      <c r="A1133" s="7" t="s">
        <v>10318</v>
      </c>
      <c r="B1133" s="8" t="s">
        <v>10319</v>
      </c>
      <c r="C1133" s="8" t="s">
        <v>13947</v>
      </c>
      <c r="D1133" s="9">
        <v>3249</v>
      </c>
      <c r="E1133" s="9">
        <v>6295</v>
      </c>
      <c r="F1133" s="10">
        <v>48</v>
      </c>
      <c r="G1133" s="8">
        <v>3.9</v>
      </c>
      <c r="H1133" s="11">
        <v>43070</v>
      </c>
    </row>
    <row r="1134" spans="1:8" x14ac:dyDescent="0.35">
      <c r="A1134" s="7" t="s">
        <v>10328</v>
      </c>
      <c r="B1134" s="8" t="s">
        <v>10329</v>
      </c>
      <c r="C1134" s="8" t="s">
        <v>13947</v>
      </c>
      <c r="D1134" s="9">
        <v>3599</v>
      </c>
      <c r="E1134" s="9">
        <v>9455</v>
      </c>
      <c r="F1134" s="10">
        <v>62</v>
      </c>
      <c r="G1134" s="8">
        <v>4.0999999999999996</v>
      </c>
      <c r="H1134" s="11">
        <v>11828</v>
      </c>
    </row>
    <row r="1135" spans="1:8" x14ac:dyDescent="0.35">
      <c r="A1135" s="7" t="s">
        <v>10339</v>
      </c>
      <c r="B1135" s="8" t="s">
        <v>10340</v>
      </c>
      <c r="C1135" s="8" t="s">
        <v>13947</v>
      </c>
      <c r="D1135" s="8">
        <v>368</v>
      </c>
      <c r="E1135" s="8">
        <v>699</v>
      </c>
      <c r="F1135" s="10">
        <v>47</v>
      </c>
      <c r="G1135" s="8">
        <v>4.0999999999999996</v>
      </c>
      <c r="H1135" s="11">
        <v>1240</v>
      </c>
    </row>
    <row r="1136" spans="1:8" x14ac:dyDescent="0.35">
      <c r="A1136" s="7" t="s">
        <v>10349</v>
      </c>
      <c r="B1136" s="8" t="s">
        <v>10350</v>
      </c>
      <c r="C1136" s="8" t="s">
        <v>13947</v>
      </c>
      <c r="D1136" s="9">
        <v>3199</v>
      </c>
      <c r="E1136" s="9">
        <v>4999</v>
      </c>
      <c r="F1136" s="10">
        <v>36</v>
      </c>
      <c r="G1136" s="8">
        <v>4</v>
      </c>
      <c r="H1136" s="11">
        <v>20869</v>
      </c>
    </row>
    <row r="1137" spans="1:8" x14ac:dyDescent="0.35">
      <c r="A1137" s="7" t="s">
        <v>10360</v>
      </c>
      <c r="B1137" s="8" t="s">
        <v>10361</v>
      </c>
      <c r="C1137" s="8" t="s">
        <v>13947</v>
      </c>
      <c r="D1137" s="9">
        <v>1599</v>
      </c>
      <c r="E1137" s="9">
        <v>2900</v>
      </c>
      <c r="F1137" s="10">
        <v>45</v>
      </c>
      <c r="G1137" s="8">
        <v>3.7</v>
      </c>
      <c r="H1137" s="12">
        <v>441</v>
      </c>
    </row>
    <row r="1138" spans="1:8" x14ac:dyDescent="0.35">
      <c r="A1138" s="7" t="s">
        <v>10371</v>
      </c>
      <c r="B1138" s="8" t="s">
        <v>10372</v>
      </c>
      <c r="C1138" s="8" t="s">
        <v>13947</v>
      </c>
      <c r="D1138" s="9">
        <v>1999</v>
      </c>
      <c r="E1138" s="9">
        <v>2499</v>
      </c>
      <c r="F1138" s="10">
        <v>20</v>
      </c>
      <c r="G1138" s="8">
        <v>4.0999999999999996</v>
      </c>
      <c r="H1138" s="11">
        <v>1034</v>
      </c>
    </row>
    <row r="1139" spans="1:8" x14ac:dyDescent="0.35">
      <c r="A1139" s="7" t="s">
        <v>10381</v>
      </c>
      <c r="B1139" s="8" t="s">
        <v>10382</v>
      </c>
      <c r="C1139" s="8" t="s">
        <v>13947</v>
      </c>
      <c r="D1139" s="8">
        <v>616</v>
      </c>
      <c r="E1139" s="9">
        <v>1190</v>
      </c>
      <c r="F1139" s="10">
        <v>48</v>
      </c>
      <c r="G1139" s="8">
        <v>4.0999999999999996</v>
      </c>
      <c r="H1139" s="11">
        <v>37126</v>
      </c>
    </row>
    <row r="1140" spans="1:8" x14ac:dyDescent="0.35">
      <c r="A1140" s="7" t="s">
        <v>10392</v>
      </c>
      <c r="B1140" s="8" t="s">
        <v>10393</v>
      </c>
      <c r="C1140" s="8" t="s">
        <v>13947</v>
      </c>
      <c r="D1140" s="9">
        <v>1499</v>
      </c>
      <c r="E1140" s="9">
        <v>2100</v>
      </c>
      <c r="F1140" s="10">
        <v>29</v>
      </c>
      <c r="G1140" s="8">
        <v>4.0999999999999996</v>
      </c>
      <c r="H1140" s="11">
        <v>6355</v>
      </c>
    </row>
    <row r="1141" spans="1:8" x14ac:dyDescent="0.35">
      <c r="A1141" s="7" t="s">
        <v>10402</v>
      </c>
      <c r="B1141" s="8" t="s">
        <v>10403</v>
      </c>
      <c r="C1141" s="8" t="s">
        <v>13947</v>
      </c>
      <c r="D1141" s="8">
        <v>199</v>
      </c>
      <c r="E1141" s="8">
        <v>499</v>
      </c>
      <c r="F1141" s="10">
        <v>60</v>
      </c>
      <c r="G1141" s="8">
        <v>3.3</v>
      </c>
      <c r="H1141" s="12">
        <v>12</v>
      </c>
    </row>
    <row r="1142" spans="1:8" x14ac:dyDescent="0.35">
      <c r="A1142" s="7" t="s">
        <v>10412</v>
      </c>
      <c r="B1142" s="8" t="s">
        <v>10413</v>
      </c>
      <c r="C1142" s="8" t="s">
        <v>13947</v>
      </c>
      <c r="D1142" s="8">
        <v>610</v>
      </c>
      <c r="E1142" s="8">
        <v>825</v>
      </c>
      <c r="F1142" s="10">
        <v>26</v>
      </c>
      <c r="G1142" s="8">
        <v>4.0999999999999996</v>
      </c>
      <c r="H1142" s="11">
        <v>13165</v>
      </c>
    </row>
    <row r="1143" spans="1:8" x14ac:dyDescent="0.35">
      <c r="A1143" s="7" t="s">
        <v>10424</v>
      </c>
      <c r="B1143" s="8" t="s">
        <v>10425</v>
      </c>
      <c r="C1143" s="8" t="s">
        <v>13947</v>
      </c>
      <c r="D1143" s="8">
        <v>999</v>
      </c>
      <c r="E1143" s="9">
        <v>1499</v>
      </c>
      <c r="F1143" s="10">
        <v>33</v>
      </c>
      <c r="G1143" s="8">
        <v>4.0999999999999996</v>
      </c>
      <c r="H1143" s="11">
        <v>1646</v>
      </c>
    </row>
    <row r="1144" spans="1:8" x14ac:dyDescent="0.35">
      <c r="A1144" s="7" t="s">
        <v>10434</v>
      </c>
      <c r="B1144" s="8" t="s">
        <v>10435</v>
      </c>
      <c r="C1144" s="8" t="s">
        <v>13947</v>
      </c>
      <c r="D1144" s="9">
        <v>8999</v>
      </c>
      <c r="E1144" s="9">
        <v>9995</v>
      </c>
      <c r="F1144" s="10">
        <v>10</v>
      </c>
      <c r="G1144" s="8">
        <v>4.4000000000000004</v>
      </c>
      <c r="H1144" s="11">
        <v>17994</v>
      </c>
    </row>
    <row r="1145" spans="1:8" x14ac:dyDescent="0.35">
      <c r="A1145" s="7" t="s">
        <v>10445</v>
      </c>
      <c r="B1145" s="8" t="s">
        <v>10446</v>
      </c>
      <c r="C1145" s="8" t="s">
        <v>13947</v>
      </c>
      <c r="D1145" s="8">
        <v>453</v>
      </c>
      <c r="E1145" s="8">
        <v>999</v>
      </c>
      <c r="F1145" s="10">
        <v>55</v>
      </c>
      <c r="G1145" s="8">
        <v>4.3</v>
      </c>
      <c r="H1145" s="12">
        <v>610</v>
      </c>
    </row>
    <row r="1146" spans="1:8" x14ac:dyDescent="0.35">
      <c r="A1146" s="7" t="s">
        <v>10456</v>
      </c>
      <c r="B1146" s="8" t="s">
        <v>10457</v>
      </c>
      <c r="C1146" s="8" t="s">
        <v>13947</v>
      </c>
      <c r="D1146" s="9">
        <v>2464</v>
      </c>
      <c r="E1146" s="9">
        <v>6000</v>
      </c>
      <c r="F1146" s="10">
        <v>59</v>
      </c>
      <c r="G1146" s="8">
        <v>4.0999999999999996</v>
      </c>
      <c r="H1146" s="11">
        <v>8866</v>
      </c>
    </row>
    <row r="1147" spans="1:8" x14ac:dyDescent="0.35">
      <c r="A1147" s="7" t="s">
        <v>10468</v>
      </c>
      <c r="B1147" s="8" t="s">
        <v>10469</v>
      </c>
      <c r="C1147" s="8" t="s">
        <v>13947</v>
      </c>
      <c r="D1147" s="9">
        <v>2719</v>
      </c>
      <c r="E1147" s="9">
        <v>3945</v>
      </c>
      <c r="F1147" s="10">
        <v>31</v>
      </c>
      <c r="G1147" s="8">
        <v>3.7</v>
      </c>
      <c r="H1147" s="11">
        <v>13406</v>
      </c>
    </row>
    <row r="1148" spans="1:8" x14ac:dyDescent="0.35">
      <c r="A1148" s="7" t="s">
        <v>10479</v>
      </c>
      <c r="B1148" s="8" t="s">
        <v>10480</v>
      </c>
      <c r="C1148" s="8" t="s">
        <v>13947</v>
      </c>
      <c r="D1148" s="9">
        <v>1439</v>
      </c>
      <c r="E1148" s="9">
        <v>1999</v>
      </c>
      <c r="F1148" s="10">
        <v>28</v>
      </c>
      <c r="G1148" s="8">
        <v>4.8</v>
      </c>
      <c r="H1148" s="11">
        <v>53803</v>
      </c>
    </row>
    <row r="1149" spans="1:8" x14ac:dyDescent="0.35">
      <c r="A1149" s="7" t="s">
        <v>10489</v>
      </c>
      <c r="B1149" s="8" t="s">
        <v>10490</v>
      </c>
      <c r="C1149" s="8" t="s">
        <v>13947</v>
      </c>
      <c r="D1149" s="9">
        <v>2799</v>
      </c>
      <c r="E1149" s="9">
        <v>3499</v>
      </c>
      <c r="F1149" s="10">
        <v>20</v>
      </c>
      <c r="G1149" s="8">
        <v>4.5</v>
      </c>
      <c r="H1149" s="12">
        <v>546</v>
      </c>
    </row>
    <row r="1150" spans="1:8" x14ac:dyDescent="0.35">
      <c r="A1150" s="7" t="s">
        <v>10499</v>
      </c>
      <c r="B1150" s="8" t="s">
        <v>10500</v>
      </c>
      <c r="C1150" s="8" t="s">
        <v>13947</v>
      </c>
      <c r="D1150" s="9">
        <v>2088</v>
      </c>
      <c r="E1150" s="9">
        <v>5550</v>
      </c>
      <c r="F1150" s="10">
        <v>62</v>
      </c>
      <c r="G1150" s="8">
        <v>4</v>
      </c>
      <c r="H1150" s="11">
        <v>5292</v>
      </c>
    </row>
    <row r="1151" spans="1:8" x14ac:dyDescent="0.35">
      <c r="A1151" s="7" t="s">
        <v>10511</v>
      </c>
      <c r="B1151" s="8" t="s">
        <v>10512</v>
      </c>
      <c r="C1151" s="8" t="s">
        <v>13947</v>
      </c>
      <c r="D1151" s="9">
        <v>2399</v>
      </c>
      <c r="E1151" s="9">
        <v>4590</v>
      </c>
      <c r="F1151" s="10">
        <v>48</v>
      </c>
      <c r="G1151" s="8">
        <v>4.0999999999999996</v>
      </c>
      <c r="H1151" s="12">
        <v>444</v>
      </c>
    </row>
    <row r="1152" spans="1:8" x14ac:dyDescent="0.35">
      <c r="A1152" s="7" t="s">
        <v>10522</v>
      </c>
      <c r="B1152" s="8" t="s">
        <v>10523</v>
      </c>
      <c r="C1152" s="8" t="s">
        <v>13947</v>
      </c>
      <c r="D1152" s="8">
        <v>308</v>
      </c>
      <c r="E1152" s="8">
        <v>499</v>
      </c>
      <c r="F1152" s="10">
        <v>38</v>
      </c>
      <c r="G1152" s="8">
        <v>3.9</v>
      </c>
      <c r="H1152" s="11">
        <v>4584</v>
      </c>
    </row>
    <row r="1153" spans="1:8" x14ac:dyDescent="0.35">
      <c r="A1153" s="7" t="s">
        <v>10533</v>
      </c>
      <c r="B1153" s="8" t="s">
        <v>10534</v>
      </c>
      <c r="C1153" s="8" t="s">
        <v>13947</v>
      </c>
      <c r="D1153" s="9">
        <v>2599</v>
      </c>
      <c r="E1153" s="9">
        <v>4400</v>
      </c>
      <c r="F1153" s="10">
        <v>41</v>
      </c>
      <c r="G1153" s="8">
        <v>4.0999999999999996</v>
      </c>
      <c r="H1153" s="11">
        <v>14947</v>
      </c>
    </row>
    <row r="1154" spans="1:8" x14ac:dyDescent="0.35">
      <c r="A1154" s="7" t="s">
        <v>10544</v>
      </c>
      <c r="B1154" s="8" t="s">
        <v>10545</v>
      </c>
      <c r="C1154" s="8" t="s">
        <v>13947</v>
      </c>
      <c r="D1154" s="8">
        <v>479</v>
      </c>
      <c r="E1154" s="9">
        <v>1000</v>
      </c>
      <c r="F1154" s="10">
        <v>52</v>
      </c>
      <c r="G1154" s="8">
        <v>4.2</v>
      </c>
      <c r="H1154" s="11">
        <v>1559</v>
      </c>
    </row>
    <row r="1155" spans="1:8" x14ac:dyDescent="0.35">
      <c r="A1155" s="7" t="s">
        <v>10554</v>
      </c>
      <c r="B1155" s="8" t="s">
        <v>10555</v>
      </c>
      <c r="C1155" s="8" t="s">
        <v>13947</v>
      </c>
      <c r="D1155" s="8">
        <v>245</v>
      </c>
      <c r="E1155" s="8">
        <v>299</v>
      </c>
      <c r="F1155" s="10">
        <v>18</v>
      </c>
      <c r="G1155" s="8">
        <v>4.0999999999999996</v>
      </c>
      <c r="H1155" s="11">
        <v>1660</v>
      </c>
    </row>
    <row r="1156" spans="1:8" x14ac:dyDescent="0.35">
      <c r="A1156" s="7" t="s">
        <v>10565</v>
      </c>
      <c r="B1156" s="8" t="s">
        <v>10566</v>
      </c>
      <c r="C1156" s="8" t="s">
        <v>13947</v>
      </c>
      <c r="D1156" s="8">
        <v>179</v>
      </c>
      <c r="E1156" s="8">
        <v>799</v>
      </c>
      <c r="F1156" s="10">
        <v>78</v>
      </c>
      <c r="G1156" s="8">
        <v>3.5</v>
      </c>
      <c r="H1156" s="12">
        <v>132</v>
      </c>
    </row>
    <row r="1157" spans="1:8" x14ac:dyDescent="0.35">
      <c r="A1157" s="7" t="s">
        <v>10575</v>
      </c>
      <c r="B1157" s="8" t="s">
        <v>10576</v>
      </c>
      <c r="C1157" s="8" t="s">
        <v>13947</v>
      </c>
      <c r="D1157" s="9">
        <v>3569</v>
      </c>
      <c r="E1157" s="9">
        <v>5190</v>
      </c>
      <c r="F1157" s="10">
        <v>31</v>
      </c>
      <c r="G1157" s="8">
        <v>4.3</v>
      </c>
      <c r="H1157" s="11">
        <v>28629</v>
      </c>
    </row>
    <row r="1158" spans="1:8" x14ac:dyDescent="0.35">
      <c r="A1158" s="7" t="s">
        <v>10587</v>
      </c>
      <c r="B1158" s="8" t="s">
        <v>10588</v>
      </c>
      <c r="C1158" s="8" t="s">
        <v>13947</v>
      </c>
      <c r="D1158" s="8">
        <v>699</v>
      </c>
      <c r="E1158" s="9">
        <v>1345</v>
      </c>
      <c r="F1158" s="10">
        <v>48</v>
      </c>
      <c r="G1158" s="8">
        <v>3.9</v>
      </c>
      <c r="H1158" s="11">
        <v>8446</v>
      </c>
    </row>
    <row r="1159" spans="1:8" x14ac:dyDescent="0.35">
      <c r="A1159" s="7" t="s">
        <v>10597</v>
      </c>
      <c r="B1159" s="8" t="s">
        <v>10598</v>
      </c>
      <c r="C1159" s="8" t="s">
        <v>13947</v>
      </c>
      <c r="D1159" s="9">
        <v>2089</v>
      </c>
      <c r="E1159" s="9">
        <v>4000</v>
      </c>
      <c r="F1159" s="10">
        <v>48</v>
      </c>
      <c r="G1159" s="8">
        <v>4.2</v>
      </c>
      <c r="H1159" s="11">
        <v>11199</v>
      </c>
    </row>
    <row r="1160" spans="1:8" x14ac:dyDescent="0.35">
      <c r="A1160" s="7" t="s">
        <v>10608</v>
      </c>
      <c r="B1160" s="8" t="s">
        <v>10609</v>
      </c>
      <c r="C1160" s="8" t="s">
        <v>13950</v>
      </c>
      <c r="D1160" s="9">
        <v>2339</v>
      </c>
      <c r="E1160" s="9">
        <v>4000</v>
      </c>
      <c r="F1160" s="10">
        <v>42</v>
      </c>
      <c r="G1160" s="8">
        <v>3.8</v>
      </c>
      <c r="H1160" s="11">
        <v>1118</v>
      </c>
    </row>
    <row r="1161" spans="1:8" x14ac:dyDescent="0.35">
      <c r="A1161" s="7" t="s">
        <v>10620</v>
      </c>
      <c r="B1161" s="8" t="s">
        <v>10621</v>
      </c>
      <c r="C1161" s="8" t="s">
        <v>13947</v>
      </c>
      <c r="D1161" s="8">
        <v>784</v>
      </c>
      <c r="E1161" s="9">
        <v>1599</v>
      </c>
      <c r="F1161" s="10">
        <v>51</v>
      </c>
      <c r="G1161" s="8">
        <v>4.5</v>
      </c>
      <c r="H1161" s="12">
        <v>11</v>
      </c>
    </row>
    <row r="1162" spans="1:8" x14ac:dyDescent="0.35">
      <c r="A1162" s="7" t="s">
        <v>10631</v>
      </c>
      <c r="B1162" s="8" t="s">
        <v>10632</v>
      </c>
      <c r="C1162" s="8" t="s">
        <v>13947</v>
      </c>
      <c r="D1162" s="9">
        <v>5499</v>
      </c>
      <c r="E1162" s="9">
        <v>9999</v>
      </c>
      <c r="F1162" s="10">
        <v>45</v>
      </c>
      <c r="G1162" s="8">
        <v>3.8</v>
      </c>
      <c r="H1162" s="11">
        <v>4353</v>
      </c>
    </row>
    <row r="1163" spans="1:8" x14ac:dyDescent="0.35">
      <c r="A1163" s="7" t="s">
        <v>10642</v>
      </c>
      <c r="B1163" s="8" t="s">
        <v>10643</v>
      </c>
      <c r="C1163" s="8" t="s">
        <v>13947</v>
      </c>
      <c r="D1163" s="8">
        <v>899</v>
      </c>
      <c r="E1163" s="9">
        <v>1990</v>
      </c>
      <c r="F1163" s="10">
        <v>55</v>
      </c>
      <c r="G1163" s="8">
        <v>4.0999999999999996</v>
      </c>
      <c r="H1163" s="12">
        <v>185</v>
      </c>
    </row>
    <row r="1164" spans="1:8" x14ac:dyDescent="0.35">
      <c r="A1164" s="7" t="s">
        <v>10652</v>
      </c>
      <c r="B1164" s="8" t="s">
        <v>10653</v>
      </c>
      <c r="C1164" s="8" t="s">
        <v>13947</v>
      </c>
      <c r="D1164" s="9">
        <v>1695</v>
      </c>
      <c r="E1164" s="9">
        <v>1695</v>
      </c>
      <c r="F1164" s="10">
        <v>0</v>
      </c>
      <c r="G1164" s="8">
        <v>4.2</v>
      </c>
      <c r="H1164" s="11">
        <v>14290</v>
      </c>
    </row>
    <row r="1165" spans="1:8" x14ac:dyDescent="0.35">
      <c r="A1165" s="7" t="s">
        <v>10662</v>
      </c>
      <c r="B1165" s="8" t="s">
        <v>10663</v>
      </c>
      <c r="C1165" s="8" t="s">
        <v>13947</v>
      </c>
      <c r="D1165" s="8">
        <v>499</v>
      </c>
      <c r="E1165" s="8">
        <v>940</v>
      </c>
      <c r="F1165" s="10">
        <v>47</v>
      </c>
      <c r="G1165" s="8">
        <v>4.0999999999999996</v>
      </c>
      <c r="H1165" s="11">
        <v>3036</v>
      </c>
    </row>
    <row r="1166" spans="1:8" x14ac:dyDescent="0.35">
      <c r="A1166" s="7" t="s">
        <v>10672</v>
      </c>
      <c r="B1166" s="8" t="s">
        <v>10673</v>
      </c>
      <c r="C1166" s="8" t="s">
        <v>13947</v>
      </c>
      <c r="D1166" s="9">
        <v>2699</v>
      </c>
      <c r="E1166" s="9">
        <v>4700</v>
      </c>
      <c r="F1166" s="10">
        <v>43</v>
      </c>
      <c r="G1166" s="8">
        <v>4.2</v>
      </c>
      <c r="H1166" s="11">
        <v>1296</v>
      </c>
    </row>
    <row r="1167" spans="1:8" x14ac:dyDescent="0.35">
      <c r="A1167" s="7" t="s">
        <v>10682</v>
      </c>
      <c r="B1167" s="8" t="s">
        <v>10683</v>
      </c>
      <c r="C1167" s="8" t="s">
        <v>13947</v>
      </c>
      <c r="D1167" s="9">
        <v>1448</v>
      </c>
      <c r="E1167" s="9">
        <v>2999</v>
      </c>
      <c r="F1167" s="10">
        <v>52</v>
      </c>
      <c r="G1167" s="8">
        <v>4.5</v>
      </c>
      <c r="H1167" s="12">
        <v>19</v>
      </c>
    </row>
    <row r="1168" spans="1:8" x14ac:dyDescent="0.35">
      <c r="A1168" s="7" t="s">
        <v>10693</v>
      </c>
      <c r="B1168" s="8" t="s">
        <v>10694</v>
      </c>
      <c r="C1168" s="8" t="s">
        <v>13947</v>
      </c>
      <c r="D1168" s="8">
        <v>79</v>
      </c>
      <c r="E1168" s="8">
        <v>79</v>
      </c>
      <c r="F1168" s="10">
        <v>0</v>
      </c>
      <c r="G1168" s="8">
        <v>4</v>
      </c>
      <c r="H1168" s="12">
        <v>97</v>
      </c>
    </row>
    <row r="1169" spans="1:8" x14ac:dyDescent="0.35">
      <c r="A1169" s="7" t="s">
        <v>10703</v>
      </c>
      <c r="B1169" s="8" t="s">
        <v>10704</v>
      </c>
      <c r="C1169" s="8" t="s">
        <v>13947</v>
      </c>
      <c r="D1169" s="9">
        <v>6990</v>
      </c>
      <c r="E1169" s="9">
        <v>14290</v>
      </c>
      <c r="F1169" s="10">
        <v>51</v>
      </c>
      <c r="G1169" s="8">
        <v>4.4000000000000004</v>
      </c>
      <c r="H1169" s="11">
        <v>1771</v>
      </c>
    </row>
    <row r="1170" spans="1:8" x14ac:dyDescent="0.35">
      <c r="A1170" s="7" t="s">
        <v>10714</v>
      </c>
      <c r="B1170" s="8" t="s">
        <v>10715</v>
      </c>
      <c r="C1170" s="8" t="s">
        <v>13947</v>
      </c>
      <c r="D1170" s="9">
        <v>2698</v>
      </c>
      <c r="E1170" s="9">
        <v>3945</v>
      </c>
      <c r="F1170" s="10">
        <v>32</v>
      </c>
      <c r="G1170" s="8">
        <v>4</v>
      </c>
      <c r="H1170" s="11">
        <v>15034</v>
      </c>
    </row>
    <row r="1171" spans="1:8" x14ac:dyDescent="0.35">
      <c r="A1171" s="7" t="s">
        <v>10725</v>
      </c>
      <c r="B1171" s="8" t="s">
        <v>10726</v>
      </c>
      <c r="C1171" s="8" t="s">
        <v>13947</v>
      </c>
      <c r="D1171" s="9">
        <v>3199</v>
      </c>
      <c r="E1171" s="9">
        <v>5999</v>
      </c>
      <c r="F1171" s="10">
        <v>47</v>
      </c>
      <c r="G1171" s="8">
        <v>4</v>
      </c>
      <c r="H1171" s="11">
        <v>3242</v>
      </c>
    </row>
    <row r="1172" spans="1:8" x14ac:dyDescent="0.35">
      <c r="A1172" s="7" t="s">
        <v>10735</v>
      </c>
      <c r="B1172" s="8" t="s">
        <v>10736</v>
      </c>
      <c r="C1172" s="8" t="s">
        <v>13947</v>
      </c>
      <c r="D1172" s="9">
        <v>1199</v>
      </c>
      <c r="E1172" s="9">
        <v>1950</v>
      </c>
      <c r="F1172" s="10">
        <v>39</v>
      </c>
      <c r="G1172" s="8">
        <v>3.9</v>
      </c>
      <c r="H1172" s="11">
        <v>2832</v>
      </c>
    </row>
    <row r="1173" spans="1:8" x14ac:dyDescent="0.35">
      <c r="A1173" s="7" t="s">
        <v>10746</v>
      </c>
      <c r="B1173" s="8" t="s">
        <v>10747</v>
      </c>
      <c r="C1173" s="8" t="s">
        <v>13947</v>
      </c>
      <c r="D1173" s="9">
        <v>1414</v>
      </c>
      <c r="E1173" s="9">
        <v>2799</v>
      </c>
      <c r="F1173" s="10">
        <v>49</v>
      </c>
      <c r="G1173" s="8">
        <v>4</v>
      </c>
      <c r="H1173" s="11">
        <v>1498</v>
      </c>
    </row>
    <row r="1174" spans="1:8" x14ac:dyDescent="0.35">
      <c r="A1174" s="7" t="s">
        <v>10757</v>
      </c>
      <c r="B1174" s="8" t="s">
        <v>10758</v>
      </c>
      <c r="C1174" s="8" t="s">
        <v>13947</v>
      </c>
      <c r="D1174" s="8">
        <v>999</v>
      </c>
      <c r="E1174" s="9">
        <v>1950</v>
      </c>
      <c r="F1174" s="10">
        <v>49</v>
      </c>
      <c r="G1174" s="8">
        <v>3.8</v>
      </c>
      <c r="H1174" s="12">
        <v>305</v>
      </c>
    </row>
    <row r="1175" spans="1:8" x14ac:dyDescent="0.35">
      <c r="A1175" s="7" t="s">
        <v>10767</v>
      </c>
      <c r="B1175" s="8" t="s">
        <v>10768</v>
      </c>
      <c r="C1175" s="8" t="s">
        <v>13947</v>
      </c>
      <c r="D1175" s="9">
        <v>5999</v>
      </c>
      <c r="E1175" s="9">
        <v>9999</v>
      </c>
      <c r="F1175" s="10">
        <v>40</v>
      </c>
      <c r="G1175" s="8">
        <v>4.2</v>
      </c>
      <c r="H1175" s="11">
        <v>1191</v>
      </c>
    </row>
    <row r="1176" spans="1:8" x14ac:dyDescent="0.35">
      <c r="A1176" s="7" t="s">
        <v>10777</v>
      </c>
      <c r="B1176" s="8" t="s">
        <v>10778</v>
      </c>
      <c r="C1176" s="8" t="s">
        <v>13947</v>
      </c>
      <c r="D1176" s="9">
        <v>9970</v>
      </c>
      <c r="E1176" s="9">
        <v>12999</v>
      </c>
      <c r="F1176" s="10">
        <v>23</v>
      </c>
      <c r="G1176" s="8">
        <v>4.3</v>
      </c>
      <c r="H1176" s="11">
        <v>4049</v>
      </c>
    </row>
    <row r="1177" spans="1:8" x14ac:dyDescent="0.35">
      <c r="A1177" s="7" t="s">
        <v>10789</v>
      </c>
      <c r="B1177" s="8" t="s">
        <v>10790</v>
      </c>
      <c r="C1177" s="8" t="s">
        <v>13947</v>
      </c>
      <c r="D1177" s="8">
        <v>698</v>
      </c>
      <c r="E1177" s="8">
        <v>699</v>
      </c>
      <c r="F1177" s="10">
        <v>0</v>
      </c>
      <c r="G1177" s="8">
        <v>4.2</v>
      </c>
      <c r="H1177" s="11">
        <v>3160</v>
      </c>
    </row>
    <row r="1178" spans="1:8" x14ac:dyDescent="0.35">
      <c r="A1178" s="7" t="s">
        <v>10801</v>
      </c>
      <c r="B1178" s="8" t="s">
        <v>10802</v>
      </c>
      <c r="C1178" s="8" t="s">
        <v>13947</v>
      </c>
      <c r="D1178" s="9">
        <v>2199</v>
      </c>
      <c r="E1178" s="9">
        <v>3190</v>
      </c>
      <c r="F1178" s="10">
        <v>31</v>
      </c>
      <c r="G1178" s="8">
        <v>4.3</v>
      </c>
      <c r="H1178" s="11">
        <v>9650</v>
      </c>
    </row>
    <row r="1179" spans="1:8" x14ac:dyDescent="0.35">
      <c r="A1179" s="7" t="s">
        <v>10811</v>
      </c>
      <c r="B1179" s="8" t="s">
        <v>10812</v>
      </c>
      <c r="C1179" s="8" t="s">
        <v>13947</v>
      </c>
      <c r="D1179" s="8">
        <v>320</v>
      </c>
      <c r="E1179" s="8">
        <v>799</v>
      </c>
      <c r="F1179" s="10">
        <v>60</v>
      </c>
      <c r="G1179" s="8">
        <v>4.2</v>
      </c>
      <c r="H1179" s="11">
        <v>3846</v>
      </c>
    </row>
    <row r="1180" spans="1:8" x14ac:dyDescent="0.35">
      <c r="A1180" s="7" t="s">
        <v>10822</v>
      </c>
      <c r="B1180" s="8" t="s">
        <v>10823</v>
      </c>
      <c r="C1180" s="8" t="s">
        <v>13947</v>
      </c>
      <c r="D1180" s="8">
        <v>298</v>
      </c>
      <c r="E1180" s="8">
        <v>499</v>
      </c>
      <c r="F1180" s="10">
        <v>40</v>
      </c>
      <c r="G1180" s="8">
        <v>4.4000000000000004</v>
      </c>
      <c r="H1180" s="12">
        <v>290</v>
      </c>
    </row>
    <row r="1181" spans="1:8" x14ac:dyDescent="0.35">
      <c r="A1181" s="7" t="s">
        <v>10832</v>
      </c>
      <c r="B1181" s="8" t="s">
        <v>10833</v>
      </c>
      <c r="C1181" s="8" t="s">
        <v>13947</v>
      </c>
      <c r="D1181" s="9">
        <v>1199</v>
      </c>
      <c r="E1181" s="9">
        <v>1499</v>
      </c>
      <c r="F1181" s="10">
        <v>20</v>
      </c>
      <c r="G1181" s="8">
        <v>3.8</v>
      </c>
      <c r="H1181" s="11">
        <v>2206</v>
      </c>
    </row>
    <row r="1182" spans="1:8" x14ac:dyDescent="0.35">
      <c r="A1182" s="7" t="s">
        <v>10842</v>
      </c>
      <c r="B1182" s="8" t="s">
        <v>10843</v>
      </c>
      <c r="C1182" s="8" t="s">
        <v>13947</v>
      </c>
      <c r="D1182" s="9">
        <v>1399</v>
      </c>
      <c r="E1182" s="9">
        <v>2660</v>
      </c>
      <c r="F1182" s="10">
        <v>47</v>
      </c>
      <c r="G1182" s="8">
        <v>4.0999999999999996</v>
      </c>
      <c r="H1182" s="11">
        <v>9349</v>
      </c>
    </row>
    <row r="1183" spans="1:8" x14ac:dyDescent="0.35">
      <c r="A1183" s="7" t="s">
        <v>10853</v>
      </c>
      <c r="B1183" s="8" t="s">
        <v>10854</v>
      </c>
      <c r="C1183" s="8" t="s">
        <v>13947</v>
      </c>
      <c r="D1183" s="8">
        <v>599</v>
      </c>
      <c r="E1183" s="9">
        <v>2799</v>
      </c>
      <c r="F1183" s="10">
        <v>79</v>
      </c>
      <c r="G1183" s="8">
        <v>3.9</v>
      </c>
      <c r="H1183" s="12">
        <v>578</v>
      </c>
    </row>
    <row r="1184" spans="1:8" x14ac:dyDescent="0.35">
      <c r="A1184" s="7" t="s">
        <v>10863</v>
      </c>
      <c r="B1184" s="8" t="s">
        <v>10864</v>
      </c>
      <c r="C1184" s="8" t="s">
        <v>13947</v>
      </c>
      <c r="D1184" s="9">
        <v>1499</v>
      </c>
      <c r="E1184" s="9">
        <v>1499</v>
      </c>
      <c r="F1184" s="10">
        <v>0</v>
      </c>
      <c r="G1184" s="8">
        <v>4.3</v>
      </c>
      <c r="H1184" s="11">
        <v>9331</v>
      </c>
    </row>
    <row r="1185" spans="1:8" x14ac:dyDescent="0.35">
      <c r="A1185" s="7" t="s">
        <v>10873</v>
      </c>
      <c r="B1185" s="8" t="s">
        <v>10874</v>
      </c>
      <c r="C1185" s="8" t="s">
        <v>13947</v>
      </c>
      <c r="D1185" s="9">
        <v>14400</v>
      </c>
      <c r="E1185" s="9">
        <v>59900</v>
      </c>
      <c r="F1185" s="10">
        <v>76</v>
      </c>
      <c r="G1185" s="8">
        <v>4.4000000000000004</v>
      </c>
      <c r="H1185" s="11">
        <v>3837</v>
      </c>
    </row>
    <row r="1186" spans="1:8" x14ac:dyDescent="0.35">
      <c r="A1186" s="7" t="s">
        <v>10885</v>
      </c>
      <c r="B1186" s="8" t="s">
        <v>10886</v>
      </c>
      <c r="C1186" s="8" t="s">
        <v>13947</v>
      </c>
      <c r="D1186" s="9">
        <v>1699</v>
      </c>
      <c r="E1186" s="9">
        <v>1900</v>
      </c>
      <c r="F1186" s="10">
        <v>11</v>
      </c>
      <c r="G1186" s="8">
        <v>3.6</v>
      </c>
      <c r="H1186" s="11">
        <v>11456</v>
      </c>
    </row>
    <row r="1187" spans="1:8" x14ac:dyDescent="0.35">
      <c r="A1187" s="7" t="s">
        <v>10895</v>
      </c>
      <c r="B1187" s="8" t="s">
        <v>10896</v>
      </c>
      <c r="C1187" s="8" t="s">
        <v>13947</v>
      </c>
      <c r="D1187" s="8">
        <v>649</v>
      </c>
      <c r="E1187" s="8">
        <v>999</v>
      </c>
      <c r="F1187" s="10">
        <v>35</v>
      </c>
      <c r="G1187" s="8">
        <v>3.8</v>
      </c>
      <c r="H1187" s="12">
        <v>49</v>
      </c>
    </row>
    <row r="1188" spans="1:8" x14ac:dyDescent="0.35">
      <c r="A1188" s="7" t="s">
        <v>10905</v>
      </c>
      <c r="B1188" s="8" t="s">
        <v>10906</v>
      </c>
      <c r="C1188" s="8" t="s">
        <v>13947</v>
      </c>
      <c r="D1188" s="9">
        <v>3249</v>
      </c>
      <c r="E1188" s="9">
        <v>6375</v>
      </c>
      <c r="F1188" s="10">
        <v>49</v>
      </c>
      <c r="G1188" s="8">
        <v>4</v>
      </c>
      <c r="H1188" s="11">
        <v>4978</v>
      </c>
    </row>
    <row r="1189" spans="1:8" x14ac:dyDescent="0.35">
      <c r="A1189" s="7" t="s">
        <v>10916</v>
      </c>
      <c r="B1189" s="8" t="s">
        <v>10917</v>
      </c>
      <c r="C1189" s="8" t="s">
        <v>13947</v>
      </c>
      <c r="D1189" s="8">
        <v>199</v>
      </c>
      <c r="E1189" s="8">
        <v>499</v>
      </c>
      <c r="F1189" s="10">
        <v>60</v>
      </c>
      <c r="G1189" s="8">
        <v>4.0999999999999996</v>
      </c>
      <c r="H1189" s="11">
        <v>1996</v>
      </c>
    </row>
    <row r="1190" spans="1:8" x14ac:dyDescent="0.35">
      <c r="A1190" s="7" t="s">
        <v>10926</v>
      </c>
      <c r="B1190" s="8" t="s">
        <v>10927</v>
      </c>
      <c r="C1190" s="8" t="s">
        <v>13947</v>
      </c>
      <c r="D1190" s="9">
        <v>1099</v>
      </c>
      <c r="E1190" s="9">
        <v>1899</v>
      </c>
      <c r="F1190" s="10">
        <v>42</v>
      </c>
      <c r="G1190" s="8">
        <v>4.3</v>
      </c>
      <c r="H1190" s="11">
        <v>1811</v>
      </c>
    </row>
    <row r="1191" spans="1:8" x14ac:dyDescent="0.35">
      <c r="A1191" s="7" t="s">
        <v>10936</v>
      </c>
      <c r="B1191" s="8" t="s">
        <v>10937</v>
      </c>
      <c r="C1191" s="8" t="s">
        <v>13947</v>
      </c>
      <c r="D1191" s="8">
        <v>664</v>
      </c>
      <c r="E1191" s="9">
        <v>1490</v>
      </c>
      <c r="F1191" s="10">
        <v>55</v>
      </c>
      <c r="G1191" s="8">
        <v>4</v>
      </c>
      <c r="H1191" s="11">
        <v>2198</v>
      </c>
    </row>
    <row r="1192" spans="1:8" x14ac:dyDescent="0.35">
      <c r="A1192" s="7" t="s">
        <v>10947</v>
      </c>
      <c r="B1192" s="8" t="s">
        <v>10948</v>
      </c>
      <c r="C1192" s="8" t="s">
        <v>13947</v>
      </c>
      <c r="D1192" s="8">
        <v>260</v>
      </c>
      <c r="E1192" s="8">
        <v>350</v>
      </c>
      <c r="F1192" s="10">
        <v>26</v>
      </c>
      <c r="G1192" s="8">
        <v>3.9</v>
      </c>
      <c r="H1192" s="11">
        <v>13127</v>
      </c>
    </row>
    <row r="1193" spans="1:8" x14ac:dyDescent="0.35">
      <c r="A1193" s="7" t="s">
        <v>10958</v>
      </c>
      <c r="B1193" s="8" t="s">
        <v>10959</v>
      </c>
      <c r="C1193" s="8" t="s">
        <v>13947</v>
      </c>
      <c r="D1193" s="9">
        <v>6499</v>
      </c>
      <c r="E1193" s="9">
        <v>8500</v>
      </c>
      <c r="F1193" s="10">
        <v>24</v>
      </c>
      <c r="G1193" s="8">
        <v>4.4000000000000004</v>
      </c>
      <c r="H1193" s="11">
        <v>5865</v>
      </c>
    </row>
    <row r="1194" spans="1:8" x14ac:dyDescent="0.35">
      <c r="A1194" s="7" t="s">
        <v>10969</v>
      </c>
      <c r="B1194" s="8" t="s">
        <v>10970</v>
      </c>
      <c r="C1194" s="8" t="s">
        <v>13947</v>
      </c>
      <c r="D1194" s="9">
        <v>1484</v>
      </c>
      <c r="E1194" s="9">
        <v>2499</v>
      </c>
      <c r="F1194" s="10">
        <v>41</v>
      </c>
      <c r="G1194" s="8">
        <v>3.7</v>
      </c>
      <c r="H1194" s="11">
        <v>1067</v>
      </c>
    </row>
    <row r="1195" spans="1:8" x14ac:dyDescent="0.35">
      <c r="A1195" s="7" t="s">
        <v>10981</v>
      </c>
      <c r="B1195" s="8" t="s">
        <v>10982</v>
      </c>
      <c r="C1195" s="8" t="s">
        <v>13947</v>
      </c>
      <c r="D1195" s="8">
        <v>999</v>
      </c>
      <c r="E1195" s="9">
        <v>1560</v>
      </c>
      <c r="F1195" s="10">
        <v>36</v>
      </c>
      <c r="G1195" s="8">
        <v>3.6</v>
      </c>
      <c r="H1195" s="11">
        <v>4881</v>
      </c>
    </row>
    <row r="1196" spans="1:8" x14ac:dyDescent="0.35">
      <c r="A1196" s="7" t="s">
        <v>10992</v>
      </c>
      <c r="B1196" s="8" t="s">
        <v>10993</v>
      </c>
      <c r="C1196" s="8" t="s">
        <v>13947</v>
      </c>
      <c r="D1196" s="9">
        <v>3299</v>
      </c>
      <c r="E1196" s="9">
        <v>6500</v>
      </c>
      <c r="F1196" s="10">
        <v>49</v>
      </c>
      <c r="G1196" s="8">
        <v>3.7</v>
      </c>
      <c r="H1196" s="11">
        <v>11217</v>
      </c>
    </row>
    <row r="1197" spans="1:8" x14ac:dyDescent="0.35">
      <c r="A1197" s="7" t="s">
        <v>11003</v>
      </c>
      <c r="B1197" s="8" t="s">
        <v>11004</v>
      </c>
      <c r="C1197" s="8" t="s">
        <v>13947</v>
      </c>
      <c r="D1197" s="8">
        <v>259</v>
      </c>
      <c r="E1197" s="8">
        <v>999</v>
      </c>
      <c r="F1197" s="10">
        <v>74</v>
      </c>
      <c r="G1197" s="8">
        <v>4</v>
      </c>
      <c r="H1197" s="12">
        <v>43</v>
      </c>
    </row>
    <row r="1198" spans="1:8" x14ac:dyDescent="0.35">
      <c r="A1198" s="7" t="s">
        <v>11013</v>
      </c>
      <c r="B1198" s="8" t="s">
        <v>11014</v>
      </c>
      <c r="C1198" s="8" t="s">
        <v>13947</v>
      </c>
      <c r="D1198" s="9">
        <v>3249</v>
      </c>
      <c r="E1198" s="9">
        <v>7795</v>
      </c>
      <c r="F1198" s="10">
        <v>58</v>
      </c>
      <c r="G1198" s="8">
        <v>4.2</v>
      </c>
      <c r="H1198" s="11">
        <v>4664</v>
      </c>
    </row>
    <row r="1199" spans="1:8" x14ac:dyDescent="0.35">
      <c r="A1199" s="7" t="s">
        <v>11024</v>
      </c>
      <c r="B1199" s="8" t="s">
        <v>11025</v>
      </c>
      <c r="C1199" s="8" t="s">
        <v>13947</v>
      </c>
      <c r="D1199" s="9">
        <v>4280</v>
      </c>
      <c r="E1199" s="9">
        <v>5995</v>
      </c>
      <c r="F1199" s="10">
        <v>29</v>
      </c>
      <c r="G1199" s="8">
        <v>3.8</v>
      </c>
      <c r="H1199" s="11">
        <v>2112</v>
      </c>
    </row>
    <row r="1200" spans="1:8" x14ac:dyDescent="0.35">
      <c r="A1200" s="7" t="s">
        <v>11036</v>
      </c>
      <c r="B1200" s="8" t="s">
        <v>11037</v>
      </c>
      <c r="C1200" s="8" t="s">
        <v>13947</v>
      </c>
      <c r="D1200" s="8">
        <v>189</v>
      </c>
      <c r="E1200" s="8">
        <v>299</v>
      </c>
      <c r="F1200" s="10">
        <v>37</v>
      </c>
      <c r="G1200" s="8">
        <v>4.2</v>
      </c>
      <c r="H1200" s="11">
        <v>2737</v>
      </c>
    </row>
    <row r="1201" spans="1:8" x14ac:dyDescent="0.35">
      <c r="A1201" s="7" t="s">
        <v>11048</v>
      </c>
      <c r="B1201" s="8" t="s">
        <v>11049</v>
      </c>
      <c r="C1201" s="8" t="s">
        <v>13947</v>
      </c>
      <c r="D1201" s="9">
        <v>1449</v>
      </c>
      <c r="E1201" s="9">
        <v>2349</v>
      </c>
      <c r="F1201" s="10">
        <v>38</v>
      </c>
      <c r="G1201" s="8">
        <v>3.9</v>
      </c>
      <c r="H1201" s="11">
        <v>9019</v>
      </c>
    </row>
    <row r="1202" spans="1:8" x14ac:dyDescent="0.35">
      <c r="A1202" s="7" t="s">
        <v>11060</v>
      </c>
      <c r="B1202" s="8" t="s">
        <v>11061</v>
      </c>
      <c r="C1202" s="8" t="s">
        <v>13947</v>
      </c>
      <c r="D1202" s="8">
        <v>199</v>
      </c>
      <c r="E1202" s="8">
        <v>499</v>
      </c>
      <c r="F1202" s="10">
        <v>60</v>
      </c>
      <c r="G1202" s="8">
        <v>4</v>
      </c>
      <c r="H1202" s="11">
        <v>10234</v>
      </c>
    </row>
    <row r="1203" spans="1:8" x14ac:dyDescent="0.35">
      <c r="A1203" s="7" t="s">
        <v>11070</v>
      </c>
      <c r="B1203" s="8" t="s">
        <v>11071</v>
      </c>
      <c r="C1203" s="8" t="s">
        <v>13947</v>
      </c>
      <c r="D1203" s="8">
        <v>474</v>
      </c>
      <c r="E1203" s="9">
        <v>1299</v>
      </c>
      <c r="F1203" s="10">
        <v>64</v>
      </c>
      <c r="G1203" s="8">
        <v>4.0999999999999996</v>
      </c>
      <c r="H1203" s="12">
        <v>550</v>
      </c>
    </row>
    <row r="1204" spans="1:8" x14ac:dyDescent="0.35">
      <c r="A1204" s="7" t="s">
        <v>11081</v>
      </c>
      <c r="B1204" s="8" t="s">
        <v>11082</v>
      </c>
      <c r="C1204" s="8" t="s">
        <v>13947</v>
      </c>
      <c r="D1204" s="8">
        <v>279</v>
      </c>
      <c r="E1204" s="8">
        <v>499</v>
      </c>
      <c r="F1204" s="10">
        <v>44</v>
      </c>
      <c r="G1204" s="8">
        <v>4.8</v>
      </c>
      <c r="H1204" s="12">
        <v>28</v>
      </c>
    </row>
    <row r="1205" spans="1:8" x14ac:dyDescent="0.35">
      <c r="A1205" s="7" t="s">
        <v>11091</v>
      </c>
      <c r="B1205" s="8" t="s">
        <v>11092</v>
      </c>
      <c r="C1205" s="8" t="s">
        <v>13947</v>
      </c>
      <c r="D1205" s="9">
        <v>1999</v>
      </c>
      <c r="E1205" s="9">
        <v>4775</v>
      </c>
      <c r="F1205" s="10">
        <v>58</v>
      </c>
      <c r="G1205" s="8">
        <v>4.2</v>
      </c>
      <c r="H1205" s="11">
        <v>1353</v>
      </c>
    </row>
    <row r="1206" spans="1:8" x14ac:dyDescent="0.35">
      <c r="A1206" s="7" t="s">
        <v>11102</v>
      </c>
      <c r="B1206" s="8" t="s">
        <v>11103</v>
      </c>
      <c r="C1206" s="8" t="s">
        <v>13947</v>
      </c>
      <c r="D1206" s="8">
        <v>799</v>
      </c>
      <c r="E1206" s="9">
        <v>1230</v>
      </c>
      <c r="F1206" s="10">
        <v>35</v>
      </c>
      <c r="G1206" s="8">
        <v>4.0999999999999996</v>
      </c>
      <c r="H1206" s="11">
        <v>2138</v>
      </c>
    </row>
    <row r="1207" spans="1:8" x14ac:dyDescent="0.35">
      <c r="A1207" s="7" t="s">
        <v>11113</v>
      </c>
      <c r="B1207" s="8" t="s">
        <v>11114</v>
      </c>
      <c r="C1207" s="8" t="s">
        <v>13947</v>
      </c>
      <c r="D1207" s="8">
        <v>949</v>
      </c>
      <c r="E1207" s="9">
        <v>1999</v>
      </c>
      <c r="F1207" s="10">
        <v>53</v>
      </c>
      <c r="G1207" s="8">
        <v>4</v>
      </c>
      <c r="H1207" s="11">
        <v>1679</v>
      </c>
    </row>
    <row r="1208" spans="1:8" x14ac:dyDescent="0.35">
      <c r="A1208" s="7" t="s">
        <v>11123</v>
      </c>
      <c r="B1208" s="8" t="s">
        <v>11124</v>
      </c>
      <c r="C1208" s="8" t="s">
        <v>13947</v>
      </c>
      <c r="D1208" s="13">
        <v>3657.66</v>
      </c>
      <c r="E1208" s="9">
        <v>5156</v>
      </c>
      <c r="F1208" s="10">
        <v>29</v>
      </c>
      <c r="G1208" s="8">
        <v>3.9</v>
      </c>
      <c r="H1208" s="11">
        <v>12837</v>
      </c>
    </row>
    <row r="1209" spans="1:8" x14ac:dyDescent="0.35">
      <c r="A1209" s="7" t="s">
        <v>11136</v>
      </c>
      <c r="B1209" s="8" t="s">
        <v>11137</v>
      </c>
      <c r="C1209" s="8" t="s">
        <v>13947</v>
      </c>
      <c r="D1209" s="9">
        <v>1699</v>
      </c>
      <c r="E1209" s="9">
        <v>1999</v>
      </c>
      <c r="F1209" s="10">
        <v>15</v>
      </c>
      <c r="G1209" s="8">
        <v>4.0999999999999996</v>
      </c>
      <c r="H1209" s="11">
        <v>8873</v>
      </c>
    </row>
    <row r="1210" spans="1:8" x14ac:dyDescent="0.35">
      <c r="A1210" s="7" t="s">
        <v>11147</v>
      </c>
      <c r="B1210" s="8" t="s">
        <v>11148</v>
      </c>
      <c r="C1210" s="8" t="s">
        <v>13947</v>
      </c>
      <c r="D1210" s="9">
        <v>1849</v>
      </c>
      <c r="E1210" s="9">
        <v>2095</v>
      </c>
      <c r="F1210" s="10">
        <v>12</v>
      </c>
      <c r="G1210" s="8">
        <v>4.3</v>
      </c>
      <c r="H1210" s="11">
        <v>7681</v>
      </c>
    </row>
    <row r="1211" spans="1:8" x14ac:dyDescent="0.35">
      <c r="A1211" s="7" t="s">
        <v>11158</v>
      </c>
      <c r="B1211" s="8" t="s">
        <v>11159</v>
      </c>
      <c r="C1211" s="8" t="s">
        <v>13947</v>
      </c>
      <c r="D1211" s="9">
        <v>12499</v>
      </c>
      <c r="E1211" s="9">
        <v>19825</v>
      </c>
      <c r="F1211" s="10">
        <v>37</v>
      </c>
      <c r="G1211" s="8">
        <v>4.0999999999999996</v>
      </c>
      <c r="H1211" s="12">
        <v>322</v>
      </c>
    </row>
    <row r="1212" spans="1:8" x14ac:dyDescent="0.35">
      <c r="A1212" s="7" t="s">
        <v>11169</v>
      </c>
      <c r="B1212" s="8" t="s">
        <v>11170</v>
      </c>
      <c r="C1212" s="8" t="s">
        <v>13947</v>
      </c>
      <c r="D1212" s="9">
        <v>1099</v>
      </c>
      <c r="E1212" s="9">
        <v>1920</v>
      </c>
      <c r="F1212" s="10">
        <v>43</v>
      </c>
      <c r="G1212" s="8">
        <v>4.2</v>
      </c>
      <c r="H1212" s="11">
        <v>9772</v>
      </c>
    </row>
    <row r="1213" spans="1:8" x14ac:dyDescent="0.35">
      <c r="A1213" s="7" t="s">
        <v>11180</v>
      </c>
      <c r="B1213" s="8" t="s">
        <v>11181</v>
      </c>
      <c r="C1213" s="8" t="s">
        <v>13947</v>
      </c>
      <c r="D1213" s="9">
        <v>8199</v>
      </c>
      <c r="E1213" s="9">
        <v>16000</v>
      </c>
      <c r="F1213" s="10">
        <v>49</v>
      </c>
      <c r="G1213" s="8">
        <v>3.9</v>
      </c>
      <c r="H1213" s="11">
        <v>18497</v>
      </c>
    </row>
    <row r="1214" spans="1:8" x14ac:dyDescent="0.35">
      <c r="A1214" s="7" t="s">
        <v>11192</v>
      </c>
      <c r="B1214" s="8" t="s">
        <v>11193</v>
      </c>
      <c r="C1214" s="8" t="s">
        <v>13947</v>
      </c>
      <c r="D1214" s="8">
        <v>499</v>
      </c>
      <c r="E1214" s="9">
        <v>2199</v>
      </c>
      <c r="F1214" s="10">
        <v>77</v>
      </c>
      <c r="G1214" s="8">
        <v>3.7</v>
      </c>
      <c r="H1214" s="12">
        <v>53</v>
      </c>
    </row>
    <row r="1215" spans="1:8" x14ac:dyDescent="0.35">
      <c r="A1215" s="7" t="s">
        <v>11202</v>
      </c>
      <c r="B1215" s="8" t="s">
        <v>11203</v>
      </c>
      <c r="C1215" s="8" t="s">
        <v>13947</v>
      </c>
      <c r="D1215" s="9">
        <v>6999</v>
      </c>
      <c r="E1215" s="9">
        <v>14999</v>
      </c>
      <c r="F1215" s="10">
        <v>53</v>
      </c>
      <c r="G1215" s="8">
        <v>4.0999999999999996</v>
      </c>
      <c r="H1215" s="11">
        <v>1728</v>
      </c>
    </row>
    <row r="1216" spans="1:8" x14ac:dyDescent="0.35">
      <c r="A1216" s="7" t="s">
        <v>11212</v>
      </c>
      <c r="B1216" s="8" t="s">
        <v>11213</v>
      </c>
      <c r="C1216" s="8" t="s">
        <v>13947</v>
      </c>
      <c r="D1216" s="9">
        <v>1595</v>
      </c>
      <c r="E1216" s="9">
        <v>1799</v>
      </c>
      <c r="F1216" s="10">
        <v>11</v>
      </c>
      <c r="G1216" s="8">
        <v>4</v>
      </c>
      <c r="H1216" s="11">
        <v>2877</v>
      </c>
    </row>
    <row r="1217" spans="1:8" x14ac:dyDescent="0.35">
      <c r="A1217" s="7" t="s">
        <v>11222</v>
      </c>
      <c r="B1217" s="8" t="s">
        <v>11223</v>
      </c>
      <c r="C1217" s="8" t="s">
        <v>13947</v>
      </c>
      <c r="D1217" s="9">
        <v>1049</v>
      </c>
      <c r="E1217" s="9">
        <v>1950</v>
      </c>
      <c r="F1217" s="10">
        <v>46</v>
      </c>
      <c r="G1217" s="8">
        <v>3.8</v>
      </c>
      <c r="H1217" s="12">
        <v>250</v>
      </c>
    </row>
    <row r="1218" spans="1:8" x14ac:dyDescent="0.35">
      <c r="A1218" s="7" t="s">
        <v>11232</v>
      </c>
      <c r="B1218" s="8" t="s">
        <v>11233</v>
      </c>
      <c r="C1218" s="8" t="s">
        <v>13947</v>
      </c>
      <c r="D1218" s="9">
        <v>1182</v>
      </c>
      <c r="E1218" s="9">
        <v>2995</v>
      </c>
      <c r="F1218" s="10">
        <v>61</v>
      </c>
      <c r="G1218" s="8">
        <v>4.2</v>
      </c>
      <c r="H1218" s="11">
        <v>5178</v>
      </c>
    </row>
    <row r="1219" spans="1:8" x14ac:dyDescent="0.35">
      <c r="A1219" s="7" t="s">
        <v>11243</v>
      </c>
      <c r="B1219" s="8" t="s">
        <v>11244</v>
      </c>
      <c r="C1219" s="8" t="s">
        <v>13947</v>
      </c>
      <c r="D1219" s="8">
        <v>499</v>
      </c>
      <c r="E1219" s="8">
        <v>999</v>
      </c>
      <c r="F1219" s="10">
        <v>50</v>
      </c>
      <c r="G1219" s="8">
        <v>4.5999999999999996</v>
      </c>
      <c r="H1219" s="12">
        <v>79</v>
      </c>
    </row>
    <row r="1220" spans="1:8" x14ac:dyDescent="0.35">
      <c r="A1220" s="7" t="s">
        <v>11253</v>
      </c>
      <c r="B1220" s="8" t="s">
        <v>11254</v>
      </c>
      <c r="C1220" s="8" t="s">
        <v>13947</v>
      </c>
      <c r="D1220" s="9">
        <v>8799</v>
      </c>
      <c r="E1220" s="9">
        <v>11995</v>
      </c>
      <c r="F1220" s="10">
        <v>27</v>
      </c>
      <c r="G1220" s="8">
        <v>4.0999999999999996</v>
      </c>
      <c r="H1220" s="11">
        <v>4157</v>
      </c>
    </row>
    <row r="1221" spans="1:8" x14ac:dyDescent="0.35">
      <c r="A1221" s="7" t="s">
        <v>11264</v>
      </c>
      <c r="B1221" s="8" t="s">
        <v>11265</v>
      </c>
      <c r="C1221" s="8" t="s">
        <v>13947</v>
      </c>
      <c r="D1221" s="9">
        <v>1529</v>
      </c>
      <c r="E1221" s="9">
        <v>2999</v>
      </c>
      <c r="F1221" s="10">
        <v>49</v>
      </c>
      <c r="G1221" s="8">
        <v>3.3</v>
      </c>
      <c r="H1221" s="12">
        <v>29</v>
      </c>
    </row>
    <row r="1222" spans="1:8" x14ac:dyDescent="0.35">
      <c r="A1222" s="7" t="s">
        <v>11274</v>
      </c>
      <c r="B1222" s="8" t="s">
        <v>11275</v>
      </c>
      <c r="C1222" s="8" t="s">
        <v>13947</v>
      </c>
      <c r="D1222" s="9">
        <v>1199</v>
      </c>
      <c r="E1222" s="9">
        <v>1690</v>
      </c>
      <c r="F1222" s="10">
        <v>29</v>
      </c>
      <c r="G1222" s="8">
        <v>4.2</v>
      </c>
      <c r="H1222" s="11">
        <v>4580</v>
      </c>
    </row>
    <row r="1223" spans="1:8" x14ac:dyDescent="0.35">
      <c r="A1223" s="7" t="s">
        <v>11285</v>
      </c>
      <c r="B1223" s="8" t="s">
        <v>11286</v>
      </c>
      <c r="C1223" s="8" t="s">
        <v>13947</v>
      </c>
      <c r="D1223" s="9">
        <v>1052</v>
      </c>
      <c r="E1223" s="9">
        <v>1790</v>
      </c>
      <c r="F1223" s="10">
        <v>41</v>
      </c>
      <c r="G1223" s="8">
        <v>4.3</v>
      </c>
      <c r="H1223" s="11">
        <v>1404</v>
      </c>
    </row>
    <row r="1224" spans="1:8" x14ac:dyDescent="0.35">
      <c r="A1224" s="7" t="s">
        <v>11296</v>
      </c>
      <c r="B1224" s="8" t="s">
        <v>11297</v>
      </c>
      <c r="C1224" s="8" t="s">
        <v>13947</v>
      </c>
      <c r="D1224" s="9">
        <v>6499</v>
      </c>
      <c r="E1224" s="9">
        <v>8995</v>
      </c>
      <c r="F1224" s="10">
        <v>28</v>
      </c>
      <c r="G1224" s="8">
        <v>4.3</v>
      </c>
      <c r="H1224" s="11">
        <v>2810</v>
      </c>
    </row>
    <row r="1225" spans="1:8" x14ac:dyDescent="0.35">
      <c r="A1225" s="7" t="s">
        <v>11308</v>
      </c>
      <c r="B1225" s="8" t="s">
        <v>11309</v>
      </c>
      <c r="C1225" s="8" t="s">
        <v>13947</v>
      </c>
      <c r="D1225" s="8">
        <v>239</v>
      </c>
      <c r="E1225" s="8">
        <v>239</v>
      </c>
      <c r="F1225" s="10">
        <v>0</v>
      </c>
      <c r="G1225" s="8">
        <v>4.3</v>
      </c>
      <c r="H1225" s="12">
        <v>7</v>
      </c>
    </row>
    <row r="1226" spans="1:8" x14ac:dyDescent="0.35">
      <c r="A1226" s="7" t="s">
        <v>11318</v>
      </c>
      <c r="B1226" s="8" t="s">
        <v>11319</v>
      </c>
      <c r="C1226" s="8" t="s">
        <v>13947</v>
      </c>
      <c r="D1226" s="8">
        <v>699</v>
      </c>
      <c r="E1226" s="9">
        <v>1599</v>
      </c>
      <c r="F1226" s="10">
        <v>56</v>
      </c>
      <c r="G1226" s="8">
        <v>4.7</v>
      </c>
      <c r="H1226" s="11">
        <v>1729</v>
      </c>
    </row>
    <row r="1227" spans="1:8" x14ac:dyDescent="0.35">
      <c r="A1227" s="7" t="s">
        <v>11328</v>
      </c>
      <c r="B1227" s="8" t="s">
        <v>11329</v>
      </c>
      <c r="C1227" s="8" t="s">
        <v>13947</v>
      </c>
      <c r="D1227" s="9">
        <v>2599</v>
      </c>
      <c r="E1227" s="9">
        <v>4290</v>
      </c>
      <c r="F1227" s="10">
        <v>39</v>
      </c>
      <c r="G1227" s="8">
        <v>4.4000000000000004</v>
      </c>
      <c r="H1227" s="11">
        <v>2116</v>
      </c>
    </row>
    <row r="1228" spans="1:8" x14ac:dyDescent="0.35">
      <c r="A1228" s="7" t="s">
        <v>11340</v>
      </c>
      <c r="B1228" s="8" t="s">
        <v>11341</v>
      </c>
      <c r="C1228" s="8" t="s">
        <v>13947</v>
      </c>
      <c r="D1228" s="9">
        <v>1547</v>
      </c>
      <c r="E1228" s="9">
        <v>2890</v>
      </c>
      <c r="F1228" s="10">
        <v>46</v>
      </c>
      <c r="G1228" s="8">
        <v>3.9</v>
      </c>
      <c r="H1228" s="12">
        <v>463</v>
      </c>
    </row>
    <row r="1229" spans="1:8" x14ac:dyDescent="0.35">
      <c r="A1229" s="7" t="s">
        <v>11350</v>
      </c>
      <c r="B1229" s="8" t="s">
        <v>11351</v>
      </c>
      <c r="C1229" s="8" t="s">
        <v>13947</v>
      </c>
      <c r="D1229" s="8">
        <v>499</v>
      </c>
      <c r="E1229" s="9">
        <v>1299</v>
      </c>
      <c r="F1229" s="10">
        <v>62</v>
      </c>
      <c r="G1229" s="8">
        <v>4.7</v>
      </c>
      <c r="H1229" s="12">
        <v>54</v>
      </c>
    </row>
    <row r="1230" spans="1:8" x14ac:dyDescent="0.35">
      <c r="A1230" s="7" t="s">
        <v>11360</v>
      </c>
      <c r="B1230" s="8" t="s">
        <v>11361</v>
      </c>
      <c r="C1230" s="8" t="s">
        <v>13947</v>
      </c>
      <c r="D1230" s="8">
        <v>510</v>
      </c>
      <c r="E1230" s="8">
        <v>640</v>
      </c>
      <c r="F1230" s="10">
        <v>20</v>
      </c>
      <c r="G1230" s="8">
        <v>4.0999999999999996</v>
      </c>
      <c r="H1230" s="11">
        <v>7229</v>
      </c>
    </row>
    <row r="1231" spans="1:8" x14ac:dyDescent="0.35">
      <c r="A1231" s="7" t="s">
        <v>11372</v>
      </c>
      <c r="B1231" s="8" t="s">
        <v>11373</v>
      </c>
      <c r="C1231" s="8" t="s">
        <v>13947</v>
      </c>
      <c r="D1231" s="9">
        <v>1899</v>
      </c>
      <c r="E1231" s="9">
        <v>3790</v>
      </c>
      <c r="F1231" s="10">
        <v>50</v>
      </c>
      <c r="G1231" s="8">
        <v>3.8</v>
      </c>
      <c r="H1231" s="11">
        <v>3842</v>
      </c>
    </row>
    <row r="1232" spans="1:8" x14ac:dyDescent="0.35">
      <c r="A1232" s="7" t="s">
        <v>11383</v>
      </c>
      <c r="B1232" s="8" t="s">
        <v>11384</v>
      </c>
      <c r="C1232" s="8" t="s">
        <v>13947</v>
      </c>
      <c r="D1232" s="9">
        <v>2599</v>
      </c>
      <c r="E1232" s="9">
        <v>4560</v>
      </c>
      <c r="F1232" s="10">
        <v>43</v>
      </c>
      <c r="G1232" s="8">
        <v>4.4000000000000004</v>
      </c>
      <c r="H1232" s="12">
        <v>646</v>
      </c>
    </row>
    <row r="1233" spans="1:8" x14ac:dyDescent="0.35">
      <c r="A1233" s="7" t="s">
        <v>11393</v>
      </c>
      <c r="B1233" s="8" t="s">
        <v>11394</v>
      </c>
      <c r="C1233" s="8" t="s">
        <v>13947</v>
      </c>
      <c r="D1233" s="9">
        <v>1199</v>
      </c>
      <c r="E1233" s="9">
        <v>3500</v>
      </c>
      <c r="F1233" s="10">
        <v>66</v>
      </c>
      <c r="G1233" s="8">
        <v>4.3</v>
      </c>
      <c r="H1233" s="11">
        <v>1802</v>
      </c>
    </row>
    <row r="1234" spans="1:8" x14ac:dyDescent="0.35">
      <c r="A1234" s="7" t="s">
        <v>11403</v>
      </c>
      <c r="B1234" s="8" t="s">
        <v>11404</v>
      </c>
      <c r="C1234" s="8" t="s">
        <v>13947</v>
      </c>
      <c r="D1234" s="8">
        <v>999</v>
      </c>
      <c r="E1234" s="9">
        <v>2600</v>
      </c>
      <c r="F1234" s="10">
        <v>62</v>
      </c>
      <c r="G1234" s="8">
        <v>3.4</v>
      </c>
      <c r="H1234" s="12">
        <v>252</v>
      </c>
    </row>
    <row r="1235" spans="1:8" x14ac:dyDescent="0.35">
      <c r="A1235" s="7" t="s">
        <v>11414</v>
      </c>
      <c r="B1235" s="8" t="s">
        <v>11415</v>
      </c>
      <c r="C1235" s="8" t="s">
        <v>13947</v>
      </c>
      <c r="D1235" s="9">
        <v>1999</v>
      </c>
      <c r="E1235" s="9">
        <v>3300</v>
      </c>
      <c r="F1235" s="10">
        <v>39</v>
      </c>
      <c r="G1235" s="8">
        <v>4.2</v>
      </c>
      <c r="H1235" s="12">
        <v>780</v>
      </c>
    </row>
    <row r="1236" spans="1:8" x14ac:dyDescent="0.35">
      <c r="A1236" s="7" t="s">
        <v>11425</v>
      </c>
      <c r="B1236" s="8" t="s">
        <v>11426</v>
      </c>
      <c r="C1236" s="8" t="s">
        <v>13947</v>
      </c>
      <c r="D1236" s="8">
        <v>210</v>
      </c>
      <c r="E1236" s="8">
        <v>699</v>
      </c>
      <c r="F1236" s="10">
        <v>70</v>
      </c>
      <c r="G1236" s="8">
        <v>3.7</v>
      </c>
      <c r="H1236" s="12">
        <v>74</v>
      </c>
    </row>
    <row r="1237" spans="1:8" x14ac:dyDescent="0.35">
      <c r="A1237" s="7" t="s">
        <v>11435</v>
      </c>
      <c r="B1237" s="8" t="s">
        <v>11436</v>
      </c>
      <c r="C1237" s="8" t="s">
        <v>13947</v>
      </c>
      <c r="D1237" s="9">
        <v>14499</v>
      </c>
      <c r="E1237" s="9">
        <v>23559</v>
      </c>
      <c r="F1237" s="10">
        <v>38</v>
      </c>
      <c r="G1237" s="8">
        <v>4.3</v>
      </c>
      <c r="H1237" s="11">
        <v>2026</v>
      </c>
    </row>
    <row r="1238" spans="1:8" x14ac:dyDescent="0.35">
      <c r="A1238" s="7" t="s">
        <v>11447</v>
      </c>
      <c r="B1238" s="8" t="s">
        <v>11448</v>
      </c>
      <c r="C1238" s="8" t="s">
        <v>13947</v>
      </c>
      <c r="D1238" s="8">
        <v>950</v>
      </c>
      <c r="E1238" s="9">
        <v>1599</v>
      </c>
      <c r="F1238" s="10">
        <v>41</v>
      </c>
      <c r="G1238" s="8">
        <v>4.3</v>
      </c>
      <c r="H1238" s="11">
        <v>5911</v>
      </c>
    </row>
    <row r="1239" spans="1:8" x14ac:dyDescent="0.35">
      <c r="A1239" s="7" t="s">
        <v>11458</v>
      </c>
      <c r="B1239" s="8" t="s">
        <v>11459</v>
      </c>
      <c r="C1239" s="8" t="s">
        <v>13947</v>
      </c>
      <c r="D1239" s="9">
        <v>7199</v>
      </c>
      <c r="E1239" s="9">
        <v>9995</v>
      </c>
      <c r="F1239" s="10">
        <v>28</v>
      </c>
      <c r="G1239" s="8">
        <v>4.4000000000000004</v>
      </c>
      <c r="H1239" s="11">
        <v>1964</v>
      </c>
    </row>
    <row r="1240" spans="1:8" x14ac:dyDescent="0.35">
      <c r="A1240" s="7" t="s">
        <v>11469</v>
      </c>
      <c r="B1240" s="8" t="s">
        <v>11470</v>
      </c>
      <c r="C1240" s="8" t="s">
        <v>13947</v>
      </c>
      <c r="D1240" s="9">
        <v>2439</v>
      </c>
      <c r="E1240" s="9">
        <v>2545</v>
      </c>
      <c r="F1240" s="10">
        <v>4</v>
      </c>
      <c r="G1240" s="8">
        <v>4.0999999999999996</v>
      </c>
      <c r="H1240" s="12">
        <v>25</v>
      </c>
    </row>
    <row r="1241" spans="1:8" x14ac:dyDescent="0.35">
      <c r="A1241" s="7" t="s">
        <v>11481</v>
      </c>
      <c r="B1241" s="8" t="s">
        <v>11482</v>
      </c>
      <c r="C1241" s="8" t="s">
        <v>13947</v>
      </c>
      <c r="D1241" s="9">
        <v>7799</v>
      </c>
      <c r="E1241" s="9">
        <v>8995</v>
      </c>
      <c r="F1241" s="10">
        <v>13</v>
      </c>
      <c r="G1241" s="8">
        <v>4</v>
      </c>
      <c r="H1241" s="11">
        <v>3160</v>
      </c>
    </row>
    <row r="1242" spans="1:8" x14ac:dyDescent="0.35">
      <c r="A1242" s="7" t="s">
        <v>11492</v>
      </c>
      <c r="B1242" s="8" t="s">
        <v>11493</v>
      </c>
      <c r="C1242" s="8" t="s">
        <v>13947</v>
      </c>
      <c r="D1242" s="9">
        <v>1599</v>
      </c>
      <c r="E1242" s="9">
        <v>1999</v>
      </c>
      <c r="F1242" s="10">
        <v>20</v>
      </c>
      <c r="G1242" s="8">
        <v>4.4000000000000004</v>
      </c>
      <c r="H1242" s="11">
        <v>1558</v>
      </c>
    </row>
    <row r="1243" spans="1:8" x14ac:dyDescent="0.35">
      <c r="A1243" s="7" t="s">
        <v>11502</v>
      </c>
      <c r="B1243" s="8" t="s">
        <v>11503</v>
      </c>
      <c r="C1243" s="8" t="s">
        <v>13947</v>
      </c>
      <c r="D1243" s="9">
        <v>2899</v>
      </c>
      <c r="E1243" s="9">
        <v>5500</v>
      </c>
      <c r="F1243" s="10">
        <v>47</v>
      </c>
      <c r="G1243" s="8">
        <v>3.8</v>
      </c>
      <c r="H1243" s="11">
        <v>8958</v>
      </c>
    </row>
    <row r="1244" spans="1:8" x14ac:dyDescent="0.35">
      <c r="A1244" s="7" t="s">
        <v>11513</v>
      </c>
      <c r="B1244" s="8" t="s">
        <v>11514</v>
      </c>
      <c r="C1244" s="8" t="s">
        <v>13947</v>
      </c>
      <c r="D1244" s="9">
        <v>9799</v>
      </c>
      <c r="E1244" s="9">
        <v>12150</v>
      </c>
      <c r="F1244" s="10">
        <v>19</v>
      </c>
      <c r="G1244" s="8">
        <v>4.3</v>
      </c>
      <c r="H1244" s="11">
        <v>13251</v>
      </c>
    </row>
    <row r="1245" spans="1:8" x14ac:dyDescent="0.35">
      <c r="A1245" s="7" t="s">
        <v>11525</v>
      </c>
      <c r="B1245" s="8" t="s">
        <v>11526</v>
      </c>
      <c r="C1245" s="8" t="s">
        <v>13947</v>
      </c>
      <c r="D1245" s="9">
        <v>3299</v>
      </c>
      <c r="E1245" s="9">
        <v>4995</v>
      </c>
      <c r="F1245" s="10">
        <v>34</v>
      </c>
      <c r="G1245" s="8">
        <v>3.8</v>
      </c>
      <c r="H1245" s="11">
        <v>1393</v>
      </c>
    </row>
    <row r="1246" spans="1:8" x14ac:dyDescent="0.35">
      <c r="A1246" s="7" t="s">
        <v>11536</v>
      </c>
      <c r="B1246" s="8" t="s">
        <v>11537</v>
      </c>
      <c r="C1246" s="8" t="s">
        <v>13947</v>
      </c>
      <c r="D1246" s="8">
        <v>669</v>
      </c>
      <c r="E1246" s="9">
        <v>1499</v>
      </c>
      <c r="F1246" s="10">
        <v>55</v>
      </c>
      <c r="G1246" s="8">
        <v>2.2999999999999998</v>
      </c>
      <c r="H1246" s="12">
        <v>13</v>
      </c>
    </row>
    <row r="1247" spans="1:8" x14ac:dyDescent="0.35">
      <c r="A1247" s="7" t="s">
        <v>11547</v>
      </c>
      <c r="B1247" s="8" t="s">
        <v>11548</v>
      </c>
      <c r="C1247" s="8" t="s">
        <v>13947</v>
      </c>
      <c r="D1247" s="9">
        <v>5890</v>
      </c>
      <c r="E1247" s="9">
        <v>7506</v>
      </c>
      <c r="F1247" s="10">
        <v>22</v>
      </c>
      <c r="G1247" s="8">
        <v>4.5</v>
      </c>
      <c r="H1247" s="11">
        <v>7241</v>
      </c>
    </row>
    <row r="1248" spans="1:8" x14ac:dyDescent="0.35">
      <c r="A1248" s="7" t="s">
        <v>11558</v>
      </c>
      <c r="B1248" s="8" t="s">
        <v>11559</v>
      </c>
      <c r="C1248" s="8" t="s">
        <v>13947</v>
      </c>
      <c r="D1248" s="9">
        <v>9199</v>
      </c>
      <c r="E1248" s="9">
        <v>18000</v>
      </c>
      <c r="F1248" s="10">
        <v>49</v>
      </c>
      <c r="G1248" s="8">
        <v>4</v>
      </c>
      <c r="H1248" s="11">
        <v>16020</v>
      </c>
    </row>
    <row r="1249" spans="1:8" x14ac:dyDescent="0.35">
      <c r="A1249" s="7" t="s">
        <v>11570</v>
      </c>
      <c r="B1249" s="8" t="s">
        <v>11571</v>
      </c>
      <c r="C1249" s="8" t="s">
        <v>13947</v>
      </c>
      <c r="D1249" s="8">
        <v>351</v>
      </c>
      <c r="E1249" s="9">
        <v>1099</v>
      </c>
      <c r="F1249" s="10">
        <v>68</v>
      </c>
      <c r="G1249" s="8">
        <v>3.7</v>
      </c>
      <c r="H1249" s="11">
        <v>1470</v>
      </c>
    </row>
    <row r="1250" spans="1:8" x14ac:dyDescent="0.35">
      <c r="A1250" s="7" t="s">
        <v>11580</v>
      </c>
      <c r="B1250" s="8" t="s">
        <v>11581</v>
      </c>
      <c r="C1250" s="8" t="s">
        <v>13951</v>
      </c>
      <c r="D1250" s="8">
        <v>899</v>
      </c>
      <c r="E1250" s="9">
        <v>1900</v>
      </c>
      <c r="F1250" s="10">
        <v>53</v>
      </c>
      <c r="G1250" s="8">
        <v>4</v>
      </c>
      <c r="H1250" s="11">
        <v>3663</v>
      </c>
    </row>
    <row r="1251" spans="1:8" x14ac:dyDescent="0.35">
      <c r="A1251" s="7" t="s">
        <v>11591</v>
      </c>
      <c r="B1251" s="8" t="s">
        <v>11592</v>
      </c>
      <c r="C1251" s="8" t="s">
        <v>13947</v>
      </c>
      <c r="D1251" s="9">
        <v>1349</v>
      </c>
      <c r="E1251" s="9">
        <v>1850</v>
      </c>
      <c r="F1251" s="10">
        <v>27</v>
      </c>
      <c r="G1251" s="8">
        <v>4.4000000000000004</v>
      </c>
      <c r="H1251" s="12">
        <v>638</v>
      </c>
    </row>
    <row r="1252" spans="1:8" x14ac:dyDescent="0.35">
      <c r="A1252" s="7" t="s">
        <v>11601</v>
      </c>
      <c r="B1252" s="8" t="s">
        <v>11602</v>
      </c>
      <c r="C1252" s="8" t="s">
        <v>13947</v>
      </c>
      <c r="D1252" s="9">
        <v>6236</v>
      </c>
      <c r="E1252" s="9">
        <v>9999</v>
      </c>
      <c r="F1252" s="10">
        <v>38</v>
      </c>
      <c r="G1252" s="8">
        <v>4.0999999999999996</v>
      </c>
      <c r="H1252" s="11">
        <v>3552</v>
      </c>
    </row>
    <row r="1253" spans="1:8" x14ac:dyDescent="0.35">
      <c r="A1253" s="7" t="s">
        <v>11612</v>
      </c>
      <c r="B1253" s="8" t="s">
        <v>11613</v>
      </c>
      <c r="C1253" s="8" t="s">
        <v>13947</v>
      </c>
      <c r="D1253" s="9">
        <v>2742</v>
      </c>
      <c r="E1253" s="9">
        <v>3995</v>
      </c>
      <c r="F1253" s="10">
        <v>31</v>
      </c>
      <c r="G1253" s="8">
        <v>4.4000000000000004</v>
      </c>
      <c r="H1253" s="11">
        <v>11148</v>
      </c>
    </row>
    <row r="1254" spans="1:8" x14ac:dyDescent="0.35">
      <c r="A1254" s="7" t="s">
        <v>11624</v>
      </c>
      <c r="B1254" s="8" t="s">
        <v>11625</v>
      </c>
      <c r="C1254" s="8" t="s">
        <v>13947</v>
      </c>
      <c r="D1254" s="8">
        <v>721</v>
      </c>
      <c r="E1254" s="9">
        <v>1499</v>
      </c>
      <c r="F1254" s="10">
        <v>52</v>
      </c>
      <c r="G1254" s="8">
        <v>3.1</v>
      </c>
      <c r="H1254" s="11">
        <v>2449</v>
      </c>
    </row>
    <row r="1255" spans="1:8" x14ac:dyDescent="0.35">
      <c r="A1255" s="7" t="s">
        <v>11635</v>
      </c>
      <c r="B1255" s="8" t="s">
        <v>11636</v>
      </c>
      <c r="C1255" s="8" t="s">
        <v>13947</v>
      </c>
      <c r="D1255" s="9">
        <v>2903</v>
      </c>
      <c r="E1255" s="9">
        <v>3295</v>
      </c>
      <c r="F1255" s="10">
        <v>12</v>
      </c>
      <c r="G1255" s="8">
        <v>4.3</v>
      </c>
      <c r="H1255" s="11">
        <v>2299</v>
      </c>
    </row>
    <row r="1256" spans="1:8" x14ac:dyDescent="0.35">
      <c r="A1256" s="7" t="s">
        <v>11646</v>
      </c>
      <c r="B1256" s="8" t="s">
        <v>11647</v>
      </c>
      <c r="C1256" s="8" t="s">
        <v>13947</v>
      </c>
      <c r="D1256" s="9">
        <v>1656</v>
      </c>
      <c r="E1256" s="9">
        <v>2695</v>
      </c>
      <c r="F1256" s="10">
        <v>39</v>
      </c>
      <c r="G1256" s="8">
        <v>4.4000000000000004</v>
      </c>
      <c r="H1256" s="11">
        <v>6027</v>
      </c>
    </row>
    <row r="1257" spans="1:8" x14ac:dyDescent="0.35">
      <c r="A1257" s="7" t="s">
        <v>11658</v>
      </c>
      <c r="B1257" s="8" t="s">
        <v>11659</v>
      </c>
      <c r="C1257" s="8" t="s">
        <v>13947</v>
      </c>
      <c r="D1257" s="9">
        <v>1399</v>
      </c>
      <c r="E1257" s="9">
        <v>2290</v>
      </c>
      <c r="F1257" s="10">
        <v>39</v>
      </c>
      <c r="G1257" s="8">
        <v>4.4000000000000004</v>
      </c>
      <c r="H1257" s="12">
        <v>461</v>
      </c>
    </row>
    <row r="1258" spans="1:8" x14ac:dyDescent="0.35">
      <c r="A1258" s="7" t="s">
        <v>11669</v>
      </c>
      <c r="B1258" s="8" t="s">
        <v>11670</v>
      </c>
      <c r="C1258" s="8" t="s">
        <v>13947</v>
      </c>
      <c r="D1258" s="9">
        <v>2079</v>
      </c>
      <c r="E1258" s="9">
        <v>3099</v>
      </c>
      <c r="F1258" s="10">
        <v>33</v>
      </c>
      <c r="G1258" s="8">
        <v>4.0999999999999996</v>
      </c>
      <c r="H1258" s="12">
        <v>282</v>
      </c>
    </row>
    <row r="1259" spans="1:8" x14ac:dyDescent="0.35">
      <c r="A1259" s="7" t="s">
        <v>11681</v>
      </c>
      <c r="B1259" s="8" t="s">
        <v>11682</v>
      </c>
      <c r="C1259" s="8" t="s">
        <v>13947</v>
      </c>
      <c r="D1259" s="8">
        <v>999</v>
      </c>
      <c r="E1259" s="9">
        <v>1075</v>
      </c>
      <c r="F1259" s="10">
        <v>7</v>
      </c>
      <c r="G1259" s="8">
        <v>4.0999999999999996</v>
      </c>
      <c r="H1259" s="11">
        <v>9275</v>
      </c>
    </row>
    <row r="1260" spans="1:8" x14ac:dyDescent="0.35">
      <c r="A1260" s="7" t="s">
        <v>11691</v>
      </c>
      <c r="B1260" s="8" t="s">
        <v>11692</v>
      </c>
      <c r="C1260" s="8" t="s">
        <v>13947</v>
      </c>
      <c r="D1260" s="9">
        <v>3179</v>
      </c>
      <c r="E1260" s="9">
        <v>6999</v>
      </c>
      <c r="F1260" s="10">
        <v>55</v>
      </c>
      <c r="G1260" s="8">
        <v>4</v>
      </c>
      <c r="H1260" s="12">
        <v>743</v>
      </c>
    </row>
    <row r="1261" spans="1:8" x14ac:dyDescent="0.35">
      <c r="A1261" s="7" t="s">
        <v>11702</v>
      </c>
      <c r="B1261" s="8" t="s">
        <v>11703</v>
      </c>
      <c r="C1261" s="8" t="s">
        <v>13947</v>
      </c>
      <c r="D1261" s="9">
        <v>1049</v>
      </c>
      <c r="E1261" s="9">
        <v>2499</v>
      </c>
      <c r="F1261" s="10">
        <v>58</v>
      </c>
      <c r="G1261" s="8">
        <v>3.6</v>
      </c>
      <c r="H1261" s="12">
        <v>328</v>
      </c>
    </row>
    <row r="1262" spans="1:8" x14ac:dyDescent="0.35">
      <c r="A1262" s="7" t="s">
        <v>11712</v>
      </c>
      <c r="B1262" s="8" t="s">
        <v>11713</v>
      </c>
      <c r="C1262" s="8" t="s">
        <v>13947</v>
      </c>
      <c r="D1262" s="9">
        <v>3599</v>
      </c>
      <c r="E1262" s="9">
        <v>7290</v>
      </c>
      <c r="F1262" s="10">
        <v>51</v>
      </c>
      <c r="G1262" s="8">
        <v>3.9</v>
      </c>
      <c r="H1262" s="12">
        <v>942</v>
      </c>
    </row>
    <row r="1263" spans="1:8" x14ac:dyDescent="0.35">
      <c r="A1263" s="7" t="s">
        <v>11723</v>
      </c>
      <c r="B1263" s="8" t="s">
        <v>11724</v>
      </c>
      <c r="C1263" s="8" t="s">
        <v>13947</v>
      </c>
      <c r="D1263" s="9">
        <v>4799</v>
      </c>
      <c r="E1263" s="9">
        <v>5795</v>
      </c>
      <c r="F1263" s="10">
        <v>17</v>
      </c>
      <c r="G1263" s="8">
        <v>3.9</v>
      </c>
      <c r="H1263" s="11">
        <v>3815</v>
      </c>
    </row>
    <row r="1264" spans="1:8" x14ac:dyDescent="0.35">
      <c r="A1264" s="7" t="s">
        <v>11735</v>
      </c>
      <c r="B1264" s="8" t="s">
        <v>11736</v>
      </c>
      <c r="C1264" s="8" t="s">
        <v>13947</v>
      </c>
      <c r="D1264" s="9">
        <v>1699</v>
      </c>
      <c r="E1264" s="9">
        <v>3398</v>
      </c>
      <c r="F1264" s="10">
        <v>50</v>
      </c>
      <c r="G1264" s="8">
        <v>3.8</v>
      </c>
      <c r="H1264" s="11">
        <v>7988</v>
      </c>
    </row>
    <row r="1265" spans="1:8" x14ac:dyDescent="0.35">
      <c r="A1265" s="7" t="s">
        <v>11746</v>
      </c>
      <c r="B1265" s="8" t="s">
        <v>11747</v>
      </c>
      <c r="C1265" s="8" t="s">
        <v>13947</v>
      </c>
      <c r="D1265" s="8">
        <v>664</v>
      </c>
      <c r="E1265" s="9">
        <v>1490</v>
      </c>
      <c r="F1265" s="10">
        <v>55</v>
      </c>
      <c r="G1265" s="8">
        <v>4.0999999999999996</v>
      </c>
      <c r="H1265" s="12">
        <v>925</v>
      </c>
    </row>
    <row r="1266" spans="1:8" x14ac:dyDescent="0.35">
      <c r="A1266" s="7" t="s">
        <v>11756</v>
      </c>
      <c r="B1266" s="8" t="s">
        <v>11757</v>
      </c>
      <c r="C1266" s="8" t="s">
        <v>13947</v>
      </c>
      <c r="D1266" s="8">
        <v>948</v>
      </c>
      <c r="E1266" s="9">
        <v>1620</v>
      </c>
      <c r="F1266" s="10">
        <v>41</v>
      </c>
      <c r="G1266" s="8">
        <v>4.0999999999999996</v>
      </c>
      <c r="H1266" s="11">
        <v>4370</v>
      </c>
    </row>
    <row r="1267" spans="1:8" x14ac:dyDescent="0.35">
      <c r="A1267" s="7" t="s">
        <v>11769</v>
      </c>
      <c r="B1267" s="8" t="s">
        <v>11770</v>
      </c>
      <c r="C1267" s="8" t="s">
        <v>13947</v>
      </c>
      <c r="D1267" s="8">
        <v>850</v>
      </c>
      <c r="E1267" s="9">
        <v>1000</v>
      </c>
      <c r="F1267" s="10">
        <v>15</v>
      </c>
      <c r="G1267" s="8">
        <v>4.0999999999999996</v>
      </c>
      <c r="H1267" s="11">
        <v>7619</v>
      </c>
    </row>
    <row r="1268" spans="1:8" x14ac:dyDescent="0.35">
      <c r="A1268" s="7" t="s">
        <v>11780</v>
      </c>
      <c r="B1268" s="8" t="s">
        <v>11781</v>
      </c>
      <c r="C1268" s="8" t="s">
        <v>13947</v>
      </c>
      <c r="D1268" s="8">
        <v>600</v>
      </c>
      <c r="E1268" s="8">
        <v>640</v>
      </c>
      <c r="F1268" s="10">
        <v>6</v>
      </c>
      <c r="G1268" s="8">
        <v>3.8</v>
      </c>
      <c r="H1268" s="11">
        <v>2593</v>
      </c>
    </row>
    <row r="1269" spans="1:8" x14ac:dyDescent="0.35">
      <c r="A1269" s="7" t="s">
        <v>11790</v>
      </c>
      <c r="B1269" s="8" t="s">
        <v>11791</v>
      </c>
      <c r="C1269" s="8" t="s">
        <v>13947</v>
      </c>
      <c r="D1269" s="9">
        <v>3711</v>
      </c>
      <c r="E1269" s="9">
        <v>4495</v>
      </c>
      <c r="F1269" s="10">
        <v>17</v>
      </c>
      <c r="G1269" s="8">
        <v>4.3</v>
      </c>
      <c r="H1269" s="12">
        <v>356</v>
      </c>
    </row>
    <row r="1270" spans="1:8" x14ac:dyDescent="0.35">
      <c r="A1270" s="7" t="s">
        <v>11802</v>
      </c>
      <c r="B1270" s="8" t="s">
        <v>11803</v>
      </c>
      <c r="C1270" s="8" t="s">
        <v>13947</v>
      </c>
      <c r="D1270" s="8">
        <v>799</v>
      </c>
      <c r="E1270" s="9">
        <v>2999</v>
      </c>
      <c r="F1270" s="10">
        <v>73</v>
      </c>
      <c r="G1270" s="8">
        <v>4.5</v>
      </c>
      <c r="H1270" s="12">
        <v>63</v>
      </c>
    </row>
    <row r="1271" spans="1:8" x14ac:dyDescent="0.35">
      <c r="A1271" s="7" t="s">
        <v>11812</v>
      </c>
      <c r="B1271" s="8" t="s">
        <v>11813</v>
      </c>
      <c r="C1271" s="8" t="s">
        <v>13947</v>
      </c>
      <c r="D1271" s="8">
        <v>980</v>
      </c>
      <c r="E1271" s="8">
        <v>980</v>
      </c>
      <c r="F1271" s="10">
        <v>0</v>
      </c>
      <c r="G1271" s="8">
        <v>4.2</v>
      </c>
      <c r="H1271" s="11">
        <v>4740</v>
      </c>
    </row>
    <row r="1272" spans="1:8" x14ac:dyDescent="0.35">
      <c r="A1272" s="7" t="s">
        <v>11823</v>
      </c>
      <c r="B1272" s="8" t="s">
        <v>11824</v>
      </c>
      <c r="C1272" s="8" t="s">
        <v>13947</v>
      </c>
      <c r="D1272" s="8">
        <v>351</v>
      </c>
      <c r="E1272" s="8">
        <v>899</v>
      </c>
      <c r="F1272" s="10">
        <v>61</v>
      </c>
      <c r="G1272" s="8">
        <v>3.9</v>
      </c>
      <c r="H1272" s="12">
        <v>296</v>
      </c>
    </row>
    <row r="1273" spans="1:8" x14ac:dyDescent="0.35">
      <c r="A1273" s="7" t="s">
        <v>11833</v>
      </c>
      <c r="B1273" s="8" t="s">
        <v>11834</v>
      </c>
      <c r="C1273" s="8" t="s">
        <v>13947</v>
      </c>
      <c r="D1273" s="8">
        <v>229</v>
      </c>
      <c r="E1273" s="8">
        <v>499</v>
      </c>
      <c r="F1273" s="10">
        <v>54</v>
      </c>
      <c r="G1273" s="8">
        <v>3.5</v>
      </c>
      <c r="H1273" s="12">
        <v>185</v>
      </c>
    </row>
    <row r="1274" spans="1:8" x14ac:dyDescent="0.35">
      <c r="A1274" s="7" t="s">
        <v>11844</v>
      </c>
      <c r="B1274" s="8" t="s">
        <v>11845</v>
      </c>
      <c r="C1274" s="8" t="s">
        <v>13947</v>
      </c>
      <c r="D1274" s="9">
        <v>3349</v>
      </c>
      <c r="E1274" s="9">
        <v>3995</v>
      </c>
      <c r="F1274" s="10">
        <v>16</v>
      </c>
      <c r="G1274" s="8">
        <v>4.3</v>
      </c>
      <c r="H1274" s="11">
        <v>1954</v>
      </c>
    </row>
    <row r="1275" spans="1:8" x14ac:dyDescent="0.35">
      <c r="A1275" s="7" t="s">
        <v>11855</v>
      </c>
      <c r="B1275" s="8" t="s">
        <v>11856</v>
      </c>
      <c r="C1275" s="8" t="s">
        <v>13947</v>
      </c>
      <c r="D1275" s="9">
        <v>5499</v>
      </c>
      <c r="E1275" s="9">
        <v>11500</v>
      </c>
      <c r="F1275" s="10">
        <v>52</v>
      </c>
      <c r="G1275" s="8">
        <v>3.9</v>
      </c>
      <c r="H1275" s="12">
        <v>959</v>
      </c>
    </row>
    <row r="1276" spans="1:8" x14ac:dyDescent="0.35">
      <c r="A1276" s="7" t="s">
        <v>11866</v>
      </c>
      <c r="B1276" s="8" t="s">
        <v>11867</v>
      </c>
      <c r="C1276" s="8" t="s">
        <v>13947</v>
      </c>
      <c r="D1276" s="8">
        <v>299</v>
      </c>
      <c r="E1276" s="8">
        <v>499</v>
      </c>
      <c r="F1276" s="10">
        <v>40</v>
      </c>
      <c r="G1276" s="8">
        <v>3.9</v>
      </c>
      <c r="H1276" s="11">
        <v>1015</v>
      </c>
    </row>
    <row r="1277" spans="1:8" x14ac:dyDescent="0.35">
      <c r="A1277" s="7" t="s">
        <v>11876</v>
      </c>
      <c r="B1277" s="8" t="s">
        <v>11877</v>
      </c>
      <c r="C1277" s="8" t="s">
        <v>13947</v>
      </c>
      <c r="D1277" s="9">
        <v>2249</v>
      </c>
      <c r="E1277" s="9">
        <v>3550</v>
      </c>
      <c r="F1277" s="10">
        <v>37</v>
      </c>
      <c r="G1277" s="8">
        <v>4</v>
      </c>
      <c r="H1277" s="11">
        <v>3973</v>
      </c>
    </row>
    <row r="1278" spans="1:8" x14ac:dyDescent="0.35">
      <c r="A1278" s="7" t="s">
        <v>11889</v>
      </c>
      <c r="B1278" s="8" t="s">
        <v>11890</v>
      </c>
      <c r="C1278" s="8" t="s">
        <v>13947</v>
      </c>
      <c r="D1278" s="8">
        <v>699</v>
      </c>
      <c r="E1278" s="9">
        <v>1599</v>
      </c>
      <c r="F1278" s="10">
        <v>56</v>
      </c>
      <c r="G1278" s="8">
        <v>4.7</v>
      </c>
      <c r="H1278" s="11">
        <v>2300</v>
      </c>
    </row>
    <row r="1279" spans="1:8" x14ac:dyDescent="0.35">
      <c r="A1279" s="7" t="s">
        <v>11899</v>
      </c>
      <c r="B1279" s="8" t="s">
        <v>11900</v>
      </c>
      <c r="C1279" s="8" t="s">
        <v>13947</v>
      </c>
      <c r="D1279" s="9">
        <v>1235</v>
      </c>
      <c r="E1279" s="9">
        <v>1499</v>
      </c>
      <c r="F1279" s="10">
        <v>18</v>
      </c>
      <c r="G1279" s="8">
        <v>4.0999999999999996</v>
      </c>
      <c r="H1279" s="12">
        <v>203</v>
      </c>
    </row>
    <row r="1280" spans="1:8" x14ac:dyDescent="0.35">
      <c r="A1280" s="7" t="s">
        <v>11910</v>
      </c>
      <c r="B1280" s="8" t="s">
        <v>11911</v>
      </c>
      <c r="C1280" s="8" t="s">
        <v>13947</v>
      </c>
      <c r="D1280" s="9">
        <v>1349</v>
      </c>
      <c r="E1280" s="9">
        <v>2999</v>
      </c>
      <c r="F1280" s="10">
        <v>55</v>
      </c>
      <c r="G1280" s="8">
        <v>3.8</v>
      </c>
      <c r="H1280" s="12">
        <v>441</v>
      </c>
    </row>
    <row r="1281" spans="1:8" x14ac:dyDescent="0.35">
      <c r="A1281" s="7" t="s">
        <v>11920</v>
      </c>
      <c r="B1281" s="8" t="s">
        <v>11921</v>
      </c>
      <c r="C1281" s="8" t="s">
        <v>13947</v>
      </c>
      <c r="D1281" s="9">
        <v>6800</v>
      </c>
      <c r="E1281" s="9">
        <v>11500</v>
      </c>
      <c r="F1281" s="10">
        <v>41</v>
      </c>
      <c r="G1281" s="8">
        <v>4.0999999999999996</v>
      </c>
      <c r="H1281" s="11">
        <v>10308</v>
      </c>
    </row>
    <row r="1282" spans="1:8" x14ac:dyDescent="0.35">
      <c r="A1282" s="7" t="s">
        <v>11931</v>
      </c>
      <c r="B1282" s="8" t="s">
        <v>11932</v>
      </c>
      <c r="C1282" s="8" t="s">
        <v>13947</v>
      </c>
      <c r="D1282" s="9">
        <v>2099</v>
      </c>
      <c r="E1282" s="9">
        <v>2499</v>
      </c>
      <c r="F1282" s="10">
        <v>16</v>
      </c>
      <c r="G1282" s="8" t="s">
        <v>11933</v>
      </c>
      <c r="H1282" s="12">
        <v>992</v>
      </c>
    </row>
    <row r="1283" spans="1:8" x14ac:dyDescent="0.35">
      <c r="A1283" s="7" t="s">
        <v>11942</v>
      </c>
      <c r="B1283" s="8" t="s">
        <v>11943</v>
      </c>
      <c r="C1283" s="8" t="s">
        <v>13947</v>
      </c>
      <c r="D1283" s="9">
        <v>1699</v>
      </c>
      <c r="E1283" s="9">
        <v>1975</v>
      </c>
      <c r="F1283" s="10">
        <v>14</v>
      </c>
      <c r="G1283" s="8">
        <v>4.0999999999999996</v>
      </c>
      <c r="H1283" s="11">
        <v>4716</v>
      </c>
    </row>
    <row r="1284" spans="1:8" x14ac:dyDescent="0.35">
      <c r="A1284" s="7" t="s">
        <v>11953</v>
      </c>
      <c r="B1284" s="8" t="s">
        <v>11954</v>
      </c>
      <c r="C1284" s="8" t="s">
        <v>13947</v>
      </c>
      <c r="D1284" s="9">
        <v>1069</v>
      </c>
      <c r="E1284" s="9">
        <v>1699</v>
      </c>
      <c r="F1284" s="10">
        <v>37</v>
      </c>
      <c r="G1284" s="8">
        <v>3.9</v>
      </c>
      <c r="H1284" s="12">
        <v>313</v>
      </c>
    </row>
    <row r="1285" spans="1:8" x14ac:dyDescent="0.35">
      <c r="A1285" s="7" t="s">
        <v>11964</v>
      </c>
      <c r="B1285" s="8" t="s">
        <v>11965</v>
      </c>
      <c r="C1285" s="8" t="s">
        <v>13947</v>
      </c>
      <c r="D1285" s="9">
        <v>1349</v>
      </c>
      <c r="E1285" s="9">
        <v>2495</v>
      </c>
      <c r="F1285" s="10">
        <v>46</v>
      </c>
      <c r="G1285" s="8">
        <v>3.8</v>
      </c>
      <c r="H1285" s="12">
        <v>166</v>
      </c>
    </row>
    <row r="1286" spans="1:8" x14ac:dyDescent="0.35">
      <c r="A1286" s="7" t="s">
        <v>11974</v>
      </c>
      <c r="B1286" s="8" t="s">
        <v>11975</v>
      </c>
      <c r="C1286" s="8" t="s">
        <v>13947</v>
      </c>
      <c r="D1286" s="9">
        <v>1499</v>
      </c>
      <c r="E1286" s="9">
        <v>3500</v>
      </c>
      <c r="F1286" s="10">
        <v>57</v>
      </c>
      <c r="G1286" s="8">
        <v>4.0999999999999996</v>
      </c>
      <c r="H1286" s="12">
        <v>303</v>
      </c>
    </row>
    <row r="1287" spans="1:8" x14ac:dyDescent="0.35">
      <c r="A1287" s="7" t="s">
        <v>11984</v>
      </c>
      <c r="B1287" s="8" t="s">
        <v>11985</v>
      </c>
      <c r="C1287" s="8" t="s">
        <v>13947</v>
      </c>
      <c r="D1287" s="9">
        <v>2092</v>
      </c>
      <c r="E1287" s="9">
        <v>4600</v>
      </c>
      <c r="F1287" s="10">
        <v>55</v>
      </c>
      <c r="G1287" s="8">
        <v>4.3</v>
      </c>
      <c r="H1287" s="12">
        <v>562</v>
      </c>
    </row>
    <row r="1288" spans="1:8" x14ac:dyDescent="0.35">
      <c r="A1288" s="7" t="s">
        <v>11996</v>
      </c>
      <c r="B1288" s="8" t="s">
        <v>11997</v>
      </c>
      <c r="C1288" s="8" t="s">
        <v>13947</v>
      </c>
      <c r="D1288" s="9">
        <v>3859</v>
      </c>
      <c r="E1288" s="9">
        <v>10295</v>
      </c>
      <c r="F1288" s="10">
        <v>63</v>
      </c>
      <c r="G1288" s="8">
        <v>3.9</v>
      </c>
      <c r="H1288" s="11">
        <v>8095</v>
      </c>
    </row>
    <row r="1289" spans="1:8" x14ac:dyDescent="0.35">
      <c r="A1289" s="7" t="s">
        <v>12008</v>
      </c>
      <c r="B1289" s="8" t="s">
        <v>12009</v>
      </c>
      <c r="C1289" s="8" t="s">
        <v>13947</v>
      </c>
      <c r="D1289" s="8">
        <v>499</v>
      </c>
      <c r="E1289" s="9">
        <v>2199</v>
      </c>
      <c r="F1289" s="10">
        <v>77</v>
      </c>
      <c r="G1289" s="8">
        <v>2.8</v>
      </c>
      <c r="H1289" s="12">
        <v>109</v>
      </c>
    </row>
    <row r="1290" spans="1:8" x14ac:dyDescent="0.35">
      <c r="A1290" s="7" t="s">
        <v>12018</v>
      </c>
      <c r="B1290" s="8" t="s">
        <v>12019</v>
      </c>
      <c r="C1290" s="8" t="s">
        <v>13947</v>
      </c>
      <c r="D1290" s="9">
        <v>1804</v>
      </c>
      <c r="E1290" s="9">
        <v>2380</v>
      </c>
      <c r="F1290" s="10">
        <v>24</v>
      </c>
      <c r="G1290" s="8">
        <v>4</v>
      </c>
      <c r="H1290" s="11">
        <v>15382</v>
      </c>
    </row>
    <row r="1291" spans="1:8" x14ac:dyDescent="0.35">
      <c r="A1291" s="7" t="s">
        <v>12030</v>
      </c>
      <c r="B1291" s="8" t="s">
        <v>12031</v>
      </c>
      <c r="C1291" s="8" t="s">
        <v>13947</v>
      </c>
      <c r="D1291" s="9">
        <v>6525</v>
      </c>
      <c r="E1291" s="9">
        <v>8820</v>
      </c>
      <c r="F1291" s="10">
        <v>26</v>
      </c>
      <c r="G1291" s="8">
        <v>4.5</v>
      </c>
      <c r="H1291" s="11">
        <v>5137</v>
      </c>
    </row>
    <row r="1292" spans="1:8" x14ac:dyDescent="0.35">
      <c r="A1292" s="7" t="s">
        <v>12042</v>
      </c>
      <c r="B1292" s="8" t="s">
        <v>12043</v>
      </c>
      <c r="C1292" s="8" t="s">
        <v>13947</v>
      </c>
      <c r="D1292" s="9">
        <v>4999</v>
      </c>
      <c r="E1292" s="9">
        <v>24999</v>
      </c>
      <c r="F1292" s="10">
        <v>80</v>
      </c>
      <c r="G1292" s="8">
        <v>4.5999999999999996</v>
      </c>
      <c r="H1292" s="12">
        <v>124</v>
      </c>
    </row>
    <row r="1293" spans="1:8" x14ac:dyDescent="0.35">
      <c r="A1293" s="7" t="s">
        <v>12052</v>
      </c>
      <c r="B1293" s="8" t="s">
        <v>12053</v>
      </c>
      <c r="C1293" s="8" t="s">
        <v>13947</v>
      </c>
      <c r="D1293" s="9">
        <v>1189</v>
      </c>
      <c r="E1293" s="9">
        <v>2400</v>
      </c>
      <c r="F1293" s="10">
        <v>50</v>
      </c>
      <c r="G1293" s="8">
        <v>4.0999999999999996</v>
      </c>
      <c r="H1293" s="12">
        <v>618</v>
      </c>
    </row>
    <row r="1294" spans="1:8" x14ac:dyDescent="0.35">
      <c r="A1294" s="7" t="s">
        <v>12063</v>
      </c>
      <c r="B1294" s="8" t="s">
        <v>12064</v>
      </c>
      <c r="C1294" s="8" t="s">
        <v>13947</v>
      </c>
      <c r="D1294" s="9">
        <v>2590</v>
      </c>
      <c r="E1294" s="9">
        <v>4200</v>
      </c>
      <c r="F1294" s="10">
        <v>38</v>
      </c>
      <c r="G1294" s="8">
        <v>4.0999999999999996</v>
      </c>
      <c r="H1294" s="12">
        <v>63</v>
      </c>
    </row>
    <row r="1295" spans="1:8" x14ac:dyDescent="0.35">
      <c r="A1295" s="7" t="s">
        <v>12075</v>
      </c>
      <c r="B1295" s="8" t="s">
        <v>12076</v>
      </c>
      <c r="C1295" s="8" t="s">
        <v>13947</v>
      </c>
      <c r="D1295" s="8">
        <v>899</v>
      </c>
      <c r="E1295" s="9">
        <v>1599</v>
      </c>
      <c r="F1295" s="10">
        <v>44</v>
      </c>
      <c r="G1295" s="8">
        <v>3.4</v>
      </c>
      <c r="H1295" s="12">
        <v>15</v>
      </c>
    </row>
    <row r="1296" spans="1:8" x14ac:dyDescent="0.35">
      <c r="A1296" s="7" t="s">
        <v>12085</v>
      </c>
      <c r="B1296" s="8" t="s">
        <v>12086</v>
      </c>
      <c r="C1296" s="8" t="s">
        <v>13947</v>
      </c>
      <c r="D1296" s="8">
        <v>998</v>
      </c>
      <c r="E1296" s="9">
        <v>2999</v>
      </c>
      <c r="F1296" s="10">
        <v>67</v>
      </c>
      <c r="G1296" s="8">
        <v>4.5999999999999996</v>
      </c>
      <c r="H1296" s="12">
        <v>9</v>
      </c>
    </row>
    <row r="1297" spans="1:8" x14ac:dyDescent="0.35">
      <c r="A1297" s="7" t="s">
        <v>12096</v>
      </c>
      <c r="B1297" s="8" t="s">
        <v>12097</v>
      </c>
      <c r="C1297" s="8" t="s">
        <v>13947</v>
      </c>
      <c r="D1297" s="8">
        <v>998.06</v>
      </c>
      <c r="E1297" s="9">
        <v>1282</v>
      </c>
      <c r="F1297" s="10">
        <v>22</v>
      </c>
      <c r="G1297" s="8">
        <v>4.2</v>
      </c>
      <c r="H1297" s="11">
        <v>7274</v>
      </c>
    </row>
    <row r="1298" spans="1:8" x14ac:dyDescent="0.35">
      <c r="A1298" s="7" t="s">
        <v>12108</v>
      </c>
      <c r="B1298" s="8" t="s">
        <v>12109</v>
      </c>
      <c r="C1298" s="8" t="s">
        <v>13947</v>
      </c>
      <c r="D1298" s="9">
        <v>1099</v>
      </c>
      <c r="E1298" s="9">
        <v>1990</v>
      </c>
      <c r="F1298" s="10">
        <v>45</v>
      </c>
      <c r="G1298" s="8">
        <v>3.9</v>
      </c>
      <c r="H1298" s="11">
        <v>5911</v>
      </c>
    </row>
    <row r="1299" spans="1:8" x14ac:dyDescent="0.35">
      <c r="A1299" s="7" t="s">
        <v>12118</v>
      </c>
      <c r="B1299" s="8" t="s">
        <v>12119</v>
      </c>
      <c r="C1299" s="8" t="s">
        <v>13947</v>
      </c>
      <c r="D1299" s="9">
        <v>5999</v>
      </c>
      <c r="E1299" s="9">
        <v>9999</v>
      </c>
      <c r="F1299" s="10">
        <v>40</v>
      </c>
      <c r="G1299" s="8">
        <v>4.2</v>
      </c>
      <c r="H1299" s="12">
        <v>170</v>
      </c>
    </row>
    <row r="1300" spans="1:8" x14ac:dyDescent="0.35">
      <c r="A1300" s="7" t="s">
        <v>12128</v>
      </c>
      <c r="B1300" s="8" t="s">
        <v>12129</v>
      </c>
      <c r="C1300" s="8" t="s">
        <v>13947</v>
      </c>
      <c r="D1300" s="9">
        <v>8886</v>
      </c>
      <c r="E1300" s="9">
        <v>11850</v>
      </c>
      <c r="F1300" s="10">
        <v>25</v>
      </c>
      <c r="G1300" s="8">
        <v>4.2</v>
      </c>
      <c r="H1300" s="11">
        <v>3065</v>
      </c>
    </row>
    <row r="1301" spans="1:8" x14ac:dyDescent="0.35">
      <c r="A1301" s="7" t="s">
        <v>12140</v>
      </c>
      <c r="B1301" s="8" t="s">
        <v>12141</v>
      </c>
      <c r="C1301" s="8" t="s">
        <v>13947</v>
      </c>
      <c r="D1301" s="8">
        <v>475</v>
      </c>
      <c r="E1301" s="8">
        <v>999</v>
      </c>
      <c r="F1301" s="10">
        <v>52</v>
      </c>
      <c r="G1301" s="8">
        <v>4.0999999999999996</v>
      </c>
      <c r="H1301" s="11">
        <v>1021</v>
      </c>
    </row>
    <row r="1302" spans="1:8" x14ac:dyDescent="0.35">
      <c r="A1302" s="7" t="s">
        <v>12150</v>
      </c>
      <c r="B1302" s="8" t="s">
        <v>12151</v>
      </c>
      <c r="C1302" s="8" t="s">
        <v>13947</v>
      </c>
      <c r="D1302" s="9">
        <v>4995</v>
      </c>
      <c r="E1302" s="9">
        <v>20049</v>
      </c>
      <c r="F1302" s="10">
        <v>75</v>
      </c>
      <c r="G1302" s="8">
        <v>4.8</v>
      </c>
      <c r="H1302" s="11">
        <v>3964</v>
      </c>
    </row>
    <row r="1303" spans="1:8" x14ac:dyDescent="0.35">
      <c r="A1303" s="7" t="s">
        <v>12161</v>
      </c>
      <c r="B1303" s="8" t="s">
        <v>12162</v>
      </c>
      <c r="C1303" s="8" t="s">
        <v>13947</v>
      </c>
      <c r="D1303" s="9">
        <v>13999</v>
      </c>
      <c r="E1303" s="9">
        <v>24850</v>
      </c>
      <c r="F1303" s="10">
        <v>44</v>
      </c>
      <c r="G1303" s="8">
        <v>4.4000000000000004</v>
      </c>
      <c r="H1303" s="11">
        <v>8948</v>
      </c>
    </row>
    <row r="1304" spans="1:8" x14ac:dyDescent="0.35">
      <c r="A1304" s="7" t="s">
        <v>12172</v>
      </c>
      <c r="B1304" s="8" t="s">
        <v>12173</v>
      </c>
      <c r="C1304" s="8" t="s">
        <v>13947</v>
      </c>
      <c r="D1304" s="9">
        <v>8499</v>
      </c>
      <c r="E1304" s="9">
        <v>16490</v>
      </c>
      <c r="F1304" s="10">
        <v>48</v>
      </c>
      <c r="G1304" s="8">
        <v>4.3</v>
      </c>
      <c r="H1304" s="12">
        <v>97</v>
      </c>
    </row>
    <row r="1305" spans="1:8" x14ac:dyDescent="0.35">
      <c r="A1305" s="7" t="s">
        <v>12183</v>
      </c>
      <c r="B1305" s="8" t="s">
        <v>12184</v>
      </c>
      <c r="C1305" s="8" t="s">
        <v>13947</v>
      </c>
      <c r="D1305" s="8">
        <v>949</v>
      </c>
      <c r="E1305" s="8">
        <v>975</v>
      </c>
      <c r="F1305" s="10">
        <v>3</v>
      </c>
      <c r="G1305" s="8">
        <v>4.3</v>
      </c>
      <c r="H1305" s="11">
        <v>7223</v>
      </c>
    </row>
    <row r="1306" spans="1:8" x14ac:dyDescent="0.35">
      <c r="A1306" s="7" t="s">
        <v>12194</v>
      </c>
      <c r="B1306" s="8" t="s">
        <v>12195</v>
      </c>
      <c r="C1306" s="8" t="s">
        <v>13947</v>
      </c>
      <c r="D1306" s="8">
        <v>395</v>
      </c>
      <c r="E1306" s="8">
        <v>499</v>
      </c>
      <c r="F1306" s="10">
        <v>21</v>
      </c>
      <c r="G1306" s="8">
        <v>4</v>
      </c>
      <c r="H1306" s="12">
        <v>330</v>
      </c>
    </row>
    <row r="1307" spans="1:8" x14ac:dyDescent="0.35">
      <c r="A1307" s="7" t="s">
        <v>12204</v>
      </c>
      <c r="B1307" s="8" t="s">
        <v>12205</v>
      </c>
      <c r="C1307" s="8" t="s">
        <v>13947</v>
      </c>
      <c r="D1307" s="8">
        <v>635</v>
      </c>
      <c r="E1307" s="8">
        <v>635</v>
      </c>
      <c r="F1307" s="10">
        <v>0</v>
      </c>
      <c r="G1307" s="8">
        <v>4.3</v>
      </c>
      <c r="H1307" s="11">
        <v>4570</v>
      </c>
    </row>
    <row r="1308" spans="1:8" x14ac:dyDescent="0.35">
      <c r="A1308" s="7" t="s">
        <v>12216</v>
      </c>
      <c r="B1308" s="8" t="s">
        <v>12217</v>
      </c>
      <c r="C1308" s="8" t="s">
        <v>13947</v>
      </c>
      <c r="D1308" s="8">
        <v>717</v>
      </c>
      <c r="E1308" s="9">
        <v>1390</v>
      </c>
      <c r="F1308" s="10">
        <v>48</v>
      </c>
      <c r="G1308" s="8">
        <v>4</v>
      </c>
      <c r="H1308" s="11">
        <v>4867</v>
      </c>
    </row>
    <row r="1309" spans="1:8" x14ac:dyDescent="0.35">
      <c r="A1309" s="7" t="s">
        <v>12226</v>
      </c>
      <c r="B1309" s="8" t="s">
        <v>12227</v>
      </c>
      <c r="C1309" s="8" t="s">
        <v>13947</v>
      </c>
      <c r="D1309" s="9">
        <v>27900</v>
      </c>
      <c r="E1309" s="9">
        <v>59900</v>
      </c>
      <c r="F1309" s="10">
        <v>53</v>
      </c>
      <c r="G1309" s="8">
        <v>4.4000000000000004</v>
      </c>
      <c r="H1309" s="11">
        <v>5298</v>
      </c>
    </row>
    <row r="1310" spans="1:8" x14ac:dyDescent="0.35">
      <c r="A1310" s="7" t="s">
        <v>12238</v>
      </c>
      <c r="B1310" s="8" t="s">
        <v>12239</v>
      </c>
      <c r="C1310" s="8" t="s">
        <v>13947</v>
      </c>
      <c r="D1310" s="8">
        <v>649</v>
      </c>
      <c r="E1310" s="8">
        <v>670</v>
      </c>
      <c r="F1310" s="10">
        <v>3</v>
      </c>
      <c r="G1310" s="8">
        <v>4.0999999999999996</v>
      </c>
      <c r="H1310" s="11">
        <v>7786</v>
      </c>
    </row>
    <row r="1311" spans="1:8" x14ac:dyDescent="0.35">
      <c r="A1311" s="7" t="s">
        <v>12248</v>
      </c>
      <c r="B1311" s="8" t="s">
        <v>12249</v>
      </c>
      <c r="C1311" s="8" t="s">
        <v>13947</v>
      </c>
      <c r="D1311" s="8">
        <v>193</v>
      </c>
      <c r="E1311" s="8">
        <v>399</v>
      </c>
      <c r="F1311" s="10">
        <v>52</v>
      </c>
      <c r="G1311" s="8">
        <v>3.6</v>
      </c>
      <c r="H1311" s="12">
        <v>37</v>
      </c>
    </row>
    <row r="1312" spans="1:8" x14ac:dyDescent="0.35">
      <c r="A1312" s="7" t="s">
        <v>12259</v>
      </c>
      <c r="B1312" s="8" t="s">
        <v>12260</v>
      </c>
      <c r="C1312" s="8" t="s">
        <v>13947</v>
      </c>
      <c r="D1312" s="9">
        <v>1299</v>
      </c>
      <c r="E1312" s="9">
        <v>2495</v>
      </c>
      <c r="F1312" s="10">
        <v>48</v>
      </c>
      <c r="G1312" s="8">
        <v>2</v>
      </c>
      <c r="H1312" s="12">
        <v>2</v>
      </c>
    </row>
    <row r="1313" spans="1:8" x14ac:dyDescent="0.35">
      <c r="A1313" s="7" t="s">
        <v>12269</v>
      </c>
      <c r="B1313" s="8" t="s">
        <v>12270</v>
      </c>
      <c r="C1313" s="8" t="s">
        <v>13947</v>
      </c>
      <c r="D1313" s="9">
        <v>2449</v>
      </c>
      <c r="E1313" s="9">
        <v>3390</v>
      </c>
      <c r="F1313" s="10">
        <v>28</v>
      </c>
      <c r="G1313" s="8">
        <v>4</v>
      </c>
      <c r="H1313" s="11">
        <v>5206</v>
      </c>
    </row>
    <row r="1314" spans="1:8" x14ac:dyDescent="0.35">
      <c r="A1314" s="7" t="s">
        <v>12281</v>
      </c>
      <c r="B1314" s="8" t="s">
        <v>12282</v>
      </c>
      <c r="C1314" s="8" t="s">
        <v>13947</v>
      </c>
      <c r="D1314" s="9">
        <v>1049</v>
      </c>
      <c r="E1314" s="9">
        <v>2499</v>
      </c>
      <c r="F1314" s="10">
        <v>58</v>
      </c>
      <c r="G1314" s="8">
        <v>3.7</v>
      </c>
      <c r="H1314" s="12">
        <v>638</v>
      </c>
    </row>
    <row r="1315" spans="1:8" x14ac:dyDescent="0.35">
      <c r="A1315" s="7" t="s">
        <v>12290</v>
      </c>
      <c r="B1315" s="8" t="s">
        <v>12291</v>
      </c>
      <c r="C1315" s="8" t="s">
        <v>13947</v>
      </c>
      <c r="D1315" s="9">
        <v>2399</v>
      </c>
      <c r="E1315" s="9">
        <v>4200</v>
      </c>
      <c r="F1315" s="10">
        <v>43</v>
      </c>
      <c r="G1315" s="8">
        <v>3.8</v>
      </c>
      <c r="H1315" s="12">
        <v>397</v>
      </c>
    </row>
    <row r="1316" spans="1:8" x14ac:dyDescent="0.35">
      <c r="A1316" s="7" t="s">
        <v>12300</v>
      </c>
      <c r="B1316" s="8" t="s">
        <v>12301</v>
      </c>
      <c r="C1316" s="8" t="s">
        <v>13947</v>
      </c>
      <c r="D1316" s="9">
        <v>2286</v>
      </c>
      <c r="E1316" s="9">
        <v>4495</v>
      </c>
      <c r="F1316" s="10">
        <v>49</v>
      </c>
      <c r="G1316" s="8">
        <v>3.9</v>
      </c>
      <c r="H1316" s="12">
        <v>326</v>
      </c>
    </row>
    <row r="1317" spans="1:8" x14ac:dyDescent="0.35">
      <c r="A1317" s="7" t="s">
        <v>12311</v>
      </c>
      <c r="B1317" s="8" t="s">
        <v>12312</v>
      </c>
      <c r="C1317" s="8" t="s">
        <v>13947</v>
      </c>
      <c r="D1317" s="8">
        <v>499</v>
      </c>
      <c r="E1317" s="9">
        <v>2199</v>
      </c>
      <c r="F1317" s="10">
        <v>77</v>
      </c>
      <c r="G1317" s="8">
        <v>3.1</v>
      </c>
      <c r="H1317" s="11">
        <v>3527</v>
      </c>
    </row>
    <row r="1318" spans="1:8" x14ac:dyDescent="0.35">
      <c r="A1318" s="7" t="s">
        <v>12321</v>
      </c>
      <c r="B1318" s="8" t="s">
        <v>12322</v>
      </c>
      <c r="C1318" s="8" t="s">
        <v>13947</v>
      </c>
      <c r="D1318" s="8">
        <v>429</v>
      </c>
      <c r="E1318" s="8">
        <v>999</v>
      </c>
      <c r="F1318" s="10">
        <v>57</v>
      </c>
      <c r="G1318" s="8">
        <v>3</v>
      </c>
      <c r="H1318" s="12">
        <v>617</v>
      </c>
    </row>
    <row r="1319" spans="1:8" x14ac:dyDescent="0.35">
      <c r="A1319" s="7" t="s">
        <v>12331</v>
      </c>
      <c r="B1319" s="8" t="s">
        <v>12332</v>
      </c>
      <c r="C1319" s="8" t="s">
        <v>13947</v>
      </c>
      <c r="D1319" s="8">
        <v>299</v>
      </c>
      <c r="E1319" s="8">
        <v>595</v>
      </c>
      <c r="F1319" s="10">
        <v>50</v>
      </c>
      <c r="G1319" s="8">
        <v>4</v>
      </c>
      <c r="H1319" s="12">
        <v>314</v>
      </c>
    </row>
    <row r="1320" spans="1:8" x14ac:dyDescent="0.35">
      <c r="A1320" s="7" t="s">
        <v>12341</v>
      </c>
      <c r="B1320" s="8" t="s">
        <v>12342</v>
      </c>
      <c r="C1320" s="8" t="s">
        <v>13947</v>
      </c>
      <c r="D1320" s="9">
        <v>5395</v>
      </c>
      <c r="E1320" s="9">
        <v>19990</v>
      </c>
      <c r="F1320" s="10">
        <v>73</v>
      </c>
      <c r="G1320" s="8">
        <v>4.4000000000000004</v>
      </c>
      <c r="H1320" s="12">
        <v>535</v>
      </c>
    </row>
    <row r="1321" spans="1:8" x14ac:dyDescent="0.35">
      <c r="A1321" s="7" t="s">
        <v>12352</v>
      </c>
      <c r="B1321" s="8" t="s">
        <v>12353</v>
      </c>
      <c r="C1321" s="8" t="s">
        <v>13947</v>
      </c>
      <c r="D1321" s="8">
        <v>559</v>
      </c>
      <c r="E1321" s="9">
        <v>1010</v>
      </c>
      <c r="F1321" s="10">
        <v>45</v>
      </c>
      <c r="G1321" s="8">
        <v>4.0999999999999996</v>
      </c>
      <c r="H1321" s="11">
        <v>17325</v>
      </c>
    </row>
    <row r="1322" spans="1:8" x14ac:dyDescent="0.35">
      <c r="A1322" s="7" t="s">
        <v>12364</v>
      </c>
      <c r="B1322" s="8" t="s">
        <v>12365</v>
      </c>
      <c r="C1322" s="8" t="s">
        <v>13947</v>
      </c>
      <c r="D1322" s="8">
        <v>660</v>
      </c>
      <c r="E1322" s="9">
        <v>1100</v>
      </c>
      <c r="F1322" s="10">
        <v>40</v>
      </c>
      <c r="G1322" s="8">
        <v>3.6</v>
      </c>
      <c r="H1322" s="12">
        <v>91</v>
      </c>
    </row>
    <row r="1323" spans="1:8" x14ac:dyDescent="0.35">
      <c r="A1323" s="7" t="s">
        <v>12375</v>
      </c>
      <c r="B1323" s="8" t="s">
        <v>12376</v>
      </c>
      <c r="C1323" s="8" t="s">
        <v>13947</v>
      </c>
      <c r="D1323" s="8">
        <v>419</v>
      </c>
      <c r="E1323" s="8">
        <v>999</v>
      </c>
      <c r="F1323" s="10">
        <v>58</v>
      </c>
      <c r="G1323" s="8">
        <v>4.4000000000000004</v>
      </c>
      <c r="H1323" s="12">
        <v>227</v>
      </c>
    </row>
    <row r="1324" spans="1:8" x14ac:dyDescent="0.35">
      <c r="A1324" s="7" t="s">
        <v>12386</v>
      </c>
      <c r="B1324" s="8" t="s">
        <v>12387</v>
      </c>
      <c r="C1324" s="8" t="s">
        <v>13947</v>
      </c>
      <c r="D1324" s="9">
        <v>7349</v>
      </c>
      <c r="E1324" s="9">
        <v>10900</v>
      </c>
      <c r="F1324" s="10">
        <v>33</v>
      </c>
      <c r="G1324" s="8">
        <v>4.2</v>
      </c>
      <c r="H1324" s="11">
        <v>11957</v>
      </c>
    </row>
    <row r="1325" spans="1:8" x14ac:dyDescent="0.35">
      <c r="A1325" s="7" t="s">
        <v>12398</v>
      </c>
      <c r="B1325" s="8" t="s">
        <v>12399</v>
      </c>
      <c r="C1325" s="8" t="s">
        <v>13947</v>
      </c>
      <c r="D1325" s="9">
        <v>2899</v>
      </c>
      <c r="E1325" s="9">
        <v>4005</v>
      </c>
      <c r="F1325" s="10">
        <v>28</v>
      </c>
      <c r="G1325" s="8">
        <v>4.3</v>
      </c>
      <c r="H1325" s="11">
        <v>7140</v>
      </c>
    </row>
    <row r="1326" spans="1:8" x14ac:dyDescent="0.35">
      <c r="A1326" s="7" t="s">
        <v>12409</v>
      </c>
      <c r="B1326" s="8" t="s">
        <v>12410</v>
      </c>
      <c r="C1326" s="8" t="s">
        <v>13947</v>
      </c>
      <c r="D1326" s="9">
        <v>1799</v>
      </c>
      <c r="E1326" s="9">
        <v>3295</v>
      </c>
      <c r="F1326" s="10">
        <v>45</v>
      </c>
      <c r="G1326" s="8">
        <v>3.8</v>
      </c>
      <c r="H1326" s="12">
        <v>687</v>
      </c>
    </row>
    <row r="1327" spans="1:8" x14ac:dyDescent="0.35">
      <c r="A1327" s="7" t="s">
        <v>12419</v>
      </c>
      <c r="B1327" s="8" t="s">
        <v>12420</v>
      </c>
      <c r="C1327" s="8" t="s">
        <v>13947</v>
      </c>
      <c r="D1327" s="9">
        <v>1474</v>
      </c>
      <c r="E1327" s="9">
        <v>4650</v>
      </c>
      <c r="F1327" s="10">
        <v>68</v>
      </c>
      <c r="G1327" s="8">
        <v>4.0999999999999996</v>
      </c>
      <c r="H1327" s="11">
        <v>1045</v>
      </c>
    </row>
    <row r="1328" spans="1:8" x14ac:dyDescent="0.35">
      <c r="A1328" s="7" t="s">
        <v>12431</v>
      </c>
      <c r="B1328" s="8" t="s">
        <v>12432</v>
      </c>
      <c r="C1328" s="8" t="s">
        <v>13947</v>
      </c>
      <c r="D1328" s="9">
        <v>15999</v>
      </c>
      <c r="E1328" s="9">
        <v>24500</v>
      </c>
      <c r="F1328" s="10">
        <v>35</v>
      </c>
      <c r="G1328" s="8">
        <v>4</v>
      </c>
      <c r="H1328" s="11">
        <v>11206</v>
      </c>
    </row>
    <row r="1329" spans="1:8" x14ac:dyDescent="0.35">
      <c r="A1329" s="7" t="s">
        <v>12442</v>
      </c>
      <c r="B1329" s="8" t="s">
        <v>12443</v>
      </c>
      <c r="C1329" s="8" t="s">
        <v>13947</v>
      </c>
      <c r="D1329" s="9">
        <v>3645</v>
      </c>
      <c r="E1329" s="9">
        <v>6070</v>
      </c>
      <c r="F1329" s="10">
        <v>40</v>
      </c>
      <c r="G1329" s="8">
        <v>4.2</v>
      </c>
      <c r="H1329" s="12">
        <v>561</v>
      </c>
    </row>
    <row r="1330" spans="1:8" x14ac:dyDescent="0.35">
      <c r="A1330" s="7" t="s">
        <v>12453</v>
      </c>
      <c r="B1330" s="8" t="s">
        <v>12454</v>
      </c>
      <c r="C1330" s="8" t="s">
        <v>13947</v>
      </c>
      <c r="D1330" s="8">
        <v>375</v>
      </c>
      <c r="E1330" s="8">
        <v>999</v>
      </c>
      <c r="F1330" s="10">
        <v>62</v>
      </c>
      <c r="G1330" s="8">
        <v>3.6</v>
      </c>
      <c r="H1330" s="11">
        <v>1988</v>
      </c>
    </row>
    <row r="1331" spans="1:8" x14ac:dyDescent="0.35">
      <c r="A1331" s="7" t="s">
        <v>12463</v>
      </c>
      <c r="B1331" s="8" t="s">
        <v>12464</v>
      </c>
      <c r="C1331" s="8" t="s">
        <v>13947</v>
      </c>
      <c r="D1331" s="9">
        <v>2976</v>
      </c>
      <c r="E1331" s="9">
        <v>3945</v>
      </c>
      <c r="F1331" s="10">
        <v>25</v>
      </c>
      <c r="G1331" s="8">
        <v>4.2</v>
      </c>
      <c r="H1331" s="11">
        <v>3740</v>
      </c>
    </row>
    <row r="1332" spans="1:8" x14ac:dyDescent="0.35">
      <c r="A1332" s="7" t="s">
        <v>12474</v>
      </c>
      <c r="B1332" s="8" t="s">
        <v>12475</v>
      </c>
      <c r="C1332" s="8" t="s">
        <v>13947</v>
      </c>
      <c r="D1332" s="9">
        <v>1099</v>
      </c>
      <c r="E1332" s="9">
        <v>1499</v>
      </c>
      <c r="F1332" s="10">
        <v>27</v>
      </c>
      <c r="G1332" s="8">
        <v>4.0999999999999996</v>
      </c>
      <c r="H1332" s="11">
        <v>4401</v>
      </c>
    </row>
    <row r="1333" spans="1:8" x14ac:dyDescent="0.35">
      <c r="A1333" s="7" t="s">
        <v>12484</v>
      </c>
      <c r="B1333" s="8" t="s">
        <v>12485</v>
      </c>
      <c r="C1333" s="8" t="s">
        <v>13947</v>
      </c>
      <c r="D1333" s="9">
        <v>2575</v>
      </c>
      <c r="E1333" s="9">
        <v>6700</v>
      </c>
      <c r="F1333" s="10">
        <v>62</v>
      </c>
      <c r="G1333" s="8">
        <v>4.2</v>
      </c>
      <c r="H1333" s="12">
        <v>611</v>
      </c>
    </row>
    <row r="1334" spans="1:8" x14ac:dyDescent="0.35">
      <c r="A1334" s="7" t="s">
        <v>12496</v>
      </c>
      <c r="B1334" s="8" t="s">
        <v>12497</v>
      </c>
      <c r="C1334" s="8" t="s">
        <v>13947</v>
      </c>
      <c r="D1334" s="9">
        <v>1649</v>
      </c>
      <c r="E1334" s="9">
        <v>2800</v>
      </c>
      <c r="F1334" s="10">
        <v>41</v>
      </c>
      <c r="G1334" s="8">
        <v>3.9</v>
      </c>
      <c r="H1334" s="11">
        <v>2162</v>
      </c>
    </row>
    <row r="1335" spans="1:8" x14ac:dyDescent="0.35">
      <c r="A1335" s="7" t="s">
        <v>12507</v>
      </c>
      <c r="B1335" s="8" t="s">
        <v>12508</v>
      </c>
      <c r="C1335" s="8" t="s">
        <v>13947</v>
      </c>
      <c r="D1335" s="8">
        <v>799</v>
      </c>
      <c r="E1335" s="9">
        <v>1699</v>
      </c>
      <c r="F1335" s="10">
        <v>53</v>
      </c>
      <c r="G1335" s="8">
        <v>4</v>
      </c>
      <c r="H1335" s="12">
        <v>97</v>
      </c>
    </row>
    <row r="1336" spans="1:8" x14ac:dyDescent="0.35">
      <c r="A1336" s="7" t="s">
        <v>12517</v>
      </c>
      <c r="B1336" s="8" t="s">
        <v>12518</v>
      </c>
      <c r="C1336" s="8" t="s">
        <v>13947</v>
      </c>
      <c r="D1336" s="8">
        <v>765</v>
      </c>
      <c r="E1336" s="8">
        <v>970</v>
      </c>
      <c r="F1336" s="10">
        <v>21</v>
      </c>
      <c r="G1336" s="8">
        <v>4.2</v>
      </c>
      <c r="H1336" s="11">
        <v>6055</v>
      </c>
    </row>
    <row r="1337" spans="1:8" x14ac:dyDescent="0.35">
      <c r="A1337" s="7" t="s">
        <v>12528</v>
      </c>
      <c r="B1337" s="8" t="s">
        <v>12529</v>
      </c>
      <c r="C1337" s="8" t="s">
        <v>13947</v>
      </c>
      <c r="D1337" s="8">
        <v>999</v>
      </c>
      <c r="E1337" s="9">
        <v>1500</v>
      </c>
      <c r="F1337" s="10">
        <v>33</v>
      </c>
      <c r="G1337" s="8">
        <v>4.2</v>
      </c>
      <c r="H1337" s="12">
        <v>386</v>
      </c>
    </row>
    <row r="1338" spans="1:8" x14ac:dyDescent="0.35">
      <c r="A1338" s="7" t="s">
        <v>12538</v>
      </c>
      <c r="B1338" s="8" t="s">
        <v>12539</v>
      </c>
      <c r="C1338" s="8" t="s">
        <v>13947</v>
      </c>
      <c r="D1338" s="8">
        <v>587</v>
      </c>
      <c r="E1338" s="9">
        <v>1295</v>
      </c>
      <c r="F1338" s="10">
        <v>55</v>
      </c>
      <c r="G1338" s="8">
        <v>4.0999999999999996</v>
      </c>
      <c r="H1338" s="12">
        <v>557</v>
      </c>
    </row>
    <row r="1339" spans="1:8" x14ac:dyDescent="0.35">
      <c r="A1339" s="7" t="s">
        <v>12550</v>
      </c>
      <c r="B1339" s="8" t="s">
        <v>12551</v>
      </c>
      <c r="C1339" s="8" t="s">
        <v>13947</v>
      </c>
      <c r="D1339" s="9">
        <v>12609</v>
      </c>
      <c r="E1339" s="9">
        <v>23999</v>
      </c>
      <c r="F1339" s="10">
        <v>47</v>
      </c>
      <c r="G1339" s="8">
        <v>4.4000000000000004</v>
      </c>
      <c r="H1339" s="11">
        <v>2288</v>
      </c>
    </row>
    <row r="1340" spans="1:8" x14ac:dyDescent="0.35">
      <c r="A1340" s="7" t="s">
        <v>12562</v>
      </c>
      <c r="B1340" s="8" t="s">
        <v>12563</v>
      </c>
      <c r="C1340" s="8" t="s">
        <v>13947</v>
      </c>
      <c r="D1340" s="8">
        <v>699</v>
      </c>
      <c r="E1340" s="8">
        <v>850</v>
      </c>
      <c r="F1340" s="10">
        <v>18</v>
      </c>
      <c r="G1340" s="8">
        <v>4.0999999999999996</v>
      </c>
      <c r="H1340" s="11">
        <v>1106</v>
      </c>
    </row>
    <row r="1341" spans="1:8" x14ac:dyDescent="0.35">
      <c r="A1341" s="7" t="s">
        <v>12572</v>
      </c>
      <c r="B1341" s="8" t="s">
        <v>12573</v>
      </c>
      <c r="C1341" s="8" t="s">
        <v>13947</v>
      </c>
      <c r="D1341" s="9">
        <v>3799</v>
      </c>
      <c r="E1341" s="9">
        <v>6000</v>
      </c>
      <c r="F1341" s="10">
        <v>37</v>
      </c>
      <c r="G1341" s="8">
        <v>4.2</v>
      </c>
      <c r="H1341" s="11">
        <v>11935</v>
      </c>
    </row>
    <row r="1342" spans="1:8" x14ac:dyDescent="0.35">
      <c r="A1342" s="7" t="s">
        <v>12582</v>
      </c>
      <c r="B1342" s="8" t="s">
        <v>12583</v>
      </c>
      <c r="C1342" s="8" t="s">
        <v>13947</v>
      </c>
      <c r="D1342" s="8">
        <v>640</v>
      </c>
      <c r="E1342" s="9">
        <v>1020</v>
      </c>
      <c r="F1342" s="10">
        <v>37</v>
      </c>
      <c r="G1342" s="8">
        <v>4.0999999999999996</v>
      </c>
      <c r="H1342" s="11">
        <v>5059</v>
      </c>
    </row>
    <row r="1343" spans="1:8" x14ac:dyDescent="0.35">
      <c r="A1343" s="7" t="s">
        <v>12592</v>
      </c>
      <c r="B1343" s="8" t="s">
        <v>12593</v>
      </c>
      <c r="C1343" s="8" t="s">
        <v>13947</v>
      </c>
      <c r="D1343" s="8">
        <v>979</v>
      </c>
      <c r="E1343" s="9">
        <v>1999</v>
      </c>
      <c r="F1343" s="10">
        <v>51</v>
      </c>
      <c r="G1343" s="8">
        <v>3.9</v>
      </c>
      <c r="H1343" s="12">
        <v>157</v>
      </c>
    </row>
    <row r="1344" spans="1:8" x14ac:dyDescent="0.35">
      <c r="A1344" s="7" t="s">
        <v>12603</v>
      </c>
      <c r="B1344" s="8" t="s">
        <v>12604</v>
      </c>
      <c r="C1344" s="8" t="s">
        <v>13947</v>
      </c>
      <c r="D1344" s="9">
        <v>5365</v>
      </c>
      <c r="E1344" s="9">
        <v>7445</v>
      </c>
      <c r="F1344" s="10">
        <v>28</v>
      </c>
      <c r="G1344" s="8">
        <v>3.9</v>
      </c>
      <c r="H1344" s="11">
        <v>3584</v>
      </c>
    </row>
    <row r="1345" spans="1:8" x14ac:dyDescent="0.35">
      <c r="A1345" s="7" t="s">
        <v>12615</v>
      </c>
      <c r="B1345" s="8" t="s">
        <v>12616</v>
      </c>
      <c r="C1345" s="8" t="s">
        <v>13947</v>
      </c>
      <c r="D1345" s="9">
        <v>3199</v>
      </c>
      <c r="E1345" s="9">
        <v>3500</v>
      </c>
      <c r="F1345" s="10">
        <v>9</v>
      </c>
      <c r="G1345" s="8">
        <v>4.2</v>
      </c>
      <c r="H1345" s="11">
        <v>1899</v>
      </c>
    </row>
    <row r="1346" spans="1:8" x14ac:dyDescent="0.35">
      <c r="A1346" s="7" t="s">
        <v>12625</v>
      </c>
      <c r="B1346" s="8" t="s">
        <v>12626</v>
      </c>
      <c r="C1346" s="8" t="s">
        <v>13947</v>
      </c>
      <c r="D1346" s="8">
        <v>979</v>
      </c>
      <c r="E1346" s="9">
        <v>1395</v>
      </c>
      <c r="F1346" s="10">
        <v>30</v>
      </c>
      <c r="G1346" s="8">
        <v>4.2</v>
      </c>
      <c r="H1346" s="11">
        <v>15252</v>
      </c>
    </row>
    <row r="1347" spans="1:8" x14ac:dyDescent="0.35">
      <c r="A1347" s="7" t="s">
        <v>12636</v>
      </c>
      <c r="B1347" s="8" t="s">
        <v>12637</v>
      </c>
      <c r="C1347" s="8" t="s">
        <v>13947</v>
      </c>
      <c r="D1347" s="8">
        <v>929</v>
      </c>
      <c r="E1347" s="9">
        <v>2199</v>
      </c>
      <c r="F1347" s="10">
        <v>58</v>
      </c>
      <c r="G1347" s="8">
        <v>3.7</v>
      </c>
      <c r="H1347" s="12">
        <v>4</v>
      </c>
    </row>
    <row r="1348" spans="1:8" x14ac:dyDescent="0.35">
      <c r="A1348" s="7" t="s">
        <v>12647</v>
      </c>
      <c r="B1348" s="8" t="s">
        <v>12648</v>
      </c>
      <c r="C1348" s="8" t="s">
        <v>13947</v>
      </c>
      <c r="D1348" s="9">
        <v>3710</v>
      </c>
      <c r="E1348" s="9">
        <v>4330</v>
      </c>
      <c r="F1348" s="10">
        <v>14</v>
      </c>
      <c r="G1348" s="8">
        <v>3.7</v>
      </c>
      <c r="H1348" s="11">
        <v>1662</v>
      </c>
    </row>
    <row r="1349" spans="1:8" x14ac:dyDescent="0.35">
      <c r="A1349" s="7" t="s">
        <v>12659</v>
      </c>
      <c r="B1349" s="8" t="s">
        <v>12660</v>
      </c>
      <c r="C1349" s="8" t="s">
        <v>13947</v>
      </c>
      <c r="D1349" s="9">
        <v>2033</v>
      </c>
      <c r="E1349" s="9">
        <v>4295</v>
      </c>
      <c r="F1349" s="10">
        <v>53</v>
      </c>
      <c r="G1349" s="8">
        <v>3.4</v>
      </c>
      <c r="H1349" s="12">
        <v>422</v>
      </c>
    </row>
    <row r="1350" spans="1:8" x14ac:dyDescent="0.35">
      <c r="A1350" s="7" t="s">
        <v>12670</v>
      </c>
      <c r="B1350" s="8" t="s">
        <v>12671</v>
      </c>
      <c r="C1350" s="8" t="s">
        <v>13947</v>
      </c>
      <c r="D1350" s="9">
        <v>9495</v>
      </c>
      <c r="E1350" s="9">
        <v>18990</v>
      </c>
      <c r="F1350" s="10">
        <v>50</v>
      </c>
      <c r="G1350" s="8">
        <v>4.2</v>
      </c>
      <c r="H1350" s="12">
        <v>79</v>
      </c>
    </row>
    <row r="1351" spans="1:8" x14ac:dyDescent="0.35">
      <c r="A1351" s="7" t="s">
        <v>12681</v>
      </c>
      <c r="B1351" s="8" t="s">
        <v>12682</v>
      </c>
      <c r="C1351" s="8" t="s">
        <v>13947</v>
      </c>
      <c r="D1351" s="9">
        <v>7799</v>
      </c>
      <c r="E1351" s="9">
        <v>12500</v>
      </c>
      <c r="F1351" s="10">
        <v>38</v>
      </c>
      <c r="G1351" s="8">
        <v>4</v>
      </c>
      <c r="H1351" s="11">
        <v>5160</v>
      </c>
    </row>
    <row r="1352" spans="1:8" x14ac:dyDescent="0.35">
      <c r="A1352" s="7" t="s">
        <v>12692</v>
      </c>
      <c r="B1352" s="8" t="s">
        <v>12693</v>
      </c>
      <c r="C1352" s="8" t="s">
        <v>13947</v>
      </c>
      <c r="D1352" s="8">
        <v>949</v>
      </c>
      <c r="E1352" s="9">
        <v>2385</v>
      </c>
      <c r="F1352" s="10">
        <v>60</v>
      </c>
      <c r="G1352" s="8">
        <v>4.0999999999999996</v>
      </c>
      <c r="H1352" s="11">
        <v>2311</v>
      </c>
    </row>
    <row r="1353" spans="1:8" x14ac:dyDescent="0.35">
      <c r="A1353" s="7" t="s">
        <v>12703</v>
      </c>
      <c r="B1353" s="8" t="s">
        <v>12704</v>
      </c>
      <c r="C1353" s="8" t="s">
        <v>13947</v>
      </c>
      <c r="D1353" s="9">
        <v>2790</v>
      </c>
      <c r="E1353" s="9">
        <v>4890</v>
      </c>
      <c r="F1353" s="10">
        <v>43</v>
      </c>
      <c r="G1353" s="8">
        <v>3.9</v>
      </c>
      <c r="H1353" s="12">
        <v>588</v>
      </c>
    </row>
    <row r="1354" spans="1:8" x14ac:dyDescent="0.35">
      <c r="A1354" s="7" t="s">
        <v>12714</v>
      </c>
      <c r="B1354" s="8" t="s">
        <v>12715</v>
      </c>
      <c r="C1354" s="8" t="s">
        <v>13947</v>
      </c>
      <c r="D1354" s="8">
        <v>645</v>
      </c>
      <c r="E1354" s="9">
        <v>1100</v>
      </c>
      <c r="F1354" s="10">
        <v>41</v>
      </c>
      <c r="G1354" s="8">
        <v>4</v>
      </c>
      <c r="H1354" s="11">
        <v>3271</v>
      </c>
    </row>
    <row r="1355" spans="1:8" x14ac:dyDescent="0.35">
      <c r="A1355" s="7" t="s">
        <v>12725</v>
      </c>
      <c r="B1355" s="8" t="s">
        <v>12726</v>
      </c>
      <c r="C1355" s="8" t="s">
        <v>13947</v>
      </c>
      <c r="D1355" s="13">
        <v>2237.81</v>
      </c>
      <c r="E1355" s="9">
        <v>3899</v>
      </c>
      <c r="F1355" s="10">
        <v>43</v>
      </c>
      <c r="G1355" s="8">
        <v>3.9</v>
      </c>
      <c r="H1355" s="11">
        <v>11004</v>
      </c>
    </row>
    <row r="1356" spans="1:8" x14ac:dyDescent="0.35">
      <c r="A1356" s="7" t="s">
        <v>12737</v>
      </c>
      <c r="B1356" s="8" t="s">
        <v>12738</v>
      </c>
      <c r="C1356" s="8" t="s">
        <v>13947</v>
      </c>
      <c r="D1356" s="9">
        <v>8699</v>
      </c>
      <c r="E1356" s="9">
        <v>16899</v>
      </c>
      <c r="F1356" s="10">
        <v>49</v>
      </c>
      <c r="G1356" s="8">
        <v>4.2</v>
      </c>
      <c r="H1356" s="11">
        <v>3195</v>
      </c>
    </row>
    <row r="1357" spans="1:8" x14ac:dyDescent="0.35">
      <c r="A1357" s="7" t="s">
        <v>12749</v>
      </c>
      <c r="B1357" s="8" t="s">
        <v>12750</v>
      </c>
      <c r="C1357" s="8" t="s">
        <v>13947</v>
      </c>
      <c r="D1357" s="9">
        <v>42990</v>
      </c>
      <c r="E1357" s="9">
        <v>75990</v>
      </c>
      <c r="F1357" s="10">
        <v>43</v>
      </c>
      <c r="G1357" s="8">
        <v>4.3</v>
      </c>
      <c r="H1357" s="11">
        <v>3231</v>
      </c>
    </row>
    <row r="1358" spans="1:8" x14ac:dyDescent="0.35">
      <c r="A1358" s="7" t="s">
        <v>12762</v>
      </c>
      <c r="B1358" s="8" t="s">
        <v>12763</v>
      </c>
      <c r="C1358" s="8" t="s">
        <v>13947</v>
      </c>
      <c r="D1358" s="8">
        <v>825</v>
      </c>
      <c r="E1358" s="8">
        <v>825</v>
      </c>
      <c r="F1358" s="10">
        <v>0</v>
      </c>
      <c r="G1358" s="8">
        <v>4</v>
      </c>
      <c r="H1358" s="11">
        <v>3246</v>
      </c>
    </row>
    <row r="1359" spans="1:8" x14ac:dyDescent="0.35">
      <c r="A1359" s="7" t="s">
        <v>12772</v>
      </c>
      <c r="B1359" s="8" t="s">
        <v>12773</v>
      </c>
      <c r="C1359" s="8" t="s">
        <v>13947</v>
      </c>
      <c r="D1359" s="8">
        <v>161</v>
      </c>
      <c r="E1359" s="8">
        <v>300</v>
      </c>
      <c r="F1359" s="10">
        <v>46</v>
      </c>
      <c r="G1359" s="8">
        <v>2.6</v>
      </c>
      <c r="H1359" s="12">
        <v>24</v>
      </c>
    </row>
    <row r="1360" spans="1:8" x14ac:dyDescent="0.35">
      <c r="A1360" s="7" t="s">
        <v>12783</v>
      </c>
      <c r="B1360" s="8" t="s">
        <v>12784</v>
      </c>
      <c r="C1360" s="8" t="s">
        <v>13947</v>
      </c>
      <c r="D1360" s="8">
        <v>697</v>
      </c>
      <c r="E1360" s="9">
        <v>1499</v>
      </c>
      <c r="F1360" s="10">
        <v>54</v>
      </c>
      <c r="G1360" s="8">
        <v>3.8</v>
      </c>
      <c r="H1360" s="12">
        <v>144</v>
      </c>
    </row>
    <row r="1361" spans="1:8" x14ac:dyDescent="0.35">
      <c r="A1361" s="7" t="s">
        <v>12794</v>
      </c>
      <c r="B1361" s="8" t="s">
        <v>12795</v>
      </c>
      <c r="C1361" s="8" t="s">
        <v>13947</v>
      </c>
      <c r="D1361" s="8">
        <v>688</v>
      </c>
      <c r="E1361" s="8">
        <v>747</v>
      </c>
      <c r="F1361" s="10">
        <v>8</v>
      </c>
      <c r="G1361" s="8">
        <v>4.5</v>
      </c>
      <c r="H1361" s="11">
        <v>2280</v>
      </c>
    </row>
    <row r="1362" spans="1:8" x14ac:dyDescent="0.35">
      <c r="A1362" s="7" t="s">
        <v>12807</v>
      </c>
      <c r="B1362" s="8" t="s">
        <v>12808</v>
      </c>
      <c r="C1362" s="8" t="s">
        <v>13947</v>
      </c>
      <c r="D1362" s="9">
        <v>2199</v>
      </c>
      <c r="E1362" s="9">
        <v>3999</v>
      </c>
      <c r="F1362" s="10">
        <v>45</v>
      </c>
      <c r="G1362" s="8">
        <v>3.5</v>
      </c>
      <c r="H1362" s="12">
        <v>340</v>
      </c>
    </row>
    <row r="1363" spans="1:8" x14ac:dyDescent="0.35">
      <c r="A1363" s="7" t="s">
        <v>12817</v>
      </c>
      <c r="B1363" s="8" t="s">
        <v>12818</v>
      </c>
      <c r="C1363" s="8" t="s">
        <v>13947</v>
      </c>
      <c r="D1363" s="9">
        <v>6850</v>
      </c>
      <c r="E1363" s="9">
        <v>11990</v>
      </c>
      <c r="F1363" s="10">
        <v>43</v>
      </c>
      <c r="G1363" s="8">
        <v>3.9</v>
      </c>
      <c r="H1363" s="12">
        <v>144</v>
      </c>
    </row>
    <row r="1364" spans="1:8" x14ac:dyDescent="0.35">
      <c r="A1364" s="7" t="s">
        <v>12828</v>
      </c>
      <c r="B1364" s="8" t="s">
        <v>12829</v>
      </c>
      <c r="C1364" s="8" t="s">
        <v>13947</v>
      </c>
      <c r="D1364" s="9">
        <v>2699</v>
      </c>
      <c r="E1364" s="9">
        <v>3799</v>
      </c>
      <c r="F1364" s="10">
        <v>29</v>
      </c>
      <c r="G1364" s="8">
        <v>4</v>
      </c>
      <c r="H1364" s="12">
        <v>727</v>
      </c>
    </row>
    <row r="1365" spans="1:8" x14ac:dyDescent="0.35">
      <c r="A1365" s="7" t="s">
        <v>12838</v>
      </c>
      <c r="B1365" s="8" t="s">
        <v>12839</v>
      </c>
      <c r="C1365" s="8" t="s">
        <v>13947</v>
      </c>
      <c r="D1365" s="8">
        <v>899</v>
      </c>
      <c r="E1365" s="9">
        <v>1999</v>
      </c>
      <c r="F1365" s="10">
        <v>55</v>
      </c>
      <c r="G1365" s="8">
        <v>4</v>
      </c>
      <c r="H1365" s="12">
        <v>832</v>
      </c>
    </row>
    <row r="1366" spans="1:8" x14ac:dyDescent="0.35">
      <c r="A1366" s="7" t="s">
        <v>12849</v>
      </c>
      <c r="B1366" s="8" t="s">
        <v>12850</v>
      </c>
      <c r="C1366" s="8" t="s">
        <v>13947</v>
      </c>
      <c r="D1366" s="9">
        <v>1090</v>
      </c>
      <c r="E1366" s="9">
        <v>2999</v>
      </c>
      <c r="F1366" s="10">
        <v>64</v>
      </c>
      <c r="G1366" s="8">
        <v>3.5</v>
      </c>
      <c r="H1366" s="12">
        <v>57</v>
      </c>
    </row>
    <row r="1367" spans="1:8" x14ac:dyDescent="0.35">
      <c r="A1367" s="7" t="s">
        <v>12859</v>
      </c>
      <c r="B1367" s="8" t="s">
        <v>12860</v>
      </c>
      <c r="C1367" s="8" t="s">
        <v>13947</v>
      </c>
      <c r="D1367" s="8">
        <v>295</v>
      </c>
      <c r="E1367" s="8">
        <v>599</v>
      </c>
      <c r="F1367" s="10">
        <v>51</v>
      </c>
      <c r="G1367" s="8">
        <v>4</v>
      </c>
      <c r="H1367" s="11">
        <v>1644</v>
      </c>
    </row>
    <row r="1368" spans="1:8" x14ac:dyDescent="0.35">
      <c r="A1368" s="7" t="s">
        <v>12870</v>
      </c>
      <c r="B1368" s="8" t="s">
        <v>12871</v>
      </c>
      <c r="C1368" s="8" t="s">
        <v>13947</v>
      </c>
      <c r="D1368" s="8">
        <v>479</v>
      </c>
      <c r="E1368" s="9">
        <v>1999</v>
      </c>
      <c r="F1368" s="10">
        <v>76</v>
      </c>
      <c r="G1368" s="8">
        <v>3.4</v>
      </c>
      <c r="H1368" s="11">
        <v>1066</v>
      </c>
    </row>
    <row r="1369" spans="1:8" x14ac:dyDescent="0.35">
      <c r="A1369" s="7" t="s">
        <v>12880</v>
      </c>
      <c r="B1369" s="8" t="s">
        <v>12881</v>
      </c>
      <c r="C1369" s="8" t="s">
        <v>13947</v>
      </c>
      <c r="D1369" s="9">
        <v>2949</v>
      </c>
      <c r="E1369" s="9">
        <v>4849</v>
      </c>
      <c r="F1369" s="10">
        <v>39</v>
      </c>
      <c r="G1369" s="8">
        <v>4.2</v>
      </c>
      <c r="H1369" s="11">
        <v>7968</v>
      </c>
    </row>
    <row r="1370" spans="1:8" x14ac:dyDescent="0.35">
      <c r="A1370" s="7" t="s">
        <v>12892</v>
      </c>
      <c r="B1370" s="8" t="s">
        <v>12893</v>
      </c>
      <c r="C1370" s="8" t="s">
        <v>13947</v>
      </c>
      <c r="D1370" s="8">
        <v>335</v>
      </c>
      <c r="E1370" s="8">
        <v>510</v>
      </c>
      <c r="F1370" s="10">
        <v>34</v>
      </c>
      <c r="G1370" s="8">
        <v>3.8</v>
      </c>
      <c r="H1370" s="11">
        <v>3195</v>
      </c>
    </row>
    <row r="1371" spans="1:8" x14ac:dyDescent="0.35">
      <c r="A1371" s="7" t="s">
        <v>12903</v>
      </c>
      <c r="B1371" s="8" t="s">
        <v>12904</v>
      </c>
      <c r="C1371" s="8" t="s">
        <v>13947</v>
      </c>
      <c r="D1371" s="8">
        <v>293</v>
      </c>
      <c r="E1371" s="8">
        <v>499</v>
      </c>
      <c r="F1371" s="10">
        <v>41</v>
      </c>
      <c r="G1371" s="8">
        <v>4.0999999999999996</v>
      </c>
      <c r="H1371" s="11">
        <v>1456</v>
      </c>
    </row>
    <row r="1372" spans="1:8" x14ac:dyDescent="0.35">
      <c r="A1372" s="7" t="s">
        <v>12913</v>
      </c>
      <c r="B1372" s="8" t="s">
        <v>12914</v>
      </c>
      <c r="C1372" s="8" t="s">
        <v>13947</v>
      </c>
      <c r="D1372" s="8">
        <v>599</v>
      </c>
      <c r="E1372" s="9">
        <v>1299</v>
      </c>
      <c r="F1372" s="10">
        <v>54</v>
      </c>
      <c r="G1372" s="8">
        <v>4.2</v>
      </c>
      <c r="H1372" s="12">
        <v>590</v>
      </c>
    </row>
    <row r="1373" spans="1:8" x14ac:dyDescent="0.35">
      <c r="A1373" s="7" t="s">
        <v>12924</v>
      </c>
      <c r="B1373" s="8" t="s">
        <v>12925</v>
      </c>
      <c r="C1373" s="8" t="s">
        <v>13947</v>
      </c>
      <c r="D1373" s="8">
        <v>499</v>
      </c>
      <c r="E1373" s="8">
        <v>999</v>
      </c>
      <c r="F1373" s="10">
        <v>50</v>
      </c>
      <c r="G1373" s="8">
        <v>4.3</v>
      </c>
      <c r="H1373" s="11">
        <v>1436</v>
      </c>
    </row>
    <row r="1374" spans="1:8" x14ac:dyDescent="0.35">
      <c r="A1374" s="7" t="s">
        <v>12934</v>
      </c>
      <c r="B1374" s="8" t="s">
        <v>12935</v>
      </c>
      <c r="C1374" s="8" t="s">
        <v>13947</v>
      </c>
      <c r="D1374" s="8">
        <v>849</v>
      </c>
      <c r="E1374" s="9">
        <v>1190</v>
      </c>
      <c r="F1374" s="10">
        <v>29</v>
      </c>
      <c r="G1374" s="8">
        <v>4.2</v>
      </c>
      <c r="H1374" s="11">
        <v>4184</v>
      </c>
    </row>
    <row r="1375" spans="1:8" x14ac:dyDescent="0.35">
      <c r="A1375" s="7" t="s">
        <v>12944</v>
      </c>
      <c r="B1375" s="8" t="s">
        <v>12945</v>
      </c>
      <c r="C1375" s="8" t="s">
        <v>13947</v>
      </c>
      <c r="D1375" s="8">
        <v>249</v>
      </c>
      <c r="E1375" s="8">
        <v>400</v>
      </c>
      <c r="F1375" s="10">
        <v>38</v>
      </c>
      <c r="G1375" s="8">
        <v>4.0999999999999996</v>
      </c>
      <c r="H1375" s="12">
        <v>693</v>
      </c>
    </row>
    <row r="1376" spans="1:8" x14ac:dyDescent="0.35">
      <c r="A1376" s="7" t="s">
        <v>12954</v>
      </c>
      <c r="B1376" s="8" t="s">
        <v>12955</v>
      </c>
      <c r="C1376" s="8" t="s">
        <v>13947</v>
      </c>
      <c r="D1376" s="8">
        <v>185</v>
      </c>
      <c r="E1376" s="8">
        <v>599</v>
      </c>
      <c r="F1376" s="10">
        <v>69</v>
      </c>
      <c r="G1376" s="8">
        <v>3.9</v>
      </c>
      <c r="H1376" s="11">
        <v>1306</v>
      </c>
    </row>
    <row r="1377" spans="1:8" x14ac:dyDescent="0.35">
      <c r="A1377" s="7" t="s">
        <v>12964</v>
      </c>
      <c r="B1377" s="8" t="s">
        <v>12965</v>
      </c>
      <c r="C1377" s="8" t="s">
        <v>13947</v>
      </c>
      <c r="D1377" s="8">
        <v>778</v>
      </c>
      <c r="E1377" s="8">
        <v>999</v>
      </c>
      <c r="F1377" s="10">
        <v>22</v>
      </c>
      <c r="G1377" s="8">
        <v>3.3</v>
      </c>
      <c r="H1377" s="12">
        <v>8</v>
      </c>
    </row>
    <row r="1378" spans="1:8" x14ac:dyDescent="0.35">
      <c r="A1378" s="7" t="s">
        <v>12975</v>
      </c>
      <c r="B1378" s="8" t="s">
        <v>12976</v>
      </c>
      <c r="C1378" s="8" t="s">
        <v>13947</v>
      </c>
      <c r="D1378" s="8">
        <v>279</v>
      </c>
      <c r="E1378" s="8">
        <v>699</v>
      </c>
      <c r="F1378" s="10">
        <v>60</v>
      </c>
      <c r="G1378" s="8">
        <v>4.3</v>
      </c>
      <c r="H1378" s="11">
        <v>2326</v>
      </c>
    </row>
    <row r="1379" spans="1:8" x14ac:dyDescent="0.35">
      <c r="A1379" s="7" t="s">
        <v>12986</v>
      </c>
      <c r="B1379" s="8" t="s">
        <v>12987</v>
      </c>
      <c r="C1379" s="8" t="s">
        <v>13947</v>
      </c>
      <c r="D1379" s="8">
        <v>215</v>
      </c>
      <c r="E1379" s="9">
        <v>1499</v>
      </c>
      <c r="F1379" s="10">
        <v>86</v>
      </c>
      <c r="G1379" s="8">
        <v>3.9</v>
      </c>
      <c r="H1379" s="11">
        <v>1004</v>
      </c>
    </row>
    <row r="1380" spans="1:8" x14ac:dyDescent="0.35">
      <c r="A1380" s="7" t="s">
        <v>12996</v>
      </c>
      <c r="B1380" s="8" t="s">
        <v>12997</v>
      </c>
      <c r="C1380" s="8" t="s">
        <v>13947</v>
      </c>
      <c r="D1380" s="8">
        <v>889</v>
      </c>
      <c r="E1380" s="9">
        <v>1295</v>
      </c>
      <c r="F1380" s="10">
        <v>31</v>
      </c>
      <c r="G1380" s="8">
        <v>4.3</v>
      </c>
      <c r="H1380" s="11">
        <v>6400</v>
      </c>
    </row>
    <row r="1381" spans="1:8" x14ac:dyDescent="0.35">
      <c r="A1381" s="7" t="s">
        <v>13006</v>
      </c>
      <c r="B1381" s="8" t="s">
        <v>13007</v>
      </c>
      <c r="C1381" s="8" t="s">
        <v>13947</v>
      </c>
      <c r="D1381" s="9">
        <v>1449</v>
      </c>
      <c r="E1381" s="9">
        <v>4999</v>
      </c>
      <c r="F1381" s="10">
        <v>71</v>
      </c>
      <c r="G1381" s="8">
        <v>3.6</v>
      </c>
      <c r="H1381" s="12">
        <v>63</v>
      </c>
    </row>
    <row r="1382" spans="1:8" x14ac:dyDescent="0.35">
      <c r="A1382" s="7" t="s">
        <v>13016</v>
      </c>
      <c r="B1382" s="8" t="s">
        <v>13017</v>
      </c>
      <c r="C1382" s="8" t="s">
        <v>13947</v>
      </c>
      <c r="D1382" s="9">
        <v>1190</v>
      </c>
      <c r="E1382" s="9">
        <v>2550</v>
      </c>
      <c r="F1382" s="10">
        <v>53</v>
      </c>
      <c r="G1382" s="8">
        <v>3.8</v>
      </c>
      <c r="H1382" s="11">
        <v>1181</v>
      </c>
    </row>
    <row r="1383" spans="1:8" x14ac:dyDescent="0.35">
      <c r="A1383" s="7" t="s">
        <v>13027</v>
      </c>
      <c r="B1383" s="8" t="s">
        <v>13028</v>
      </c>
      <c r="C1383" s="8" t="s">
        <v>13947</v>
      </c>
      <c r="D1383" s="9">
        <v>1799</v>
      </c>
      <c r="E1383" s="9">
        <v>1950</v>
      </c>
      <c r="F1383" s="10">
        <v>8</v>
      </c>
      <c r="G1383" s="8">
        <v>3.9</v>
      </c>
      <c r="H1383" s="11">
        <v>1888</v>
      </c>
    </row>
    <row r="1384" spans="1:8" x14ac:dyDescent="0.35">
      <c r="A1384" s="7" t="s">
        <v>13037</v>
      </c>
      <c r="B1384" s="8" t="s">
        <v>13038</v>
      </c>
      <c r="C1384" s="8" t="s">
        <v>13947</v>
      </c>
      <c r="D1384" s="9">
        <v>6120</v>
      </c>
      <c r="E1384" s="9">
        <v>8478</v>
      </c>
      <c r="F1384" s="10">
        <v>28</v>
      </c>
      <c r="G1384" s="8">
        <v>4.5999999999999996</v>
      </c>
      <c r="H1384" s="11">
        <v>6550</v>
      </c>
    </row>
    <row r="1385" spans="1:8" x14ac:dyDescent="0.35">
      <c r="A1385" s="7" t="s">
        <v>13049</v>
      </c>
      <c r="B1385" s="8" t="s">
        <v>13050</v>
      </c>
      <c r="C1385" s="8" t="s">
        <v>13947</v>
      </c>
      <c r="D1385" s="9">
        <v>1799</v>
      </c>
      <c r="E1385" s="9">
        <v>3299</v>
      </c>
      <c r="F1385" s="10">
        <v>45</v>
      </c>
      <c r="G1385" s="8">
        <v>3.8</v>
      </c>
      <c r="H1385" s="11">
        <v>1846</v>
      </c>
    </row>
    <row r="1386" spans="1:8" x14ac:dyDescent="0.35">
      <c r="A1386" s="7" t="s">
        <v>13059</v>
      </c>
      <c r="B1386" s="8" t="s">
        <v>13060</v>
      </c>
      <c r="C1386" s="8" t="s">
        <v>13947</v>
      </c>
      <c r="D1386" s="9">
        <v>2199</v>
      </c>
      <c r="E1386" s="9">
        <v>3895</v>
      </c>
      <c r="F1386" s="10">
        <v>44</v>
      </c>
      <c r="G1386" s="8">
        <v>3.9</v>
      </c>
      <c r="H1386" s="11">
        <v>1085</v>
      </c>
    </row>
    <row r="1387" spans="1:8" x14ac:dyDescent="0.35">
      <c r="A1387" s="7" t="s">
        <v>13070</v>
      </c>
      <c r="B1387" s="8" t="s">
        <v>13071</v>
      </c>
      <c r="C1387" s="8" t="s">
        <v>13947</v>
      </c>
      <c r="D1387" s="9">
        <v>3685</v>
      </c>
      <c r="E1387" s="9">
        <v>5495</v>
      </c>
      <c r="F1387" s="10">
        <v>33</v>
      </c>
      <c r="G1387" s="8">
        <v>4.0999999999999996</v>
      </c>
      <c r="H1387" s="12">
        <v>290</v>
      </c>
    </row>
    <row r="1388" spans="1:8" x14ac:dyDescent="0.35">
      <c r="A1388" s="7" t="s">
        <v>13082</v>
      </c>
      <c r="B1388" s="8" t="s">
        <v>13083</v>
      </c>
      <c r="C1388" s="8" t="s">
        <v>13947</v>
      </c>
      <c r="D1388" s="8">
        <v>649</v>
      </c>
      <c r="E1388" s="8">
        <v>999</v>
      </c>
      <c r="F1388" s="10">
        <v>35</v>
      </c>
      <c r="G1388" s="8">
        <v>3.6</v>
      </c>
      <c r="H1388" s="12">
        <v>4</v>
      </c>
    </row>
    <row r="1389" spans="1:8" x14ac:dyDescent="0.35">
      <c r="A1389" s="7" t="s">
        <v>13092</v>
      </c>
      <c r="B1389" s="8" t="s">
        <v>13093</v>
      </c>
      <c r="C1389" s="8" t="s">
        <v>13947</v>
      </c>
      <c r="D1389" s="9">
        <v>8599</v>
      </c>
      <c r="E1389" s="9">
        <v>8995</v>
      </c>
      <c r="F1389" s="10">
        <v>4</v>
      </c>
      <c r="G1389" s="8">
        <v>4.4000000000000004</v>
      </c>
      <c r="H1389" s="11">
        <v>9734</v>
      </c>
    </row>
    <row r="1390" spans="1:8" x14ac:dyDescent="0.35">
      <c r="A1390" s="7" t="s">
        <v>13103</v>
      </c>
      <c r="B1390" s="8" t="s">
        <v>13104</v>
      </c>
      <c r="C1390" s="8" t="s">
        <v>13947</v>
      </c>
      <c r="D1390" s="9">
        <v>1110</v>
      </c>
      <c r="E1390" s="9">
        <v>1599</v>
      </c>
      <c r="F1390" s="10">
        <v>31</v>
      </c>
      <c r="G1390" s="8">
        <v>4.3</v>
      </c>
      <c r="H1390" s="11">
        <v>4022</v>
      </c>
    </row>
    <row r="1391" spans="1:8" x14ac:dyDescent="0.35">
      <c r="A1391" s="7" t="s">
        <v>13114</v>
      </c>
      <c r="B1391" s="8" t="s">
        <v>13115</v>
      </c>
      <c r="C1391" s="8" t="s">
        <v>13947</v>
      </c>
      <c r="D1391" s="9">
        <v>1499</v>
      </c>
      <c r="E1391" s="9">
        <v>3500</v>
      </c>
      <c r="F1391" s="10">
        <v>57</v>
      </c>
      <c r="G1391" s="8">
        <v>4.7</v>
      </c>
      <c r="H1391" s="11">
        <v>2591</v>
      </c>
    </row>
    <row r="1392" spans="1:8" x14ac:dyDescent="0.35">
      <c r="A1392" s="7" t="s">
        <v>13124</v>
      </c>
      <c r="B1392" s="8" t="s">
        <v>13125</v>
      </c>
      <c r="C1392" s="8" t="s">
        <v>13947</v>
      </c>
      <c r="D1392" s="8">
        <v>759</v>
      </c>
      <c r="E1392" s="9">
        <v>1999</v>
      </c>
      <c r="F1392" s="10">
        <v>62</v>
      </c>
      <c r="G1392" s="8">
        <v>4.3</v>
      </c>
      <c r="H1392" s="12">
        <v>532</v>
      </c>
    </row>
    <row r="1393" spans="1:8" x14ac:dyDescent="0.35">
      <c r="A1393" s="7" t="s">
        <v>13135</v>
      </c>
      <c r="B1393" s="8" t="s">
        <v>13136</v>
      </c>
      <c r="C1393" s="8" t="s">
        <v>13947</v>
      </c>
      <c r="D1393" s="9">
        <v>2669</v>
      </c>
      <c r="E1393" s="9">
        <v>3199</v>
      </c>
      <c r="F1393" s="10">
        <v>17</v>
      </c>
      <c r="G1393" s="8">
        <v>3.9</v>
      </c>
      <c r="H1393" s="12">
        <v>260</v>
      </c>
    </row>
    <row r="1394" spans="1:8" x14ac:dyDescent="0.35">
      <c r="A1394" s="7" t="s">
        <v>13146</v>
      </c>
      <c r="B1394" s="8" t="s">
        <v>13147</v>
      </c>
      <c r="C1394" s="8" t="s">
        <v>13947</v>
      </c>
      <c r="D1394" s="8">
        <v>929</v>
      </c>
      <c r="E1394" s="9">
        <v>1300</v>
      </c>
      <c r="F1394" s="10">
        <v>29</v>
      </c>
      <c r="G1394" s="8">
        <v>3.9</v>
      </c>
      <c r="H1394" s="11">
        <v>1672</v>
      </c>
    </row>
    <row r="1395" spans="1:8" x14ac:dyDescent="0.35">
      <c r="A1395" s="7" t="s">
        <v>13156</v>
      </c>
      <c r="B1395" s="8" t="s">
        <v>13157</v>
      </c>
      <c r="C1395" s="8" t="s">
        <v>13947</v>
      </c>
      <c r="D1395" s="8">
        <v>199</v>
      </c>
      <c r="E1395" s="8">
        <v>399</v>
      </c>
      <c r="F1395" s="10">
        <v>50</v>
      </c>
      <c r="G1395" s="8">
        <v>3.7</v>
      </c>
      <c r="H1395" s="11">
        <v>7945</v>
      </c>
    </row>
    <row r="1396" spans="1:8" x14ac:dyDescent="0.35">
      <c r="A1396" s="7" t="s">
        <v>13166</v>
      </c>
      <c r="B1396" s="8" t="s">
        <v>13167</v>
      </c>
      <c r="C1396" s="8" t="s">
        <v>13947</v>
      </c>
      <c r="D1396" s="8">
        <v>279</v>
      </c>
      <c r="E1396" s="8">
        <v>599</v>
      </c>
      <c r="F1396" s="10">
        <v>53</v>
      </c>
      <c r="G1396" s="8">
        <v>3.5</v>
      </c>
      <c r="H1396" s="11">
        <v>1367</v>
      </c>
    </row>
    <row r="1397" spans="1:8" x14ac:dyDescent="0.35">
      <c r="A1397" s="7" t="s">
        <v>13176</v>
      </c>
      <c r="B1397" s="8" t="s">
        <v>13177</v>
      </c>
      <c r="C1397" s="8" t="s">
        <v>13947</v>
      </c>
      <c r="D1397" s="8">
        <v>549</v>
      </c>
      <c r="E1397" s="8">
        <v>999</v>
      </c>
      <c r="F1397" s="10">
        <v>45</v>
      </c>
      <c r="G1397" s="8">
        <v>4</v>
      </c>
      <c r="H1397" s="11">
        <v>1313</v>
      </c>
    </row>
    <row r="1398" spans="1:8" x14ac:dyDescent="0.35">
      <c r="A1398" s="7" t="s">
        <v>13186</v>
      </c>
      <c r="B1398" s="8" t="s">
        <v>13187</v>
      </c>
      <c r="C1398" s="8" t="s">
        <v>13947</v>
      </c>
      <c r="D1398" s="8">
        <v>85</v>
      </c>
      <c r="E1398" s="8">
        <v>199</v>
      </c>
      <c r="F1398" s="10">
        <v>57</v>
      </c>
      <c r="G1398" s="8">
        <v>4.0999999999999996</v>
      </c>
      <c r="H1398" s="12">
        <v>212</v>
      </c>
    </row>
    <row r="1399" spans="1:8" x14ac:dyDescent="0.35">
      <c r="A1399" s="7" t="s">
        <v>13197</v>
      </c>
      <c r="B1399" s="8" t="s">
        <v>13198</v>
      </c>
      <c r="C1399" s="8" t="s">
        <v>13947</v>
      </c>
      <c r="D1399" s="8">
        <v>499</v>
      </c>
      <c r="E1399" s="9">
        <v>1299</v>
      </c>
      <c r="F1399" s="10">
        <v>62</v>
      </c>
      <c r="G1399" s="8">
        <v>3.9</v>
      </c>
      <c r="H1399" s="12">
        <v>65</v>
      </c>
    </row>
    <row r="1400" spans="1:8" x14ac:dyDescent="0.35">
      <c r="A1400" s="7" t="s">
        <v>13207</v>
      </c>
      <c r="B1400" s="8" t="s">
        <v>13208</v>
      </c>
      <c r="C1400" s="8" t="s">
        <v>13947</v>
      </c>
      <c r="D1400" s="9">
        <v>5865</v>
      </c>
      <c r="E1400" s="9">
        <v>7776</v>
      </c>
      <c r="F1400" s="10">
        <v>25</v>
      </c>
      <c r="G1400" s="8">
        <v>4.4000000000000004</v>
      </c>
      <c r="H1400" s="11">
        <v>2737</v>
      </c>
    </row>
    <row r="1401" spans="1:8" x14ac:dyDescent="0.35">
      <c r="A1401" s="7" t="s">
        <v>13219</v>
      </c>
      <c r="B1401" s="8" t="s">
        <v>13220</v>
      </c>
      <c r="C1401" s="8" t="s">
        <v>13947</v>
      </c>
      <c r="D1401" s="9">
        <v>1260</v>
      </c>
      <c r="E1401" s="9">
        <v>2299</v>
      </c>
      <c r="F1401" s="10">
        <v>45</v>
      </c>
      <c r="G1401" s="8">
        <v>4.3</v>
      </c>
      <c r="H1401" s="12">
        <v>55</v>
      </c>
    </row>
    <row r="1402" spans="1:8" x14ac:dyDescent="0.35">
      <c r="A1402" s="7" t="s">
        <v>13229</v>
      </c>
      <c r="B1402" s="8" t="s">
        <v>13230</v>
      </c>
      <c r="C1402" s="8" t="s">
        <v>13947</v>
      </c>
      <c r="D1402" s="9">
        <v>1099</v>
      </c>
      <c r="E1402" s="9">
        <v>1500</v>
      </c>
      <c r="F1402" s="10">
        <v>27</v>
      </c>
      <c r="G1402" s="8">
        <v>4.5</v>
      </c>
      <c r="H1402" s="11">
        <v>1065</v>
      </c>
    </row>
    <row r="1403" spans="1:8" x14ac:dyDescent="0.35">
      <c r="A1403" s="7" t="s">
        <v>13240</v>
      </c>
      <c r="B1403" s="8" t="s">
        <v>13241</v>
      </c>
      <c r="C1403" s="8" t="s">
        <v>13947</v>
      </c>
      <c r="D1403" s="9">
        <v>1928</v>
      </c>
      <c r="E1403" s="9">
        <v>2590</v>
      </c>
      <c r="F1403" s="10">
        <v>26</v>
      </c>
      <c r="G1403" s="8">
        <v>4</v>
      </c>
      <c r="H1403" s="11">
        <v>2377</v>
      </c>
    </row>
    <row r="1404" spans="1:8" x14ac:dyDescent="0.35">
      <c r="A1404" s="7" t="s">
        <v>13251</v>
      </c>
      <c r="B1404" s="8" t="s">
        <v>13252</v>
      </c>
      <c r="C1404" s="8" t="s">
        <v>13947</v>
      </c>
      <c r="D1404" s="9">
        <v>3249</v>
      </c>
      <c r="E1404" s="9">
        <v>6299</v>
      </c>
      <c r="F1404" s="10">
        <v>48</v>
      </c>
      <c r="G1404" s="8">
        <v>3.9</v>
      </c>
      <c r="H1404" s="11">
        <v>2569</v>
      </c>
    </row>
    <row r="1405" spans="1:8" x14ac:dyDescent="0.35">
      <c r="A1405" s="7" t="s">
        <v>13261</v>
      </c>
      <c r="B1405" s="8" t="s">
        <v>13262</v>
      </c>
      <c r="C1405" s="8" t="s">
        <v>13947</v>
      </c>
      <c r="D1405" s="9">
        <v>1199</v>
      </c>
      <c r="E1405" s="9">
        <v>1795</v>
      </c>
      <c r="F1405" s="10">
        <v>33</v>
      </c>
      <c r="G1405" s="8">
        <v>4.2</v>
      </c>
      <c r="H1405" s="11">
        <v>5967</v>
      </c>
    </row>
    <row r="1406" spans="1:8" x14ac:dyDescent="0.35">
      <c r="A1406" s="7" t="s">
        <v>13271</v>
      </c>
      <c r="B1406" s="8" t="s">
        <v>13272</v>
      </c>
      <c r="C1406" s="8" t="s">
        <v>13947</v>
      </c>
      <c r="D1406" s="9">
        <v>1456</v>
      </c>
      <c r="E1406" s="9">
        <v>3190</v>
      </c>
      <c r="F1406" s="10">
        <v>54</v>
      </c>
      <c r="G1406" s="8">
        <v>4.0999999999999996</v>
      </c>
      <c r="H1406" s="11">
        <v>1776</v>
      </c>
    </row>
    <row r="1407" spans="1:8" x14ac:dyDescent="0.35">
      <c r="A1407" s="7" t="s">
        <v>13282</v>
      </c>
      <c r="B1407" s="8" t="s">
        <v>13283</v>
      </c>
      <c r="C1407" s="8" t="s">
        <v>13947</v>
      </c>
      <c r="D1407" s="9">
        <v>3349</v>
      </c>
      <c r="E1407" s="9">
        <v>4799</v>
      </c>
      <c r="F1407" s="10">
        <v>30</v>
      </c>
      <c r="G1407" s="8">
        <v>3.7</v>
      </c>
      <c r="H1407" s="11">
        <v>4200</v>
      </c>
    </row>
    <row r="1408" spans="1:8" x14ac:dyDescent="0.35">
      <c r="A1408" s="7" t="s">
        <v>13292</v>
      </c>
      <c r="B1408" s="8" t="s">
        <v>13293</v>
      </c>
      <c r="C1408" s="8" t="s">
        <v>13947</v>
      </c>
      <c r="D1408" s="9">
        <v>4899</v>
      </c>
      <c r="E1408" s="9">
        <v>8999</v>
      </c>
      <c r="F1408" s="10">
        <v>46</v>
      </c>
      <c r="G1408" s="8">
        <v>4.0999999999999996</v>
      </c>
      <c r="H1408" s="12">
        <v>297</v>
      </c>
    </row>
    <row r="1409" spans="1:8" x14ac:dyDescent="0.35">
      <c r="A1409" s="7" t="s">
        <v>13303</v>
      </c>
      <c r="B1409" s="8" t="s">
        <v>13304</v>
      </c>
      <c r="C1409" s="8" t="s">
        <v>13947</v>
      </c>
      <c r="D1409" s="9">
        <v>1199</v>
      </c>
      <c r="E1409" s="9">
        <v>1899</v>
      </c>
      <c r="F1409" s="10">
        <v>37</v>
      </c>
      <c r="G1409" s="8">
        <v>4.2</v>
      </c>
      <c r="H1409" s="11">
        <v>3858</v>
      </c>
    </row>
    <row r="1410" spans="1:8" x14ac:dyDescent="0.35">
      <c r="A1410" s="7" t="s">
        <v>13313</v>
      </c>
      <c r="B1410" s="8" t="s">
        <v>13314</v>
      </c>
      <c r="C1410" s="8" t="s">
        <v>13947</v>
      </c>
      <c r="D1410" s="9">
        <v>3290</v>
      </c>
      <c r="E1410" s="9">
        <v>5799</v>
      </c>
      <c r="F1410" s="10">
        <v>43</v>
      </c>
      <c r="G1410" s="8">
        <v>4.3</v>
      </c>
      <c r="H1410" s="12">
        <v>168</v>
      </c>
    </row>
    <row r="1411" spans="1:8" x14ac:dyDescent="0.35">
      <c r="A1411" s="7" t="s">
        <v>13324</v>
      </c>
      <c r="B1411" s="8" t="s">
        <v>13325</v>
      </c>
      <c r="C1411" s="8" t="s">
        <v>13947</v>
      </c>
      <c r="D1411" s="8">
        <v>179</v>
      </c>
      <c r="E1411" s="8">
        <v>799</v>
      </c>
      <c r="F1411" s="10">
        <v>78</v>
      </c>
      <c r="G1411" s="8">
        <v>3.6</v>
      </c>
      <c r="H1411" s="12">
        <v>101</v>
      </c>
    </row>
    <row r="1412" spans="1:8" x14ac:dyDescent="0.35">
      <c r="A1412" s="7" t="s">
        <v>13334</v>
      </c>
      <c r="B1412" s="8" t="s">
        <v>13335</v>
      </c>
      <c r="C1412" s="8" t="s">
        <v>13947</v>
      </c>
      <c r="D1412" s="8">
        <v>149</v>
      </c>
      <c r="E1412" s="8">
        <v>300</v>
      </c>
      <c r="F1412" s="10">
        <v>50</v>
      </c>
      <c r="G1412" s="8">
        <v>4.0999999999999996</v>
      </c>
      <c r="H1412" s="11">
        <v>4074</v>
      </c>
    </row>
    <row r="1413" spans="1:8" x14ac:dyDescent="0.35">
      <c r="A1413" s="7" t="s">
        <v>13344</v>
      </c>
      <c r="B1413" s="8" t="s">
        <v>13345</v>
      </c>
      <c r="C1413" s="8" t="s">
        <v>13947</v>
      </c>
      <c r="D1413" s="9">
        <v>5490</v>
      </c>
      <c r="E1413" s="9">
        <v>7200</v>
      </c>
      <c r="F1413" s="10">
        <v>24</v>
      </c>
      <c r="G1413" s="8">
        <v>4.5</v>
      </c>
      <c r="H1413" s="11">
        <v>1408</v>
      </c>
    </row>
    <row r="1414" spans="1:8" x14ac:dyDescent="0.35">
      <c r="A1414" s="7" t="s">
        <v>13355</v>
      </c>
      <c r="B1414" s="8" t="s">
        <v>13356</v>
      </c>
      <c r="C1414" s="8" t="s">
        <v>13947</v>
      </c>
      <c r="D1414" s="8">
        <v>379</v>
      </c>
      <c r="E1414" s="8">
        <v>389</v>
      </c>
      <c r="F1414" s="10">
        <v>3</v>
      </c>
      <c r="G1414" s="8">
        <v>4.2</v>
      </c>
      <c r="H1414" s="11">
        <v>3739</v>
      </c>
    </row>
    <row r="1415" spans="1:8" x14ac:dyDescent="0.35">
      <c r="A1415" s="7" t="s">
        <v>13365</v>
      </c>
      <c r="B1415" s="8" t="s">
        <v>13366</v>
      </c>
      <c r="C1415" s="8" t="s">
        <v>13947</v>
      </c>
      <c r="D1415" s="9">
        <v>8699</v>
      </c>
      <c r="E1415" s="9">
        <v>13049</v>
      </c>
      <c r="F1415" s="10">
        <v>33</v>
      </c>
      <c r="G1415" s="8">
        <v>4.3</v>
      </c>
      <c r="H1415" s="11">
        <v>5891</v>
      </c>
    </row>
    <row r="1416" spans="1:8" x14ac:dyDescent="0.35">
      <c r="A1416" s="7" t="s">
        <v>13376</v>
      </c>
      <c r="B1416" s="8" t="s">
        <v>13377</v>
      </c>
      <c r="C1416" s="8" t="s">
        <v>13947</v>
      </c>
      <c r="D1416" s="13">
        <v>3041.67</v>
      </c>
      <c r="E1416" s="9">
        <v>5999</v>
      </c>
      <c r="F1416" s="10">
        <v>49</v>
      </c>
      <c r="G1416" s="8">
        <v>4</v>
      </c>
      <c r="H1416" s="12">
        <v>777</v>
      </c>
    </row>
    <row r="1417" spans="1:8" x14ac:dyDescent="0.35">
      <c r="A1417" s="7" t="s">
        <v>13387</v>
      </c>
      <c r="B1417" s="8" t="s">
        <v>13388</v>
      </c>
      <c r="C1417" s="8" t="s">
        <v>13947</v>
      </c>
      <c r="D1417" s="9">
        <v>1745</v>
      </c>
      <c r="E1417" s="9">
        <v>2400</v>
      </c>
      <c r="F1417" s="10">
        <v>27</v>
      </c>
      <c r="G1417" s="8">
        <v>4.2</v>
      </c>
      <c r="H1417" s="11">
        <v>14160</v>
      </c>
    </row>
    <row r="1418" spans="1:8" x14ac:dyDescent="0.35">
      <c r="A1418" s="7" t="s">
        <v>13397</v>
      </c>
      <c r="B1418" s="8" t="s">
        <v>13398</v>
      </c>
      <c r="C1418" s="8" t="s">
        <v>13947</v>
      </c>
      <c r="D1418" s="9">
        <v>3180</v>
      </c>
      <c r="E1418" s="9">
        <v>5295</v>
      </c>
      <c r="F1418" s="10">
        <v>40</v>
      </c>
      <c r="G1418" s="8">
        <v>4.2</v>
      </c>
      <c r="H1418" s="11">
        <v>6919</v>
      </c>
    </row>
    <row r="1419" spans="1:8" x14ac:dyDescent="0.35">
      <c r="A1419" s="7" t="s">
        <v>13408</v>
      </c>
      <c r="B1419" s="8" t="s">
        <v>13409</v>
      </c>
      <c r="C1419" s="8" t="s">
        <v>13947</v>
      </c>
      <c r="D1419" s="9">
        <v>4999</v>
      </c>
      <c r="E1419" s="9">
        <v>24999</v>
      </c>
      <c r="F1419" s="10">
        <v>80</v>
      </c>
      <c r="G1419" s="8">
        <v>4.5</v>
      </c>
      <c r="H1419" s="12">
        <v>287</v>
      </c>
    </row>
    <row r="1420" spans="1:8" x14ac:dyDescent="0.35">
      <c r="A1420" s="7" t="s">
        <v>13418</v>
      </c>
      <c r="B1420" s="8" t="s">
        <v>13419</v>
      </c>
      <c r="C1420" s="8" t="s">
        <v>13947</v>
      </c>
      <c r="D1420" s="8">
        <v>390</v>
      </c>
      <c r="E1420" s="8">
        <v>799</v>
      </c>
      <c r="F1420" s="10">
        <v>51</v>
      </c>
      <c r="G1420" s="8">
        <v>3.8</v>
      </c>
      <c r="H1420" s="12">
        <v>287</v>
      </c>
    </row>
    <row r="1421" spans="1:8" x14ac:dyDescent="0.35">
      <c r="A1421" s="7" t="s">
        <v>13429</v>
      </c>
      <c r="B1421" s="8" t="s">
        <v>13430</v>
      </c>
      <c r="C1421" s="8" t="s">
        <v>13947</v>
      </c>
      <c r="D1421" s="9">
        <v>1999</v>
      </c>
      <c r="E1421" s="9">
        <v>2999</v>
      </c>
      <c r="F1421" s="10">
        <v>33</v>
      </c>
      <c r="G1421" s="8">
        <v>4.4000000000000004</v>
      </c>
      <c r="H1421" s="12">
        <v>388</v>
      </c>
    </row>
    <row r="1422" spans="1:8" x14ac:dyDescent="0.35">
      <c r="A1422" s="7" t="s">
        <v>13440</v>
      </c>
      <c r="B1422" s="8" t="s">
        <v>13441</v>
      </c>
      <c r="C1422" s="8" t="s">
        <v>13947</v>
      </c>
      <c r="D1422" s="9">
        <v>1624</v>
      </c>
      <c r="E1422" s="9">
        <v>2495</v>
      </c>
      <c r="F1422" s="10">
        <v>35</v>
      </c>
      <c r="G1422" s="8">
        <v>4.0999999999999996</v>
      </c>
      <c r="H1422" s="12">
        <v>827</v>
      </c>
    </row>
    <row r="1423" spans="1:8" x14ac:dyDescent="0.35">
      <c r="A1423" s="7" t="s">
        <v>13451</v>
      </c>
      <c r="B1423" s="8" t="s">
        <v>13452</v>
      </c>
      <c r="C1423" s="8" t="s">
        <v>13947</v>
      </c>
      <c r="D1423" s="8">
        <v>184</v>
      </c>
      <c r="E1423" s="8">
        <v>450</v>
      </c>
      <c r="F1423" s="10">
        <v>59</v>
      </c>
      <c r="G1423" s="8">
        <v>4.2</v>
      </c>
      <c r="H1423" s="11">
        <v>4971</v>
      </c>
    </row>
    <row r="1424" spans="1:8" x14ac:dyDescent="0.35">
      <c r="A1424" s="7" t="s">
        <v>13462</v>
      </c>
      <c r="B1424" s="8" t="s">
        <v>13463</v>
      </c>
      <c r="C1424" s="8" t="s">
        <v>13947</v>
      </c>
      <c r="D1424" s="8">
        <v>445</v>
      </c>
      <c r="E1424" s="8">
        <v>999</v>
      </c>
      <c r="F1424" s="10">
        <v>55</v>
      </c>
      <c r="G1424" s="8">
        <v>4.3</v>
      </c>
      <c r="H1424" s="12">
        <v>229</v>
      </c>
    </row>
    <row r="1425" spans="1:8" x14ac:dyDescent="0.35">
      <c r="A1425" s="7" t="s">
        <v>13473</v>
      </c>
      <c r="B1425" s="8" t="s">
        <v>13474</v>
      </c>
      <c r="C1425" s="8" t="s">
        <v>13947</v>
      </c>
      <c r="D1425" s="8">
        <v>699</v>
      </c>
      <c r="E1425" s="9">
        <v>1690</v>
      </c>
      <c r="F1425" s="10">
        <v>59</v>
      </c>
      <c r="G1425" s="8">
        <v>4.0999999999999996</v>
      </c>
      <c r="H1425" s="11">
        <v>3524</v>
      </c>
    </row>
    <row r="1426" spans="1:8" x14ac:dyDescent="0.35">
      <c r="A1426" s="7" t="s">
        <v>13484</v>
      </c>
      <c r="B1426" s="8" t="s">
        <v>13485</v>
      </c>
      <c r="C1426" s="8" t="s">
        <v>13947</v>
      </c>
      <c r="D1426" s="9">
        <v>1601</v>
      </c>
      <c r="E1426" s="9">
        <v>3890</v>
      </c>
      <c r="F1426" s="10">
        <v>59</v>
      </c>
      <c r="G1426" s="8">
        <v>4.2</v>
      </c>
      <c r="H1426" s="12">
        <v>156</v>
      </c>
    </row>
    <row r="1427" spans="1:8" x14ac:dyDescent="0.35">
      <c r="A1427" s="7" t="s">
        <v>13496</v>
      </c>
      <c r="B1427" s="8" t="s">
        <v>13497</v>
      </c>
      <c r="C1427" s="8" t="s">
        <v>13947</v>
      </c>
      <c r="D1427" s="8">
        <v>231</v>
      </c>
      <c r="E1427" s="8">
        <v>260</v>
      </c>
      <c r="F1427" s="10">
        <v>11</v>
      </c>
      <c r="G1427" s="8">
        <v>4.0999999999999996</v>
      </c>
      <c r="H1427" s="12">
        <v>490</v>
      </c>
    </row>
    <row r="1428" spans="1:8" x14ac:dyDescent="0.35">
      <c r="A1428" s="7" t="s">
        <v>13507</v>
      </c>
      <c r="B1428" s="8" t="s">
        <v>13508</v>
      </c>
      <c r="C1428" s="8" t="s">
        <v>13947</v>
      </c>
      <c r="D1428" s="8">
        <v>369</v>
      </c>
      <c r="E1428" s="8">
        <v>599</v>
      </c>
      <c r="F1428" s="10">
        <v>38</v>
      </c>
      <c r="G1428" s="8">
        <v>3.9</v>
      </c>
      <c r="H1428" s="12">
        <v>82</v>
      </c>
    </row>
    <row r="1429" spans="1:8" x14ac:dyDescent="0.35">
      <c r="A1429" s="7" t="s">
        <v>13517</v>
      </c>
      <c r="B1429" s="8" t="s">
        <v>13518</v>
      </c>
      <c r="C1429" s="8" t="s">
        <v>13947</v>
      </c>
      <c r="D1429" s="8">
        <v>809</v>
      </c>
      <c r="E1429" s="9">
        <v>1950</v>
      </c>
      <c r="F1429" s="10">
        <v>59</v>
      </c>
      <c r="G1429" s="8">
        <v>3.9</v>
      </c>
      <c r="H1429" s="12">
        <v>710</v>
      </c>
    </row>
    <row r="1430" spans="1:8" x14ac:dyDescent="0.35">
      <c r="A1430" s="7" t="s">
        <v>13527</v>
      </c>
      <c r="B1430" s="8" t="s">
        <v>13528</v>
      </c>
      <c r="C1430" s="8" t="s">
        <v>13947</v>
      </c>
      <c r="D1430" s="9">
        <v>1199</v>
      </c>
      <c r="E1430" s="9">
        <v>2990</v>
      </c>
      <c r="F1430" s="10">
        <v>60</v>
      </c>
      <c r="G1430" s="8">
        <v>3.8</v>
      </c>
      <c r="H1430" s="12">
        <v>133</v>
      </c>
    </row>
    <row r="1431" spans="1:8" x14ac:dyDescent="0.35">
      <c r="A1431" s="7" t="s">
        <v>13537</v>
      </c>
      <c r="B1431" s="8" t="s">
        <v>13538</v>
      </c>
      <c r="C1431" s="8" t="s">
        <v>13947</v>
      </c>
      <c r="D1431" s="9">
        <v>6120</v>
      </c>
      <c r="E1431" s="9">
        <v>8073</v>
      </c>
      <c r="F1431" s="10">
        <v>24</v>
      </c>
      <c r="G1431" s="8">
        <v>4.5999999999999996</v>
      </c>
      <c r="H1431" s="11">
        <v>2751</v>
      </c>
    </row>
    <row r="1432" spans="1:8" x14ac:dyDescent="0.35">
      <c r="A1432" s="7" t="s">
        <v>13548</v>
      </c>
      <c r="B1432" s="8" t="s">
        <v>13549</v>
      </c>
      <c r="C1432" s="8" t="s">
        <v>13947</v>
      </c>
      <c r="D1432" s="9">
        <v>1799</v>
      </c>
      <c r="E1432" s="9">
        <v>2599</v>
      </c>
      <c r="F1432" s="10">
        <v>31</v>
      </c>
      <c r="G1432" s="8">
        <v>3.6</v>
      </c>
      <c r="H1432" s="12">
        <v>771</v>
      </c>
    </row>
    <row r="1433" spans="1:8" x14ac:dyDescent="0.35">
      <c r="A1433" s="7" t="s">
        <v>13558</v>
      </c>
      <c r="B1433" s="8" t="s">
        <v>13559</v>
      </c>
      <c r="C1433" s="8" t="s">
        <v>13947</v>
      </c>
      <c r="D1433" s="9">
        <v>18999</v>
      </c>
      <c r="E1433" s="9">
        <v>29999</v>
      </c>
      <c r="F1433" s="10">
        <v>37</v>
      </c>
      <c r="G1433" s="8">
        <v>4.0999999999999996</v>
      </c>
      <c r="H1433" s="11">
        <v>2536</v>
      </c>
    </row>
    <row r="1434" spans="1:8" x14ac:dyDescent="0.35">
      <c r="A1434" s="7" t="s">
        <v>13568</v>
      </c>
      <c r="B1434" s="8" t="s">
        <v>13569</v>
      </c>
      <c r="C1434" s="8" t="s">
        <v>13947</v>
      </c>
      <c r="D1434" s="9">
        <v>1999</v>
      </c>
      <c r="E1434" s="9">
        <v>2360</v>
      </c>
      <c r="F1434" s="10">
        <v>15</v>
      </c>
      <c r="G1434" s="8">
        <v>4.2</v>
      </c>
      <c r="H1434" s="11">
        <v>7801</v>
      </c>
    </row>
    <row r="1435" spans="1:8" x14ac:dyDescent="0.35">
      <c r="A1435" s="7" t="s">
        <v>13579</v>
      </c>
      <c r="B1435" s="8" t="s">
        <v>13580</v>
      </c>
      <c r="C1435" s="8" t="s">
        <v>13947</v>
      </c>
      <c r="D1435" s="9">
        <v>5999</v>
      </c>
      <c r="E1435" s="9">
        <v>11495</v>
      </c>
      <c r="F1435" s="10">
        <v>48</v>
      </c>
      <c r="G1435" s="8">
        <v>4.3</v>
      </c>
      <c r="H1435" s="12">
        <v>534</v>
      </c>
    </row>
    <row r="1436" spans="1:8" x14ac:dyDescent="0.35">
      <c r="A1436" s="7" t="s">
        <v>13591</v>
      </c>
      <c r="B1436" s="8" t="s">
        <v>13592</v>
      </c>
      <c r="C1436" s="8" t="s">
        <v>13947</v>
      </c>
      <c r="D1436" s="9">
        <v>2599</v>
      </c>
      <c r="E1436" s="9">
        <v>4780</v>
      </c>
      <c r="F1436" s="10">
        <v>46</v>
      </c>
      <c r="G1436" s="8">
        <v>3.9</v>
      </c>
      <c r="H1436" s="12">
        <v>898</v>
      </c>
    </row>
    <row r="1437" spans="1:8" x14ac:dyDescent="0.35">
      <c r="A1437" s="7" t="s">
        <v>13602</v>
      </c>
      <c r="B1437" s="8" t="s">
        <v>13603</v>
      </c>
      <c r="C1437" s="8" t="s">
        <v>13947</v>
      </c>
      <c r="D1437" s="9">
        <v>1199</v>
      </c>
      <c r="E1437" s="9">
        <v>2400</v>
      </c>
      <c r="F1437" s="10">
        <v>50</v>
      </c>
      <c r="G1437" s="8">
        <v>3.9</v>
      </c>
      <c r="H1437" s="11">
        <v>1202</v>
      </c>
    </row>
    <row r="1438" spans="1:8" x14ac:dyDescent="0.35">
      <c r="A1438" s="7" t="s">
        <v>13612</v>
      </c>
      <c r="B1438" s="8" t="s">
        <v>13613</v>
      </c>
      <c r="C1438" s="8" t="s">
        <v>13947</v>
      </c>
      <c r="D1438" s="8">
        <v>219</v>
      </c>
      <c r="E1438" s="8">
        <v>249</v>
      </c>
      <c r="F1438" s="10">
        <v>12</v>
      </c>
      <c r="G1438" s="8">
        <v>4</v>
      </c>
      <c r="H1438" s="11">
        <v>1108</v>
      </c>
    </row>
    <row r="1439" spans="1:8" x14ac:dyDescent="0.35">
      <c r="A1439" s="7" t="s">
        <v>13622</v>
      </c>
      <c r="B1439" s="8" t="s">
        <v>13623</v>
      </c>
      <c r="C1439" s="8" t="s">
        <v>13947</v>
      </c>
      <c r="D1439" s="8">
        <v>799</v>
      </c>
      <c r="E1439" s="9">
        <v>1199</v>
      </c>
      <c r="F1439" s="10">
        <v>33</v>
      </c>
      <c r="G1439" s="8">
        <v>4.4000000000000004</v>
      </c>
      <c r="H1439" s="12">
        <v>17</v>
      </c>
    </row>
    <row r="1440" spans="1:8" x14ac:dyDescent="0.35">
      <c r="A1440" s="7" t="s">
        <v>13630</v>
      </c>
      <c r="B1440" s="8" t="s">
        <v>13631</v>
      </c>
      <c r="C1440" s="8" t="s">
        <v>13947</v>
      </c>
      <c r="D1440" s="9">
        <v>6199</v>
      </c>
      <c r="E1440" s="9">
        <v>10999</v>
      </c>
      <c r="F1440" s="10">
        <v>44</v>
      </c>
      <c r="G1440" s="8">
        <v>4.2</v>
      </c>
      <c r="H1440" s="11">
        <v>10429</v>
      </c>
    </row>
    <row r="1441" spans="1:8" x14ac:dyDescent="0.35">
      <c r="A1441" s="7" t="s">
        <v>13640</v>
      </c>
      <c r="B1441" s="8" t="s">
        <v>13641</v>
      </c>
      <c r="C1441" s="8" t="s">
        <v>13947</v>
      </c>
      <c r="D1441" s="9">
        <v>6790</v>
      </c>
      <c r="E1441" s="9">
        <v>10995</v>
      </c>
      <c r="F1441" s="10">
        <v>38</v>
      </c>
      <c r="G1441" s="8">
        <v>4.5</v>
      </c>
      <c r="H1441" s="11">
        <v>3192</v>
      </c>
    </row>
    <row r="1442" spans="1:8" x14ac:dyDescent="0.35">
      <c r="A1442" s="7" t="s">
        <v>13652</v>
      </c>
      <c r="B1442" s="8" t="s">
        <v>13653</v>
      </c>
      <c r="C1442" s="8" t="s">
        <v>13947</v>
      </c>
      <c r="D1442" s="13">
        <v>1982.84</v>
      </c>
      <c r="E1442" s="9">
        <v>3300</v>
      </c>
      <c r="F1442" s="10">
        <v>40</v>
      </c>
      <c r="G1442" s="8">
        <v>4.0999999999999996</v>
      </c>
      <c r="H1442" s="11">
        <v>5873</v>
      </c>
    </row>
    <row r="1443" spans="1:8" x14ac:dyDescent="0.35">
      <c r="A1443" s="7" t="s">
        <v>13664</v>
      </c>
      <c r="B1443" s="8" t="s">
        <v>13665</v>
      </c>
      <c r="C1443" s="8" t="s">
        <v>13947</v>
      </c>
      <c r="D1443" s="8">
        <v>199</v>
      </c>
      <c r="E1443" s="8">
        <v>400</v>
      </c>
      <c r="F1443" s="10">
        <v>50</v>
      </c>
      <c r="G1443" s="8">
        <v>4.0999999999999996</v>
      </c>
      <c r="H1443" s="11">
        <v>1379</v>
      </c>
    </row>
    <row r="1444" spans="1:8" x14ac:dyDescent="0.35">
      <c r="A1444" s="7" t="s">
        <v>13674</v>
      </c>
      <c r="B1444" s="8" t="s">
        <v>13675</v>
      </c>
      <c r="C1444" s="8" t="s">
        <v>13947</v>
      </c>
      <c r="D1444" s="9">
        <v>1180</v>
      </c>
      <c r="E1444" s="9">
        <v>1440</v>
      </c>
      <c r="F1444" s="10">
        <v>18</v>
      </c>
      <c r="G1444" s="8">
        <v>4.2</v>
      </c>
      <c r="H1444" s="11">
        <v>1527</v>
      </c>
    </row>
    <row r="1445" spans="1:8" x14ac:dyDescent="0.35">
      <c r="A1445" s="7" t="s">
        <v>13686</v>
      </c>
      <c r="B1445" s="8" t="s">
        <v>13687</v>
      </c>
      <c r="C1445" s="8" t="s">
        <v>13947</v>
      </c>
      <c r="D1445" s="9">
        <v>2199</v>
      </c>
      <c r="E1445" s="9">
        <v>3045</v>
      </c>
      <c r="F1445" s="10">
        <v>28</v>
      </c>
      <c r="G1445" s="8">
        <v>4.2</v>
      </c>
      <c r="H1445" s="11">
        <v>2686</v>
      </c>
    </row>
    <row r="1446" spans="1:8" x14ac:dyDescent="0.35">
      <c r="A1446" s="7" t="s">
        <v>13697</v>
      </c>
      <c r="B1446" s="8" t="s">
        <v>13698</v>
      </c>
      <c r="C1446" s="8" t="s">
        <v>13947</v>
      </c>
      <c r="D1446" s="9">
        <v>2999</v>
      </c>
      <c r="E1446" s="9">
        <v>3595</v>
      </c>
      <c r="F1446" s="10">
        <v>17</v>
      </c>
      <c r="G1446" s="8">
        <v>4</v>
      </c>
      <c r="H1446" s="12">
        <v>178</v>
      </c>
    </row>
    <row r="1447" spans="1:8" x14ac:dyDescent="0.35">
      <c r="A1447" s="7" t="s">
        <v>13707</v>
      </c>
      <c r="B1447" s="8" t="s">
        <v>13708</v>
      </c>
      <c r="C1447" s="8" t="s">
        <v>13947</v>
      </c>
      <c r="D1447" s="8">
        <v>253</v>
      </c>
      <c r="E1447" s="8">
        <v>500</v>
      </c>
      <c r="F1447" s="10">
        <v>49</v>
      </c>
      <c r="G1447" s="8">
        <v>4.3</v>
      </c>
      <c r="H1447" s="11">
        <v>2664</v>
      </c>
    </row>
    <row r="1448" spans="1:8" x14ac:dyDescent="0.35">
      <c r="A1448" s="7" t="s">
        <v>13719</v>
      </c>
      <c r="B1448" s="8" t="s">
        <v>13720</v>
      </c>
      <c r="C1448" s="8" t="s">
        <v>13947</v>
      </c>
      <c r="D1448" s="8">
        <v>499</v>
      </c>
      <c r="E1448" s="8">
        <v>799</v>
      </c>
      <c r="F1448" s="10">
        <v>38</v>
      </c>
      <c r="G1448" s="8">
        <v>3.6</v>
      </c>
      <c r="H1448" s="12">
        <v>212</v>
      </c>
    </row>
    <row r="1449" spans="1:8" x14ac:dyDescent="0.35">
      <c r="A1449" s="7" t="s">
        <v>13729</v>
      </c>
      <c r="B1449" s="8" t="s">
        <v>13730</v>
      </c>
      <c r="C1449" s="8" t="s">
        <v>13947</v>
      </c>
      <c r="D1449" s="9">
        <v>1149</v>
      </c>
      <c r="E1449" s="9">
        <v>1899</v>
      </c>
      <c r="F1449" s="10">
        <v>39</v>
      </c>
      <c r="G1449" s="8">
        <v>3.5</v>
      </c>
      <c r="H1449" s="12">
        <v>24</v>
      </c>
    </row>
    <row r="1450" spans="1:8" x14ac:dyDescent="0.35">
      <c r="A1450" s="7" t="s">
        <v>13739</v>
      </c>
      <c r="B1450" s="8" t="s">
        <v>13740</v>
      </c>
      <c r="C1450" s="8" t="s">
        <v>13947</v>
      </c>
      <c r="D1450" s="8">
        <v>457</v>
      </c>
      <c r="E1450" s="8">
        <v>799</v>
      </c>
      <c r="F1450" s="10">
        <v>43</v>
      </c>
      <c r="G1450" s="8">
        <v>4.3</v>
      </c>
      <c r="H1450" s="11">
        <v>1868</v>
      </c>
    </row>
    <row r="1451" spans="1:8" x14ac:dyDescent="0.35">
      <c r="A1451" s="7" t="s">
        <v>13750</v>
      </c>
      <c r="B1451" s="8" t="s">
        <v>13751</v>
      </c>
      <c r="C1451" s="8" t="s">
        <v>13947</v>
      </c>
      <c r="D1451" s="8">
        <v>229</v>
      </c>
      <c r="E1451" s="8">
        <v>399</v>
      </c>
      <c r="F1451" s="10">
        <v>43</v>
      </c>
      <c r="G1451" s="8">
        <v>3.6</v>
      </c>
      <c r="H1451" s="12">
        <v>451</v>
      </c>
    </row>
    <row r="1452" spans="1:8" x14ac:dyDescent="0.35">
      <c r="A1452" s="7" t="s">
        <v>13760</v>
      </c>
      <c r="B1452" s="8" t="s">
        <v>13761</v>
      </c>
      <c r="C1452" s="8" t="s">
        <v>13947</v>
      </c>
      <c r="D1452" s="8">
        <v>199</v>
      </c>
      <c r="E1452" s="8">
        <v>699</v>
      </c>
      <c r="F1452" s="10">
        <v>72</v>
      </c>
      <c r="G1452" s="8">
        <v>2.9</v>
      </c>
      <c r="H1452" s="12">
        <v>159</v>
      </c>
    </row>
    <row r="1453" spans="1:8" x14ac:dyDescent="0.35">
      <c r="A1453" s="7" t="s">
        <v>13770</v>
      </c>
      <c r="B1453" s="8" t="s">
        <v>13771</v>
      </c>
      <c r="C1453" s="8" t="s">
        <v>13947</v>
      </c>
      <c r="D1453" s="8">
        <v>899</v>
      </c>
      <c r="E1453" s="9">
        <v>1999</v>
      </c>
      <c r="F1453" s="10">
        <v>55</v>
      </c>
      <c r="G1453" s="8">
        <v>4.2</v>
      </c>
      <c r="H1453" s="12">
        <v>39</v>
      </c>
    </row>
    <row r="1454" spans="1:8" x14ac:dyDescent="0.35">
      <c r="A1454" s="7" t="s">
        <v>13780</v>
      </c>
      <c r="B1454" s="8" t="s">
        <v>13781</v>
      </c>
      <c r="C1454" s="8" t="s">
        <v>13947</v>
      </c>
      <c r="D1454" s="9">
        <v>1499</v>
      </c>
      <c r="E1454" s="9">
        <v>2199</v>
      </c>
      <c r="F1454" s="10">
        <v>32</v>
      </c>
      <c r="G1454" s="8">
        <v>4.4000000000000004</v>
      </c>
      <c r="H1454" s="11">
        <v>6531</v>
      </c>
    </row>
    <row r="1455" spans="1:8" x14ac:dyDescent="0.35">
      <c r="A1455" s="7" t="s">
        <v>13790</v>
      </c>
      <c r="B1455" s="8" t="s">
        <v>13791</v>
      </c>
      <c r="C1455" s="8" t="s">
        <v>13947</v>
      </c>
      <c r="D1455" s="8">
        <v>426</v>
      </c>
      <c r="E1455" s="8">
        <v>999</v>
      </c>
      <c r="F1455" s="10">
        <v>57</v>
      </c>
      <c r="G1455" s="8">
        <v>4.0999999999999996</v>
      </c>
      <c r="H1455" s="12">
        <v>222</v>
      </c>
    </row>
    <row r="1456" spans="1:8" x14ac:dyDescent="0.35">
      <c r="A1456" s="7" t="s">
        <v>13801</v>
      </c>
      <c r="B1456" s="8" t="s">
        <v>13802</v>
      </c>
      <c r="C1456" s="8" t="s">
        <v>13947</v>
      </c>
      <c r="D1456" s="9">
        <v>2320</v>
      </c>
      <c r="E1456" s="9">
        <v>3290</v>
      </c>
      <c r="F1456" s="10">
        <v>29</v>
      </c>
      <c r="G1456" s="8">
        <v>3.8</v>
      </c>
      <c r="H1456" s="12">
        <v>195</v>
      </c>
    </row>
    <row r="1457" spans="1:8" x14ac:dyDescent="0.35">
      <c r="A1457" s="7" t="s">
        <v>13812</v>
      </c>
      <c r="B1457" s="8" t="s">
        <v>13813</v>
      </c>
      <c r="C1457" s="8" t="s">
        <v>13947</v>
      </c>
      <c r="D1457" s="9">
        <v>1563</v>
      </c>
      <c r="E1457" s="9">
        <v>3098</v>
      </c>
      <c r="F1457" s="10">
        <v>50</v>
      </c>
      <c r="G1457" s="8">
        <v>3.5</v>
      </c>
      <c r="H1457" s="11">
        <v>2283</v>
      </c>
    </row>
    <row r="1458" spans="1:8" x14ac:dyDescent="0.35">
      <c r="A1458" s="7" t="s">
        <v>13824</v>
      </c>
      <c r="B1458" s="8" t="s">
        <v>13825</v>
      </c>
      <c r="C1458" s="8" t="s">
        <v>13947</v>
      </c>
      <c r="D1458" s="13">
        <v>3487.77</v>
      </c>
      <c r="E1458" s="9">
        <v>4990</v>
      </c>
      <c r="F1458" s="10">
        <v>30</v>
      </c>
      <c r="G1458" s="8">
        <v>4.0999999999999996</v>
      </c>
      <c r="H1458" s="11">
        <v>1127</v>
      </c>
    </row>
    <row r="1459" spans="1:8" x14ac:dyDescent="0.35">
      <c r="A1459" s="7" t="s">
        <v>13835</v>
      </c>
      <c r="B1459" s="8" t="s">
        <v>13836</v>
      </c>
      <c r="C1459" s="8" t="s">
        <v>13947</v>
      </c>
      <c r="D1459" s="8">
        <v>498</v>
      </c>
      <c r="E1459" s="9">
        <v>1200</v>
      </c>
      <c r="F1459" s="10">
        <v>59</v>
      </c>
      <c r="G1459" s="8">
        <v>3.2</v>
      </c>
      <c r="H1459" s="12">
        <v>113</v>
      </c>
    </row>
    <row r="1460" spans="1:8" x14ac:dyDescent="0.35">
      <c r="A1460" s="7" t="s">
        <v>13846</v>
      </c>
      <c r="B1460" s="8" t="s">
        <v>13847</v>
      </c>
      <c r="C1460" s="8" t="s">
        <v>13947</v>
      </c>
      <c r="D1460" s="9">
        <v>2695</v>
      </c>
      <c r="E1460" s="9">
        <v>2695</v>
      </c>
      <c r="F1460" s="10">
        <v>0</v>
      </c>
      <c r="G1460" s="8">
        <v>4.4000000000000004</v>
      </c>
      <c r="H1460" s="11">
        <v>2518</v>
      </c>
    </row>
    <row r="1461" spans="1:8" x14ac:dyDescent="0.35">
      <c r="A1461" s="7" t="s">
        <v>13856</v>
      </c>
      <c r="B1461" s="8" t="s">
        <v>13857</v>
      </c>
      <c r="C1461" s="8" t="s">
        <v>13947</v>
      </c>
      <c r="D1461" s="8">
        <v>949</v>
      </c>
      <c r="E1461" s="9">
        <v>2299</v>
      </c>
      <c r="F1461" s="10">
        <v>59</v>
      </c>
      <c r="G1461" s="8">
        <v>3.6</v>
      </c>
      <c r="H1461" s="12">
        <v>550</v>
      </c>
    </row>
    <row r="1462" spans="1:8" x14ac:dyDescent="0.35">
      <c r="A1462" s="7" t="s">
        <v>13866</v>
      </c>
      <c r="B1462" s="8" t="s">
        <v>13867</v>
      </c>
      <c r="C1462" s="8" t="s">
        <v>13947</v>
      </c>
      <c r="D1462" s="8">
        <v>199</v>
      </c>
      <c r="E1462" s="8">
        <v>999</v>
      </c>
      <c r="F1462" s="10">
        <v>80</v>
      </c>
      <c r="G1462" s="8">
        <v>3.1</v>
      </c>
      <c r="H1462" s="12">
        <v>2</v>
      </c>
    </row>
    <row r="1463" spans="1:8" x14ac:dyDescent="0.35">
      <c r="A1463" s="7" t="s">
        <v>13876</v>
      </c>
      <c r="B1463" s="8" t="s">
        <v>13877</v>
      </c>
      <c r="C1463" s="8" t="s">
        <v>13947</v>
      </c>
      <c r="D1463" s="8">
        <v>379</v>
      </c>
      <c r="E1463" s="8">
        <v>919</v>
      </c>
      <c r="F1463" s="10">
        <v>59</v>
      </c>
      <c r="G1463" s="8">
        <v>4</v>
      </c>
      <c r="H1463" s="11">
        <v>1090</v>
      </c>
    </row>
    <row r="1464" spans="1:8" x14ac:dyDescent="0.35">
      <c r="A1464" s="7" t="s">
        <v>13887</v>
      </c>
      <c r="B1464" s="8" t="s">
        <v>13888</v>
      </c>
      <c r="C1464" s="8" t="s">
        <v>13947</v>
      </c>
      <c r="D1464" s="9">
        <v>2280</v>
      </c>
      <c r="E1464" s="9">
        <v>3045</v>
      </c>
      <c r="F1464" s="10">
        <v>25</v>
      </c>
      <c r="G1464" s="8">
        <v>4.0999999999999996</v>
      </c>
      <c r="H1464" s="11">
        <v>4118</v>
      </c>
    </row>
    <row r="1465" spans="1:8" x14ac:dyDescent="0.35">
      <c r="A1465" s="7" t="s">
        <v>13898</v>
      </c>
      <c r="B1465" s="8" t="s">
        <v>13899</v>
      </c>
      <c r="C1465" s="8" t="s">
        <v>13947</v>
      </c>
      <c r="D1465" s="9">
        <v>2219</v>
      </c>
      <c r="E1465" s="9">
        <v>3080</v>
      </c>
      <c r="F1465" s="10">
        <v>28</v>
      </c>
      <c r="G1465" s="8">
        <v>3.6</v>
      </c>
      <c r="H1465" s="12">
        <v>468</v>
      </c>
    </row>
    <row r="1466" spans="1:8" x14ac:dyDescent="0.35">
      <c r="A1466" s="7" t="s">
        <v>13910</v>
      </c>
      <c r="B1466" s="8" t="s">
        <v>13911</v>
      </c>
      <c r="C1466" s="8" t="s">
        <v>13947</v>
      </c>
      <c r="D1466" s="9">
        <v>1399</v>
      </c>
      <c r="E1466" s="9">
        <v>1890</v>
      </c>
      <c r="F1466" s="10">
        <v>26</v>
      </c>
      <c r="G1466" s="8">
        <v>4</v>
      </c>
      <c r="H1466" s="11">
        <v>8031</v>
      </c>
    </row>
    <row r="1467" spans="1:8" ht="15" thickBot="1" x14ac:dyDescent="0.4">
      <c r="A1467" s="14" t="s">
        <v>13920</v>
      </c>
      <c r="B1467" s="15" t="s">
        <v>13921</v>
      </c>
      <c r="C1467" s="8" t="s">
        <v>13947</v>
      </c>
      <c r="D1467" s="16">
        <v>2863</v>
      </c>
      <c r="E1467" s="16">
        <v>3690</v>
      </c>
      <c r="F1467" s="17">
        <v>22</v>
      </c>
      <c r="G1467" s="15">
        <v>4.3</v>
      </c>
      <c r="H1467" s="18">
        <v>6987</v>
      </c>
    </row>
  </sheetData>
  <mergeCells count="1">
    <mergeCell ref="A1:H1"/>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8038-2B3D-4113-A82C-E1D915996240}">
  <dimension ref="A1:T1467"/>
  <sheetViews>
    <sheetView topLeftCell="G1" zoomScale="115" zoomScaleNormal="115" workbookViewId="0">
      <selection activeCell="L13" sqref="L13"/>
    </sheetView>
  </sheetViews>
  <sheetFormatPr defaultRowHeight="14.5" x14ac:dyDescent="0.35"/>
  <cols>
    <col min="1" max="1" width="14.1796875" bestFit="1" customWidth="1"/>
    <col min="3" max="3" width="21.1796875" bestFit="1" customWidth="1"/>
    <col min="4" max="4" width="12.7265625" bestFit="1" customWidth="1"/>
    <col min="5" max="5" width="10.6328125" bestFit="1" customWidth="1"/>
    <col min="6" max="6" width="18.1796875" bestFit="1" customWidth="1"/>
    <col min="7" max="7" width="6.08984375" bestFit="1" customWidth="1"/>
    <col min="8" max="8" width="11.6328125" bestFit="1" customWidth="1"/>
    <col min="9" max="9" width="23.08984375" bestFit="1" customWidth="1"/>
    <col min="10" max="10" width="13.08984375" bestFit="1" customWidth="1"/>
    <col min="11" max="11" width="9.26953125" bestFit="1" customWidth="1"/>
    <col min="12" max="12" width="11.6328125" bestFit="1" customWidth="1"/>
    <col min="13" max="13" width="13.7265625" bestFit="1" customWidth="1"/>
    <col min="14" max="14" width="15.453125" bestFit="1" customWidth="1"/>
    <col min="15" max="15" width="13" bestFit="1" customWidth="1"/>
    <col min="16" max="16" width="10.81640625" style="33" bestFit="1" customWidth="1"/>
  </cols>
  <sheetData>
    <row r="1" spans="1:20" ht="15" thickBot="1" x14ac:dyDescent="0.4">
      <c r="A1" s="70" t="s">
        <v>13953</v>
      </c>
      <c r="B1" s="71"/>
      <c r="C1" s="71"/>
      <c r="D1" s="71"/>
      <c r="E1" s="71"/>
      <c r="F1" s="71"/>
      <c r="G1" s="71"/>
      <c r="H1" s="71"/>
      <c r="I1" s="35"/>
      <c r="J1" s="35"/>
      <c r="K1" s="35"/>
      <c r="L1" s="35"/>
      <c r="M1" s="35"/>
      <c r="N1" s="35"/>
      <c r="O1" s="35"/>
      <c r="P1" s="35"/>
      <c r="Q1" s="36"/>
      <c r="R1" s="36"/>
      <c r="S1" s="36"/>
      <c r="T1" s="36"/>
    </row>
    <row r="2" spans="1:20" ht="15" thickBot="1" x14ac:dyDescent="0.4">
      <c r="A2" s="26" t="s">
        <v>13940</v>
      </c>
      <c r="B2" s="27" t="s">
        <v>13939</v>
      </c>
      <c r="C2" s="27" t="s">
        <v>13938</v>
      </c>
      <c r="D2" s="27" t="s">
        <v>13937</v>
      </c>
      <c r="E2" s="27" t="s">
        <v>13936</v>
      </c>
      <c r="F2" s="28" t="s">
        <v>13935</v>
      </c>
      <c r="G2" s="27" t="s">
        <v>13934</v>
      </c>
      <c r="H2" s="29" t="s">
        <v>13933</v>
      </c>
      <c r="I2" s="67" t="s">
        <v>13953</v>
      </c>
      <c r="J2" s="68"/>
      <c r="K2" s="68"/>
      <c r="L2" s="68"/>
      <c r="M2" s="68"/>
      <c r="N2" s="68"/>
      <c r="O2" s="68"/>
      <c r="P2" s="69"/>
    </row>
    <row r="3" spans="1:20" ht="15" thickBot="1" x14ac:dyDescent="0.4">
      <c r="A3" s="21" t="s">
        <v>16</v>
      </c>
      <c r="B3" s="22" t="s">
        <v>17</v>
      </c>
      <c r="C3" s="22" t="s">
        <v>13943</v>
      </c>
      <c r="D3" s="22">
        <v>399</v>
      </c>
      <c r="E3" s="23">
        <v>1099</v>
      </c>
      <c r="F3" s="24">
        <v>64</v>
      </c>
      <c r="G3" s="22">
        <v>4.2</v>
      </c>
      <c r="H3" s="30">
        <v>24269</v>
      </c>
      <c r="I3" s="37" t="s">
        <v>13938</v>
      </c>
      <c r="J3" s="38" t="s">
        <v>13952</v>
      </c>
      <c r="K3" s="38" t="s">
        <v>13958</v>
      </c>
      <c r="L3" s="38" t="s">
        <v>13957</v>
      </c>
      <c r="M3" s="38" t="s">
        <v>13959</v>
      </c>
      <c r="N3" s="38" t="s">
        <v>13955</v>
      </c>
      <c r="O3" s="38" t="s">
        <v>13956</v>
      </c>
      <c r="P3" s="39" t="s">
        <v>13960</v>
      </c>
    </row>
    <row r="4" spans="1:20" ht="15" thickBot="1" x14ac:dyDescent="0.4">
      <c r="A4" s="7" t="s">
        <v>29</v>
      </c>
      <c r="B4" s="8" t="s">
        <v>30</v>
      </c>
      <c r="C4" s="8" t="s">
        <v>13943</v>
      </c>
      <c r="D4" s="8">
        <v>199</v>
      </c>
      <c r="E4" s="8">
        <v>349</v>
      </c>
      <c r="F4" s="10">
        <v>43</v>
      </c>
      <c r="G4" s="8">
        <v>4</v>
      </c>
      <c r="H4" s="31">
        <v>43994</v>
      </c>
      <c r="I4" s="45" t="s">
        <v>13943</v>
      </c>
      <c r="J4" s="46">
        <f>COUNTIF(C3:C1468,I4)</f>
        <v>453</v>
      </c>
      <c r="K4" s="47">
        <v>4.1549668874172143</v>
      </c>
      <c r="L4" s="48">
        <f>AVERAGEIF(C3:C1468,I4,D3:D1468)</f>
        <v>842.65037527593813</v>
      </c>
      <c r="M4" s="48">
        <f>AVERAGEIF(C3:C1468,I4,F3:F1468)</f>
        <v>54.024282560706403</v>
      </c>
      <c r="N4" s="49">
        <f t="shared" ref="N4:N12" si="0">J4*E4</f>
        <v>158097</v>
      </c>
      <c r="O4" s="49">
        <f t="shared" ref="O4:O12" si="1">J4*D4</f>
        <v>90147</v>
      </c>
      <c r="P4" s="50">
        <f>N4-O4</f>
        <v>67950</v>
      </c>
    </row>
    <row r="5" spans="1:20" ht="15" thickBot="1" x14ac:dyDescent="0.4">
      <c r="A5" s="7" t="s">
        <v>41</v>
      </c>
      <c r="B5" s="8" t="s">
        <v>42</v>
      </c>
      <c r="C5" s="8" t="s">
        <v>13943</v>
      </c>
      <c r="D5" s="8">
        <v>199</v>
      </c>
      <c r="E5" s="9">
        <v>1899</v>
      </c>
      <c r="F5" s="10">
        <v>90</v>
      </c>
      <c r="G5" s="8">
        <v>3.9</v>
      </c>
      <c r="H5" s="31">
        <v>7928</v>
      </c>
      <c r="I5" s="51" t="s">
        <v>13944</v>
      </c>
      <c r="J5" s="52">
        <f t="shared" ref="J5:J12" si="2">COUNTIF(C4:C1469,I5)</f>
        <v>526</v>
      </c>
      <c r="K5" s="53">
        <v>4.0817490494296518</v>
      </c>
      <c r="L5" s="54">
        <f t="shared" ref="L5:L12" si="3">AVERAGEIF(C4:C1469,I5,D4:D1469)</f>
        <v>5965.88783269962</v>
      </c>
      <c r="M5" s="54">
        <f t="shared" ref="M5:M12" si="4">AVERAGEIF(C4:C1469,I5,F4:F1469)</f>
        <v>50.828897338403038</v>
      </c>
      <c r="N5" s="55">
        <f t="shared" si="0"/>
        <v>998874</v>
      </c>
      <c r="O5" s="55">
        <f t="shared" si="1"/>
        <v>104674</v>
      </c>
      <c r="P5" s="50">
        <f t="shared" ref="P5:P12" si="5">N5-O5</f>
        <v>894200</v>
      </c>
    </row>
    <row r="6" spans="1:20" ht="15" thickBot="1" x14ac:dyDescent="0.4">
      <c r="A6" s="7" t="s">
        <v>52</v>
      </c>
      <c r="B6" s="8" t="s">
        <v>53</v>
      </c>
      <c r="C6" s="8" t="s">
        <v>13943</v>
      </c>
      <c r="D6" s="8">
        <v>329</v>
      </c>
      <c r="E6" s="8">
        <v>699</v>
      </c>
      <c r="F6" s="10">
        <v>53</v>
      </c>
      <c r="G6" s="8">
        <v>4.2</v>
      </c>
      <c r="H6" s="31">
        <v>94363</v>
      </c>
      <c r="I6" s="51" t="s">
        <v>13945</v>
      </c>
      <c r="J6" s="52">
        <f t="shared" si="2"/>
        <v>2</v>
      </c>
      <c r="K6" s="53">
        <v>3.9</v>
      </c>
      <c r="L6" s="54">
        <f t="shared" si="3"/>
        <v>638</v>
      </c>
      <c r="M6" s="54">
        <f t="shared" si="4"/>
        <v>46</v>
      </c>
      <c r="N6" s="55">
        <f t="shared" si="0"/>
        <v>1398</v>
      </c>
      <c r="O6" s="55">
        <f t="shared" si="1"/>
        <v>658</v>
      </c>
      <c r="P6" s="50">
        <f t="shared" si="5"/>
        <v>740</v>
      </c>
    </row>
    <row r="7" spans="1:20" ht="15" thickBot="1" x14ac:dyDescent="0.4">
      <c r="A7" s="7" t="s">
        <v>64</v>
      </c>
      <c r="B7" s="8" t="s">
        <v>65</v>
      </c>
      <c r="C7" s="8" t="s">
        <v>13943</v>
      </c>
      <c r="D7" s="8">
        <v>154</v>
      </c>
      <c r="E7" s="8">
        <v>399</v>
      </c>
      <c r="F7" s="10">
        <v>61</v>
      </c>
      <c r="G7" s="8">
        <v>4.2</v>
      </c>
      <c r="H7" s="31">
        <v>16905</v>
      </c>
      <c r="I7" s="51" t="s">
        <v>13946</v>
      </c>
      <c r="J7" s="52">
        <f t="shared" si="2"/>
        <v>31</v>
      </c>
      <c r="K7" s="53">
        <v>4.3096774193548377</v>
      </c>
      <c r="L7" s="54">
        <f t="shared" si="3"/>
        <v>301.58064516129031</v>
      </c>
      <c r="M7" s="54">
        <f t="shared" si="4"/>
        <v>12.35483870967742</v>
      </c>
      <c r="N7" s="55">
        <f t="shared" si="0"/>
        <v>12369</v>
      </c>
      <c r="O7" s="55">
        <f t="shared" si="1"/>
        <v>4774</v>
      </c>
      <c r="P7" s="50">
        <f t="shared" si="5"/>
        <v>7595</v>
      </c>
    </row>
    <row r="8" spans="1:20" ht="15" thickBot="1" x14ac:dyDescent="0.4">
      <c r="A8" s="7" t="s">
        <v>75</v>
      </c>
      <c r="B8" s="8" t="s">
        <v>76</v>
      </c>
      <c r="C8" s="8" t="s">
        <v>13943</v>
      </c>
      <c r="D8" s="8">
        <v>149</v>
      </c>
      <c r="E8" s="9">
        <v>1000</v>
      </c>
      <c r="F8" s="10">
        <v>85</v>
      </c>
      <c r="G8" s="8">
        <v>3.9</v>
      </c>
      <c r="H8" s="31">
        <v>24871</v>
      </c>
      <c r="I8" s="51" t="s">
        <v>13947</v>
      </c>
      <c r="J8" s="52">
        <f t="shared" si="2"/>
        <v>448</v>
      </c>
      <c r="K8" s="53">
        <v>4.0407158836689021</v>
      </c>
      <c r="L8" s="54">
        <f t="shared" si="3"/>
        <v>2330.6156473214287</v>
      </c>
      <c r="M8" s="54">
        <f t="shared" si="4"/>
        <v>40.120535714285715</v>
      </c>
      <c r="N8" s="55">
        <f t="shared" si="0"/>
        <v>448000</v>
      </c>
      <c r="O8" s="55">
        <f t="shared" si="1"/>
        <v>66752</v>
      </c>
      <c r="P8" s="50">
        <f t="shared" si="5"/>
        <v>381248</v>
      </c>
    </row>
    <row r="9" spans="1:20" ht="15" thickBot="1" x14ac:dyDescent="0.4">
      <c r="A9" s="7" t="s">
        <v>87</v>
      </c>
      <c r="B9" s="8" t="s">
        <v>88</v>
      </c>
      <c r="C9" s="8" t="s">
        <v>13943</v>
      </c>
      <c r="D9" s="8">
        <v>176.63</v>
      </c>
      <c r="E9" s="8">
        <v>499</v>
      </c>
      <c r="F9" s="10">
        <v>65</v>
      </c>
      <c r="G9" s="8">
        <v>4.0999999999999996</v>
      </c>
      <c r="H9" s="31">
        <v>15188</v>
      </c>
      <c r="I9" s="51" t="s">
        <v>13948</v>
      </c>
      <c r="J9" s="52">
        <f t="shared" si="2"/>
        <v>2</v>
      </c>
      <c r="K9" s="53">
        <v>4.25</v>
      </c>
      <c r="L9" s="54">
        <f t="shared" si="3"/>
        <v>337</v>
      </c>
      <c r="M9" s="54">
        <f t="shared" si="4"/>
        <v>57.5</v>
      </c>
      <c r="N9" s="55">
        <f t="shared" si="0"/>
        <v>998</v>
      </c>
      <c r="O9" s="55">
        <f t="shared" si="1"/>
        <v>353.26</v>
      </c>
      <c r="P9" s="50">
        <f t="shared" si="5"/>
        <v>644.74</v>
      </c>
    </row>
    <row r="10" spans="1:20" ht="15" thickBot="1" x14ac:dyDescent="0.4">
      <c r="A10" s="7" t="s">
        <v>99</v>
      </c>
      <c r="B10" s="8" t="s">
        <v>100</v>
      </c>
      <c r="C10" s="8" t="s">
        <v>13943</v>
      </c>
      <c r="D10" s="8">
        <v>229</v>
      </c>
      <c r="E10" s="8">
        <v>299</v>
      </c>
      <c r="F10" s="10">
        <v>23</v>
      </c>
      <c r="G10" s="8">
        <v>4.3</v>
      </c>
      <c r="H10" s="31">
        <v>30411</v>
      </c>
      <c r="I10" s="51" t="s">
        <v>13949</v>
      </c>
      <c r="J10" s="52">
        <f t="shared" si="2"/>
        <v>1</v>
      </c>
      <c r="K10" s="53">
        <v>4.3</v>
      </c>
      <c r="L10" s="54">
        <f t="shared" si="3"/>
        <v>150</v>
      </c>
      <c r="M10" s="54">
        <f t="shared" si="4"/>
        <v>0</v>
      </c>
      <c r="N10" s="55">
        <f t="shared" si="0"/>
        <v>299</v>
      </c>
      <c r="O10" s="55">
        <f t="shared" si="1"/>
        <v>229</v>
      </c>
      <c r="P10" s="50">
        <f t="shared" si="5"/>
        <v>70</v>
      </c>
    </row>
    <row r="11" spans="1:20" ht="15" thickBot="1" x14ac:dyDescent="0.4">
      <c r="A11" s="7" t="s">
        <v>111</v>
      </c>
      <c r="B11" s="8" t="s">
        <v>112</v>
      </c>
      <c r="C11" s="8" t="s">
        <v>13943</v>
      </c>
      <c r="D11" s="8">
        <v>499</v>
      </c>
      <c r="E11" s="8">
        <v>999</v>
      </c>
      <c r="F11" s="10">
        <v>50</v>
      </c>
      <c r="G11" s="8">
        <v>4.2</v>
      </c>
      <c r="H11" s="32" t="s">
        <v>115</v>
      </c>
      <c r="I11" s="51" t="s">
        <v>13950</v>
      </c>
      <c r="J11" s="52">
        <f t="shared" si="2"/>
        <v>1</v>
      </c>
      <c r="K11" s="53">
        <v>3.8</v>
      </c>
      <c r="L11" s="54">
        <f t="shared" si="3"/>
        <v>2339</v>
      </c>
      <c r="M11" s="54">
        <f t="shared" si="4"/>
        <v>42</v>
      </c>
      <c r="N11" s="55">
        <f t="shared" si="0"/>
        <v>999</v>
      </c>
      <c r="O11" s="55">
        <f t="shared" si="1"/>
        <v>499</v>
      </c>
      <c r="P11" s="50">
        <f t="shared" si="5"/>
        <v>500</v>
      </c>
    </row>
    <row r="12" spans="1:20" ht="15" thickBot="1" x14ac:dyDescent="0.4">
      <c r="A12" s="7" t="s">
        <v>124</v>
      </c>
      <c r="B12" s="8" t="s">
        <v>125</v>
      </c>
      <c r="C12" s="8" t="s">
        <v>13943</v>
      </c>
      <c r="D12" s="8">
        <v>199</v>
      </c>
      <c r="E12" s="8">
        <v>299</v>
      </c>
      <c r="F12" s="10">
        <v>33</v>
      </c>
      <c r="G12" s="8">
        <v>4</v>
      </c>
      <c r="H12" s="11">
        <v>43994</v>
      </c>
      <c r="I12" s="56" t="s">
        <v>13951</v>
      </c>
      <c r="J12" s="57">
        <f t="shared" si="2"/>
        <v>1</v>
      </c>
      <c r="K12" s="58">
        <v>4</v>
      </c>
      <c r="L12" s="59">
        <f t="shared" si="3"/>
        <v>899</v>
      </c>
      <c r="M12" s="59">
        <f t="shared" si="4"/>
        <v>53</v>
      </c>
      <c r="N12" s="60">
        <f t="shared" si="0"/>
        <v>299</v>
      </c>
      <c r="O12" s="60">
        <f t="shared" si="1"/>
        <v>199</v>
      </c>
      <c r="P12" s="61">
        <f t="shared" si="5"/>
        <v>100</v>
      </c>
    </row>
    <row r="13" spans="1:20" ht="15" thickBot="1" x14ac:dyDescent="0.4">
      <c r="A13" s="7" t="s">
        <v>129</v>
      </c>
      <c r="B13" s="8" t="s">
        <v>130</v>
      </c>
      <c r="C13" s="8" t="s">
        <v>13943</v>
      </c>
      <c r="D13" s="8">
        <v>154</v>
      </c>
      <c r="E13" s="8">
        <v>339</v>
      </c>
      <c r="F13" s="10">
        <v>55</v>
      </c>
      <c r="G13" s="8">
        <v>4.3</v>
      </c>
      <c r="H13" s="11">
        <v>13391</v>
      </c>
      <c r="I13" s="40" t="s">
        <v>13954</v>
      </c>
      <c r="J13" s="40">
        <f>SUM(J4:J12)</f>
        <v>1465</v>
      </c>
      <c r="K13" s="62">
        <f>AVERAGE(K4:K12)</f>
        <v>4.0930121377634006</v>
      </c>
      <c r="L13" s="41"/>
      <c r="M13" s="63">
        <f>MAX(M4:M12)</f>
        <v>57.5</v>
      </c>
      <c r="N13" s="42">
        <f>SUM(N4:N12)</f>
        <v>1621333</v>
      </c>
      <c r="O13" s="43">
        <f>SUM(O4:O12)</f>
        <v>268285.26</v>
      </c>
      <c r="P13" s="44">
        <f>SUM(P4:P12)</f>
        <v>1353047.74</v>
      </c>
    </row>
    <row r="14" spans="1:20" x14ac:dyDescent="0.35">
      <c r="A14" s="7" t="s">
        <v>140</v>
      </c>
      <c r="B14" s="8" t="s">
        <v>141</v>
      </c>
      <c r="C14" s="8" t="s">
        <v>13943</v>
      </c>
      <c r="D14" s="8">
        <v>299</v>
      </c>
      <c r="E14" s="8">
        <v>799</v>
      </c>
      <c r="F14" s="10">
        <v>63</v>
      </c>
      <c r="G14" s="8">
        <v>4.2</v>
      </c>
      <c r="H14" s="11">
        <v>94363</v>
      </c>
      <c r="N14" s="25"/>
      <c r="O14" s="25"/>
      <c r="P14" s="34"/>
    </row>
    <row r="15" spans="1:20" x14ac:dyDescent="0.35">
      <c r="A15" s="7" t="s">
        <v>146</v>
      </c>
      <c r="B15" s="8" t="s">
        <v>147</v>
      </c>
      <c r="C15" s="8" t="s">
        <v>13944</v>
      </c>
      <c r="D15" s="8">
        <v>219</v>
      </c>
      <c r="E15" s="8">
        <v>700</v>
      </c>
      <c r="F15" s="10">
        <v>69</v>
      </c>
      <c r="G15" s="8">
        <v>4.4000000000000004</v>
      </c>
      <c r="H15" s="12" t="s">
        <v>151</v>
      </c>
      <c r="M15" s="25"/>
      <c r="N15" s="25"/>
      <c r="O15" s="34"/>
      <c r="P15"/>
    </row>
    <row r="16" spans="1:20" x14ac:dyDescent="0.35">
      <c r="A16" s="7" t="s">
        <v>160</v>
      </c>
      <c r="B16" s="8" t="s">
        <v>161</v>
      </c>
      <c r="C16" s="8" t="s">
        <v>13943</v>
      </c>
      <c r="D16" s="8">
        <v>350</v>
      </c>
      <c r="E16" s="8">
        <v>899</v>
      </c>
      <c r="F16" s="10">
        <v>61</v>
      </c>
      <c r="G16" s="8">
        <v>4.2</v>
      </c>
      <c r="H16" s="11">
        <v>2262</v>
      </c>
      <c r="N16" s="25"/>
      <c r="O16" s="25"/>
      <c r="P16" s="34"/>
    </row>
    <row r="17" spans="1:16" x14ac:dyDescent="0.35">
      <c r="A17" s="7" t="s">
        <v>172</v>
      </c>
      <c r="B17" s="8" t="s">
        <v>173</v>
      </c>
      <c r="C17" s="8" t="s">
        <v>13943</v>
      </c>
      <c r="D17" s="8">
        <v>159</v>
      </c>
      <c r="E17" s="8">
        <v>399</v>
      </c>
      <c r="F17" s="10">
        <v>60</v>
      </c>
      <c r="G17" s="8">
        <v>4.0999999999999996</v>
      </c>
      <c r="H17" s="11">
        <v>4768</v>
      </c>
      <c r="N17" s="25"/>
      <c r="O17" s="25"/>
      <c r="P17" s="34"/>
    </row>
    <row r="18" spans="1:16" x14ac:dyDescent="0.35">
      <c r="A18" s="7" t="s">
        <v>182</v>
      </c>
      <c r="B18" s="8" t="s">
        <v>183</v>
      </c>
      <c r="C18" s="8" t="s">
        <v>13943</v>
      </c>
      <c r="D18" s="8">
        <v>349</v>
      </c>
      <c r="E18" s="8">
        <v>399</v>
      </c>
      <c r="F18" s="10">
        <v>13</v>
      </c>
      <c r="G18" s="8">
        <v>4.4000000000000004</v>
      </c>
      <c r="H18" s="11">
        <v>18757</v>
      </c>
      <c r="N18" s="25"/>
      <c r="O18" s="25"/>
      <c r="P18" s="34"/>
    </row>
    <row r="19" spans="1:16" x14ac:dyDescent="0.35">
      <c r="A19" s="7" t="s">
        <v>192</v>
      </c>
      <c r="B19" s="8" t="s">
        <v>193</v>
      </c>
      <c r="C19" s="8" t="s">
        <v>13944</v>
      </c>
      <c r="D19" s="9">
        <v>13999</v>
      </c>
      <c r="E19" s="9">
        <v>24999</v>
      </c>
      <c r="F19" s="10">
        <v>44</v>
      </c>
      <c r="G19" s="8">
        <v>4.2</v>
      </c>
      <c r="H19" s="11">
        <v>32840</v>
      </c>
      <c r="N19" s="25"/>
      <c r="O19" s="25"/>
      <c r="P19" s="34"/>
    </row>
    <row r="20" spans="1:16" x14ac:dyDescent="0.35">
      <c r="A20" s="7" t="s">
        <v>205</v>
      </c>
      <c r="B20" s="8" t="s">
        <v>206</v>
      </c>
      <c r="C20" s="8" t="s">
        <v>13943</v>
      </c>
      <c r="D20" s="8">
        <v>249</v>
      </c>
      <c r="E20" s="8">
        <v>399</v>
      </c>
      <c r="F20" s="10">
        <v>38</v>
      </c>
      <c r="G20" s="8">
        <v>4</v>
      </c>
      <c r="H20" s="11">
        <v>43994</v>
      </c>
      <c r="N20" s="25"/>
      <c r="O20" s="25"/>
      <c r="P20" s="34"/>
    </row>
    <row r="21" spans="1:16" x14ac:dyDescent="0.35">
      <c r="A21" s="7" t="s">
        <v>211</v>
      </c>
      <c r="B21" s="8" t="s">
        <v>212</v>
      </c>
      <c r="C21" s="8" t="s">
        <v>13943</v>
      </c>
      <c r="D21" s="8">
        <v>199</v>
      </c>
      <c r="E21" s="8">
        <v>499</v>
      </c>
      <c r="F21" s="10">
        <v>60</v>
      </c>
      <c r="G21" s="8">
        <v>4.0999999999999996</v>
      </c>
      <c r="H21" s="11">
        <v>13045</v>
      </c>
      <c r="N21" s="25"/>
      <c r="O21" s="25"/>
      <c r="P21" s="34"/>
    </row>
    <row r="22" spans="1:16" x14ac:dyDescent="0.35">
      <c r="A22" s="7" t="s">
        <v>221</v>
      </c>
      <c r="B22" s="8" t="s">
        <v>222</v>
      </c>
      <c r="C22" s="8" t="s">
        <v>13944</v>
      </c>
      <c r="D22" s="9">
        <v>13490</v>
      </c>
      <c r="E22" s="9">
        <v>21990</v>
      </c>
      <c r="F22" s="10">
        <v>39</v>
      </c>
      <c r="G22" s="8">
        <v>4.3</v>
      </c>
      <c r="H22" s="11">
        <v>11976</v>
      </c>
      <c r="N22" s="25"/>
      <c r="O22" s="25"/>
      <c r="P22" s="34"/>
    </row>
    <row r="23" spans="1:16" x14ac:dyDescent="0.35">
      <c r="A23" s="7" t="s">
        <v>233</v>
      </c>
      <c r="B23" s="8" t="s">
        <v>234</v>
      </c>
      <c r="C23" s="8" t="s">
        <v>13943</v>
      </c>
      <c r="D23" s="8">
        <v>970</v>
      </c>
      <c r="E23" s="9">
        <v>1799</v>
      </c>
      <c r="F23" s="10">
        <v>46</v>
      </c>
      <c r="G23" s="8">
        <v>4.5</v>
      </c>
      <c r="H23" s="12">
        <v>815</v>
      </c>
      <c r="N23" s="25"/>
      <c r="O23" s="25"/>
      <c r="P23" s="34"/>
    </row>
    <row r="24" spans="1:16" x14ac:dyDescent="0.35">
      <c r="A24" s="7" t="s">
        <v>245</v>
      </c>
      <c r="B24" s="8" t="s">
        <v>246</v>
      </c>
      <c r="C24" s="8" t="s">
        <v>13944</v>
      </c>
      <c r="D24" s="8">
        <v>279</v>
      </c>
      <c r="E24" s="8">
        <v>499</v>
      </c>
      <c r="F24" s="10">
        <v>44</v>
      </c>
      <c r="G24" s="8">
        <v>3.7</v>
      </c>
      <c r="H24" s="11">
        <v>10962</v>
      </c>
      <c r="N24" s="25"/>
      <c r="O24" s="25"/>
      <c r="P24" s="34"/>
    </row>
    <row r="25" spans="1:16" x14ac:dyDescent="0.35">
      <c r="A25" s="7" t="s">
        <v>256</v>
      </c>
      <c r="B25" s="8" t="s">
        <v>257</v>
      </c>
      <c r="C25" s="8" t="s">
        <v>13944</v>
      </c>
      <c r="D25" s="9">
        <v>13490</v>
      </c>
      <c r="E25" s="9">
        <v>22900</v>
      </c>
      <c r="F25" s="10">
        <v>41</v>
      </c>
      <c r="G25" s="8">
        <v>4.3</v>
      </c>
      <c r="H25" s="11">
        <v>16299</v>
      </c>
      <c r="N25" s="25"/>
      <c r="O25" s="25"/>
      <c r="P25" s="34"/>
    </row>
    <row r="26" spans="1:16" x14ac:dyDescent="0.35">
      <c r="A26" s="7" t="s">
        <v>267</v>
      </c>
      <c r="B26" s="8" t="s">
        <v>268</v>
      </c>
      <c r="C26" s="8" t="s">
        <v>13943</v>
      </c>
      <c r="D26" s="8">
        <v>59</v>
      </c>
      <c r="E26" s="8">
        <v>199</v>
      </c>
      <c r="F26" s="10">
        <v>70</v>
      </c>
      <c r="G26" s="8">
        <v>4</v>
      </c>
      <c r="H26" s="11">
        <v>9378</v>
      </c>
      <c r="N26" s="25"/>
      <c r="O26" s="25"/>
      <c r="P26" s="34"/>
    </row>
    <row r="27" spans="1:16" x14ac:dyDescent="0.35">
      <c r="A27" s="7" t="s">
        <v>278</v>
      </c>
      <c r="B27" s="8" t="s">
        <v>279</v>
      </c>
      <c r="C27" s="8" t="s">
        <v>13944</v>
      </c>
      <c r="D27" s="9">
        <v>11499</v>
      </c>
      <c r="E27" s="9">
        <v>19990</v>
      </c>
      <c r="F27" s="10">
        <v>42</v>
      </c>
      <c r="G27" s="8">
        <v>4.3</v>
      </c>
      <c r="H27" s="11">
        <v>4703</v>
      </c>
      <c r="N27" s="25"/>
      <c r="O27" s="25"/>
      <c r="P27" s="34"/>
    </row>
    <row r="28" spans="1:16" x14ac:dyDescent="0.35">
      <c r="A28" s="7" t="s">
        <v>290</v>
      </c>
      <c r="B28" s="8" t="s">
        <v>291</v>
      </c>
      <c r="C28" s="8" t="s">
        <v>13944</v>
      </c>
      <c r="D28" s="8">
        <v>199</v>
      </c>
      <c r="E28" s="8">
        <v>699</v>
      </c>
      <c r="F28" s="10">
        <v>72</v>
      </c>
      <c r="G28" s="8">
        <v>4.2</v>
      </c>
      <c r="H28" s="11">
        <v>12153</v>
      </c>
      <c r="N28" s="25"/>
      <c r="O28" s="25"/>
      <c r="P28" s="34"/>
    </row>
    <row r="29" spans="1:16" x14ac:dyDescent="0.35">
      <c r="A29" s="7" t="s">
        <v>300</v>
      </c>
      <c r="B29" s="8" t="s">
        <v>301</v>
      </c>
      <c r="C29" s="8" t="s">
        <v>13944</v>
      </c>
      <c r="D29" s="9">
        <v>14999</v>
      </c>
      <c r="E29" s="9">
        <v>19999</v>
      </c>
      <c r="F29" s="10">
        <v>25</v>
      </c>
      <c r="G29" s="8">
        <v>4.2</v>
      </c>
      <c r="H29" s="11">
        <v>34899</v>
      </c>
      <c r="N29" s="25"/>
      <c r="O29" s="25"/>
      <c r="P29" s="34"/>
    </row>
    <row r="30" spans="1:16" x14ac:dyDescent="0.35">
      <c r="A30" s="7" t="s">
        <v>312</v>
      </c>
      <c r="B30" s="8" t="s">
        <v>313</v>
      </c>
      <c r="C30" s="8" t="s">
        <v>13943</v>
      </c>
      <c r="D30" s="8">
        <v>299</v>
      </c>
      <c r="E30" s="8">
        <v>399</v>
      </c>
      <c r="F30" s="10">
        <v>25</v>
      </c>
      <c r="G30" s="8">
        <v>4</v>
      </c>
      <c r="H30" s="11">
        <v>2766</v>
      </c>
      <c r="N30" s="25"/>
      <c r="O30" s="25"/>
      <c r="P30" s="34"/>
    </row>
    <row r="31" spans="1:16" x14ac:dyDescent="0.35">
      <c r="A31" s="7" t="s">
        <v>322</v>
      </c>
      <c r="B31" s="8" t="s">
        <v>323</v>
      </c>
      <c r="C31" s="8" t="s">
        <v>13943</v>
      </c>
      <c r="D31" s="8">
        <v>970</v>
      </c>
      <c r="E31" s="9">
        <v>1999</v>
      </c>
      <c r="F31" s="10">
        <v>51</v>
      </c>
      <c r="G31" s="8">
        <v>4.4000000000000004</v>
      </c>
      <c r="H31" s="12">
        <v>184</v>
      </c>
      <c r="N31" s="25"/>
      <c r="O31" s="25"/>
      <c r="P31" s="34"/>
    </row>
    <row r="32" spans="1:16" x14ac:dyDescent="0.35">
      <c r="A32" s="7" t="s">
        <v>333</v>
      </c>
      <c r="B32" s="8" t="s">
        <v>334</v>
      </c>
      <c r="C32" s="8" t="s">
        <v>13943</v>
      </c>
      <c r="D32" s="8">
        <v>299</v>
      </c>
      <c r="E32" s="8">
        <v>999</v>
      </c>
      <c r="F32" s="10">
        <v>70</v>
      </c>
      <c r="G32" s="8">
        <v>4.3</v>
      </c>
      <c r="H32" s="11">
        <v>20850</v>
      </c>
      <c r="N32" s="25"/>
      <c r="O32" s="25"/>
      <c r="P32" s="34"/>
    </row>
    <row r="33" spans="1:16" x14ac:dyDescent="0.35">
      <c r="A33" s="7" t="s">
        <v>343</v>
      </c>
      <c r="B33" s="8" t="s">
        <v>344</v>
      </c>
      <c r="C33" s="8" t="s">
        <v>13943</v>
      </c>
      <c r="D33" s="8">
        <v>199</v>
      </c>
      <c r="E33" s="8">
        <v>750</v>
      </c>
      <c r="F33" s="10">
        <v>73</v>
      </c>
      <c r="G33" s="8">
        <v>4.5</v>
      </c>
      <c r="H33" s="11">
        <v>74976</v>
      </c>
      <c r="N33" s="25"/>
      <c r="O33" s="25"/>
      <c r="P33" s="34"/>
    </row>
    <row r="34" spans="1:16" x14ac:dyDescent="0.35">
      <c r="A34" s="7" t="s">
        <v>354</v>
      </c>
      <c r="B34" s="8" t="s">
        <v>355</v>
      </c>
      <c r="C34" s="8" t="s">
        <v>13943</v>
      </c>
      <c r="D34" s="8">
        <v>179</v>
      </c>
      <c r="E34" s="8">
        <v>499</v>
      </c>
      <c r="F34" s="10">
        <v>64</v>
      </c>
      <c r="G34" s="8">
        <v>4</v>
      </c>
      <c r="H34" s="11">
        <v>1934</v>
      </c>
      <c r="N34" s="25"/>
      <c r="O34" s="25"/>
      <c r="P34" s="34"/>
    </row>
    <row r="35" spans="1:16" x14ac:dyDescent="0.35">
      <c r="A35" s="7" t="s">
        <v>365</v>
      </c>
      <c r="B35" s="8" t="s">
        <v>366</v>
      </c>
      <c r="C35" s="8" t="s">
        <v>13943</v>
      </c>
      <c r="D35" s="8">
        <v>389</v>
      </c>
      <c r="E35" s="9">
        <v>1099</v>
      </c>
      <c r="F35" s="10">
        <v>65</v>
      </c>
      <c r="G35" s="8">
        <v>4.3</v>
      </c>
      <c r="H35" s="12">
        <v>974</v>
      </c>
      <c r="N35" s="25"/>
      <c r="O35" s="25"/>
      <c r="P35" s="34"/>
    </row>
    <row r="36" spans="1:16" x14ac:dyDescent="0.35">
      <c r="A36" s="7" t="s">
        <v>376</v>
      </c>
      <c r="B36" s="8" t="s">
        <v>377</v>
      </c>
      <c r="C36" s="8" t="s">
        <v>13943</v>
      </c>
      <c r="D36" s="8">
        <v>599</v>
      </c>
      <c r="E36" s="8">
        <v>599</v>
      </c>
      <c r="F36" s="10">
        <v>0</v>
      </c>
      <c r="G36" s="8">
        <v>4.3</v>
      </c>
      <c r="H36" s="12">
        <v>355</v>
      </c>
      <c r="N36" s="25"/>
      <c r="O36" s="25"/>
      <c r="P36" s="34"/>
    </row>
    <row r="37" spans="1:16" x14ac:dyDescent="0.35">
      <c r="A37" s="7" t="s">
        <v>387</v>
      </c>
      <c r="B37" s="8" t="s">
        <v>388</v>
      </c>
      <c r="C37" s="8" t="s">
        <v>13943</v>
      </c>
      <c r="D37" s="8">
        <v>199</v>
      </c>
      <c r="E37" s="8">
        <v>999</v>
      </c>
      <c r="F37" s="10">
        <v>80</v>
      </c>
      <c r="G37" s="8">
        <v>3.9</v>
      </c>
      <c r="H37" s="11">
        <v>1075</v>
      </c>
      <c r="N37" s="25"/>
      <c r="O37" s="25"/>
      <c r="P37" s="34"/>
    </row>
    <row r="38" spans="1:16" x14ac:dyDescent="0.35">
      <c r="A38" s="7" t="s">
        <v>397</v>
      </c>
      <c r="B38" s="8" t="s">
        <v>398</v>
      </c>
      <c r="C38" s="8" t="s">
        <v>13943</v>
      </c>
      <c r="D38" s="8">
        <v>99</v>
      </c>
      <c r="E38" s="8">
        <v>666.66</v>
      </c>
      <c r="F38" s="10">
        <v>85</v>
      </c>
      <c r="G38" s="8">
        <v>3.9</v>
      </c>
      <c r="H38" s="11">
        <v>24871</v>
      </c>
      <c r="N38" s="25"/>
      <c r="O38" s="25"/>
      <c r="P38" s="34"/>
    </row>
    <row r="39" spans="1:16" x14ac:dyDescent="0.35">
      <c r="A39" s="7" t="s">
        <v>405</v>
      </c>
      <c r="B39" s="8" t="s">
        <v>406</v>
      </c>
      <c r="C39" s="8" t="s">
        <v>13943</v>
      </c>
      <c r="D39" s="8">
        <v>899</v>
      </c>
      <c r="E39" s="9">
        <v>1900</v>
      </c>
      <c r="F39" s="10">
        <v>53</v>
      </c>
      <c r="G39" s="8">
        <v>4.4000000000000004</v>
      </c>
      <c r="H39" s="11">
        <v>13552</v>
      </c>
      <c r="N39" s="25"/>
      <c r="O39" s="25"/>
      <c r="P39" s="34"/>
    </row>
    <row r="40" spans="1:16" x14ac:dyDescent="0.35">
      <c r="A40" s="7" t="s">
        <v>416</v>
      </c>
      <c r="B40" s="8" t="s">
        <v>417</v>
      </c>
      <c r="C40" s="8" t="s">
        <v>13943</v>
      </c>
      <c r="D40" s="8">
        <v>199</v>
      </c>
      <c r="E40" s="8">
        <v>999</v>
      </c>
      <c r="F40" s="10">
        <v>80</v>
      </c>
      <c r="G40" s="8">
        <v>4</v>
      </c>
      <c r="H40" s="12">
        <v>576</v>
      </c>
      <c r="N40" s="25"/>
      <c r="O40" s="25"/>
      <c r="P40" s="34"/>
    </row>
    <row r="41" spans="1:16" x14ac:dyDescent="0.35">
      <c r="A41" s="7" t="s">
        <v>426</v>
      </c>
      <c r="B41" s="8" t="s">
        <v>427</v>
      </c>
      <c r="C41" s="8" t="s">
        <v>13944</v>
      </c>
      <c r="D41" s="9">
        <v>32999</v>
      </c>
      <c r="E41" s="9">
        <v>45999</v>
      </c>
      <c r="F41" s="10">
        <v>28</v>
      </c>
      <c r="G41" s="8">
        <v>4.2</v>
      </c>
      <c r="H41" s="11">
        <v>7298</v>
      </c>
      <c r="N41" s="25"/>
      <c r="O41" s="25"/>
      <c r="P41" s="34"/>
    </row>
    <row r="42" spans="1:16" x14ac:dyDescent="0.35">
      <c r="A42" s="7" t="s">
        <v>438</v>
      </c>
      <c r="B42" s="8" t="s">
        <v>439</v>
      </c>
      <c r="C42" s="8" t="s">
        <v>13943</v>
      </c>
      <c r="D42" s="8">
        <v>970</v>
      </c>
      <c r="E42" s="9">
        <v>1999</v>
      </c>
      <c r="F42" s="10">
        <v>51</v>
      </c>
      <c r="G42" s="8">
        <v>4.2</v>
      </c>
      <c r="H42" s="12">
        <v>462</v>
      </c>
      <c r="N42" s="25"/>
      <c r="O42" s="25"/>
      <c r="P42" s="34"/>
    </row>
    <row r="43" spans="1:16" x14ac:dyDescent="0.35">
      <c r="A43" s="7" t="s">
        <v>448</v>
      </c>
      <c r="B43" s="8" t="s">
        <v>449</v>
      </c>
      <c r="C43" s="8" t="s">
        <v>13943</v>
      </c>
      <c r="D43" s="8">
        <v>209</v>
      </c>
      <c r="E43" s="8">
        <v>695</v>
      </c>
      <c r="F43" s="10">
        <v>70</v>
      </c>
      <c r="G43" s="8">
        <v>4.5</v>
      </c>
      <c r="H43" s="12" t="s">
        <v>452</v>
      </c>
      <c r="N43" s="25"/>
      <c r="O43" s="25"/>
      <c r="P43" s="34"/>
    </row>
    <row r="44" spans="1:16" x14ac:dyDescent="0.35">
      <c r="A44" s="7" t="s">
        <v>461</v>
      </c>
      <c r="B44" s="8" t="s">
        <v>462</v>
      </c>
      <c r="C44" s="8" t="s">
        <v>13944</v>
      </c>
      <c r="D44" s="9">
        <v>19999</v>
      </c>
      <c r="E44" s="9">
        <v>34999</v>
      </c>
      <c r="F44" s="10">
        <v>43</v>
      </c>
      <c r="G44" s="8">
        <v>4.3</v>
      </c>
      <c r="H44" s="11">
        <v>27151</v>
      </c>
      <c r="N44" s="25"/>
      <c r="O44" s="25"/>
      <c r="P44" s="34"/>
    </row>
    <row r="45" spans="1:16" x14ac:dyDescent="0.35">
      <c r="A45" s="7" t="s">
        <v>472</v>
      </c>
      <c r="B45" s="8" t="s">
        <v>473</v>
      </c>
      <c r="C45" s="8" t="s">
        <v>13943</v>
      </c>
      <c r="D45" s="8">
        <v>399</v>
      </c>
      <c r="E45" s="9">
        <v>1099</v>
      </c>
      <c r="F45" s="10">
        <v>64</v>
      </c>
      <c r="G45" s="8">
        <v>4.2</v>
      </c>
      <c r="H45" s="11">
        <v>24269</v>
      </c>
      <c r="N45" s="25"/>
      <c r="O45" s="25"/>
      <c r="P45" s="34"/>
    </row>
    <row r="46" spans="1:16" x14ac:dyDescent="0.35">
      <c r="A46" s="7" t="s">
        <v>477</v>
      </c>
      <c r="B46" s="8" t="s">
        <v>478</v>
      </c>
      <c r="C46" s="8" t="s">
        <v>13943</v>
      </c>
      <c r="D46" s="8">
        <v>999</v>
      </c>
      <c r="E46" s="9">
        <v>1599</v>
      </c>
      <c r="F46" s="10">
        <v>38</v>
      </c>
      <c r="G46" s="8">
        <v>4.3</v>
      </c>
      <c r="H46" s="11">
        <v>12093</v>
      </c>
      <c r="N46" s="25"/>
      <c r="O46" s="25"/>
      <c r="P46" s="34"/>
    </row>
    <row r="47" spans="1:16" x14ac:dyDescent="0.35">
      <c r="A47" s="7" t="s">
        <v>488</v>
      </c>
      <c r="B47" s="8" t="s">
        <v>489</v>
      </c>
      <c r="C47" s="8" t="s">
        <v>13943</v>
      </c>
      <c r="D47" s="8">
        <v>59</v>
      </c>
      <c r="E47" s="8">
        <v>199</v>
      </c>
      <c r="F47" s="10">
        <v>70</v>
      </c>
      <c r="G47" s="8">
        <v>4</v>
      </c>
      <c r="H47" s="11">
        <v>9378</v>
      </c>
      <c r="N47" s="25"/>
      <c r="O47" s="25"/>
      <c r="P47" s="34"/>
    </row>
    <row r="48" spans="1:16" x14ac:dyDescent="0.35">
      <c r="A48" s="7" t="s">
        <v>493</v>
      </c>
      <c r="B48" s="8" t="s">
        <v>494</v>
      </c>
      <c r="C48" s="8" t="s">
        <v>13943</v>
      </c>
      <c r="D48" s="8">
        <v>333</v>
      </c>
      <c r="E48" s="8">
        <v>999</v>
      </c>
      <c r="F48" s="10">
        <v>67</v>
      </c>
      <c r="G48" s="8">
        <v>3.3</v>
      </c>
      <c r="H48" s="11">
        <v>9792</v>
      </c>
      <c r="N48" s="25"/>
      <c r="O48" s="25"/>
      <c r="P48" s="34"/>
    </row>
    <row r="49" spans="1:16" x14ac:dyDescent="0.35">
      <c r="A49" s="7" t="s">
        <v>504</v>
      </c>
      <c r="B49" s="8" t="s">
        <v>505</v>
      </c>
      <c r="C49" s="8" t="s">
        <v>13943</v>
      </c>
      <c r="D49" s="8">
        <v>507</v>
      </c>
      <c r="E49" s="9">
        <v>1208</v>
      </c>
      <c r="F49" s="10">
        <v>58</v>
      </c>
      <c r="G49" s="8">
        <v>4.0999999999999996</v>
      </c>
      <c r="H49" s="11">
        <v>8131</v>
      </c>
      <c r="N49" s="25"/>
      <c r="O49" s="25"/>
      <c r="P49" s="34"/>
    </row>
    <row r="50" spans="1:16" x14ac:dyDescent="0.35">
      <c r="A50" s="7" t="s">
        <v>516</v>
      </c>
      <c r="B50" s="8" t="s">
        <v>517</v>
      </c>
      <c r="C50" s="8" t="s">
        <v>13944</v>
      </c>
      <c r="D50" s="8">
        <v>309</v>
      </c>
      <c r="E50" s="8">
        <v>475</v>
      </c>
      <c r="F50" s="10">
        <v>35</v>
      </c>
      <c r="G50" s="8">
        <v>4.4000000000000004</v>
      </c>
      <c r="H50" s="12" t="s">
        <v>151</v>
      </c>
      <c r="N50" s="25"/>
      <c r="O50" s="25"/>
      <c r="P50" s="34"/>
    </row>
    <row r="51" spans="1:16" x14ac:dyDescent="0.35">
      <c r="A51" s="7" t="s">
        <v>523</v>
      </c>
      <c r="B51" s="8" t="s">
        <v>524</v>
      </c>
      <c r="C51" s="8" t="s">
        <v>13944</v>
      </c>
      <c r="D51" s="8">
        <v>399</v>
      </c>
      <c r="E51" s="8">
        <v>999</v>
      </c>
      <c r="F51" s="10">
        <v>60</v>
      </c>
      <c r="G51" s="8">
        <v>3.6</v>
      </c>
      <c r="H51" s="12">
        <v>493</v>
      </c>
      <c r="N51" s="25"/>
      <c r="O51" s="25"/>
      <c r="P51" s="34"/>
    </row>
    <row r="52" spans="1:16" x14ac:dyDescent="0.35">
      <c r="A52" s="7" t="s">
        <v>534</v>
      </c>
      <c r="B52" s="8" t="s">
        <v>535</v>
      </c>
      <c r="C52" s="8" t="s">
        <v>13943</v>
      </c>
      <c r="D52" s="8">
        <v>199</v>
      </c>
      <c r="E52" s="8">
        <v>395</v>
      </c>
      <c r="F52" s="10">
        <v>50</v>
      </c>
      <c r="G52" s="8">
        <v>4.2</v>
      </c>
      <c r="H52" s="11">
        <v>92595</v>
      </c>
      <c r="N52" s="25"/>
      <c r="O52" s="25"/>
      <c r="P52" s="34"/>
    </row>
    <row r="53" spans="1:16" x14ac:dyDescent="0.35">
      <c r="A53" s="7" t="s">
        <v>545</v>
      </c>
      <c r="B53" s="8" t="s">
        <v>546</v>
      </c>
      <c r="C53" s="8" t="s">
        <v>13943</v>
      </c>
      <c r="D53" s="9">
        <v>1199</v>
      </c>
      <c r="E53" s="9">
        <v>2199</v>
      </c>
      <c r="F53" s="10">
        <v>45</v>
      </c>
      <c r="G53" s="8">
        <v>4.4000000000000004</v>
      </c>
      <c r="H53" s="11">
        <v>24780</v>
      </c>
      <c r="N53" s="25"/>
      <c r="O53" s="25"/>
      <c r="P53" s="34"/>
    </row>
    <row r="54" spans="1:16" x14ac:dyDescent="0.35">
      <c r="A54" s="7" t="s">
        <v>557</v>
      </c>
      <c r="B54" s="8" t="s">
        <v>558</v>
      </c>
      <c r="C54" s="8" t="s">
        <v>13943</v>
      </c>
      <c r="D54" s="8">
        <v>179</v>
      </c>
      <c r="E54" s="8">
        <v>500</v>
      </c>
      <c r="F54" s="10">
        <v>64</v>
      </c>
      <c r="G54" s="8">
        <v>4.2</v>
      </c>
      <c r="H54" s="11">
        <v>92595</v>
      </c>
      <c r="N54" s="25"/>
      <c r="O54" s="25"/>
      <c r="P54" s="34"/>
    </row>
    <row r="55" spans="1:16" x14ac:dyDescent="0.35">
      <c r="A55" s="7" t="s">
        <v>563</v>
      </c>
      <c r="B55" s="8" t="s">
        <v>564</v>
      </c>
      <c r="C55" s="8" t="s">
        <v>13943</v>
      </c>
      <c r="D55" s="8">
        <v>799</v>
      </c>
      <c r="E55" s="9">
        <v>2100</v>
      </c>
      <c r="F55" s="10">
        <v>62</v>
      </c>
      <c r="G55" s="8">
        <v>4.3</v>
      </c>
      <c r="H55" s="11">
        <v>8188</v>
      </c>
      <c r="N55" s="25"/>
      <c r="O55" s="25"/>
      <c r="P55" s="34"/>
    </row>
    <row r="56" spans="1:16" x14ac:dyDescent="0.35">
      <c r="A56" s="7" t="s">
        <v>574</v>
      </c>
      <c r="B56" s="8" t="s">
        <v>575</v>
      </c>
      <c r="C56" s="8" t="s">
        <v>13944</v>
      </c>
      <c r="D56" s="9">
        <v>6999</v>
      </c>
      <c r="E56" s="9">
        <v>12999</v>
      </c>
      <c r="F56" s="10">
        <v>46</v>
      </c>
      <c r="G56" s="8">
        <v>4.2</v>
      </c>
      <c r="H56" s="11">
        <v>4003</v>
      </c>
      <c r="N56" s="25"/>
      <c r="O56" s="25"/>
      <c r="P56" s="34"/>
    </row>
    <row r="57" spans="1:16" x14ac:dyDescent="0.35">
      <c r="A57" s="7" t="s">
        <v>587</v>
      </c>
      <c r="B57" s="8" t="s">
        <v>588</v>
      </c>
      <c r="C57" s="8" t="s">
        <v>13943</v>
      </c>
      <c r="D57" s="8">
        <v>199</v>
      </c>
      <c r="E57" s="8">
        <v>349</v>
      </c>
      <c r="F57" s="10">
        <v>43</v>
      </c>
      <c r="G57" s="8">
        <v>4.0999999999999996</v>
      </c>
      <c r="H57" s="12">
        <v>314</v>
      </c>
      <c r="N57" s="25"/>
      <c r="O57" s="25"/>
      <c r="P57" s="34"/>
    </row>
    <row r="58" spans="1:16" x14ac:dyDescent="0.35">
      <c r="A58" s="7" t="s">
        <v>597</v>
      </c>
      <c r="B58" s="8" t="s">
        <v>598</v>
      </c>
      <c r="C58" s="8" t="s">
        <v>13944</v>
      </c>
      <c r="D58" s="8">
        <v>230</v>
      </c>
      <c r="E58" s="8">
        <v>499</v>
      </c>
      <c r="F58" s="10">
        <v>54</v>
      </c>
      <c r="G58" s="8">
        <v>3.7</v>
      </c>
      <c r="H58" s="11">
        <v>2960</v>
      </c>
      <c r="N58" s="25"/>
      <c r="O58" s="25"/>
      <c r="P58" s="34"/>
    </row>
    <row r="59" spans="1:16" x14ac:dyDescent="0.35">
      <c r="A59" s="7" t="s">
        <v>608</v>
      </c>
      <c r="B59" s="8" t="s">
        <v>609</v>
      </c>
      <c r="C59" s="8" t="s">
        <v>13943</v>
      </c>
      <c r="D59" s="8">
        <v>649</v>
      </c>
      <c r="E59" s="9">
        <v>1399</v>
      </c>
      <c r="F59" s="10">
        <v>54</v>
      </c>
      <c r="G59" s="8">
        <v>4.2</v>
      </c>
      <c r="H59" s="12" t="s">
        <v>115</v>
      </c>
      <c r="N59" s="25"/>
      <c r="O59" s="25"/>
      <c r="P59" s="34"/>
    </row>
    <row r="60" spans="1:16" x14ac:dyDescent="0.35">
      <c r="A60" s="7" t="s">
        <v>615</v>
      </c>
      <c r="B60" s="8" t="s">
        <v>616</v>
      </c>
      <c r="C60" s="8" t="s">
        <v>13944</v>
      </c>
      <c r="D60" s="9">
        <v>15999</v>
      </c>
      <c r="E60" s="9">
        <v>21999</v>
      </c>
      <c r="F60" s="10">
        <v>27</v>
      </c>
      <c r="G60" s="8">
        <v>4.2</v>
      </c>
      <c r="H60" s="11">
        <v>34899</v>
      </c>
      <c r="N60" s="25"/>
      <c r="O60" s="25"/>
      <c r="P60" s="34"/>
    </row>
    <row r="61" spans="1:16" x14ac:dyDescent="0.35">
      <c r="A61" s="7" t="s">
        <v>622</v>
      </c>
      <c r="B61" s="8" t="s">
        <v>623</v>
      </c>
      <c r="C61" s="8" t="s">
        <v>13943</v>
      </c>
      <c r="D61" s="8">
        <v>348</v>
      </c>
      <c r="E61" s="9">
        <v>1499</v>
      </c>
      <c r="F61" s="10">
        <v>77</v>
      </c>
      <c r="G61" s="8">
        <v>4.2</v>
      </c>
      <c r="H61" s="12">
        <v>656</v>
      </c>
      <c r="N61" s="25"/>
      <c r="O61" s="25"/>
      <c r="P61" s="34"/>
    </row>
    <row r="62" spans="1:16" x14ac:dyDescent="0.35">
      <c r="A62" s="7" t="s">
        <v>634</v>
      </c>
      <c r="B62" s="8" t="s">
        <v>635</v>
      </c>
      <c r="C62" s="8" t="s">
        <v>13943</v>
      </c>
      <c r="D62" s="8">
        <v>154</v>
      </c>
      <c r="E62" s="8">
        <v>349</v>
      </c>
      <c r="F62" s="10">
        <v>56</v>
      </c>
      <c r="G62" s="8">
        <v>4.3</v>
      </c>
      <c r="H62" s="11">
        <v>7064</v>
      </c>
      <c r="N62" s="25"/>
      <c r="O62" s="25"/>
      <c r="P62" s="34"/>
    </row>
    <row r="63" spans="1:16" x14ac:dyDescent="0.35">
      <c r="A63" s="7" t="s">
        <v>644</v>
      </c>
      <c r="B63" s="8" t="s">
        <v>645</v>
      </c>
      <c r="C63" s="8" t="s">
        <v>13944</v>
      </c>
      <c r="D63" s="8">
        <v>179</v>
      </c>
      <c r="E63" s="8">
        <v>799</v>
      </c>
      <c r="F63" s="10">
        <v>78</v>
      </c>
      <c r="G63" s="8">
        <v>3.7</v>
      </c>
      <c r="H63" s="11">
        <v>2201</v>
      </c>
      <c r="N63" s="25"/>
      <c r="O63" s="25"/>
      <c r="P63" s="34"/>
    </row>
    <row r="64" spans="1:16" x14ac:dyDescent="0.35">
      <c r="A64" s="7" t="s">
        <v>654</v>
      </c>
      <c r="B64" s="8" t="s">
        <v>655</v>
      </c>
      <c r="C64" s="8" t="s">
        <v>13944</v>
      </c>
      <c r="D64" s="9">
        <v>32990</v>
      </c>
      <c r="E64" s="9">
        <v>47900</v>
      </c>
      <c r="F64" s="10">
        <v>31</v>
      </c>
      <c r="G64" s="8">
        <v>4.3</v>
      </c>
      <c r="H64" s="11">
        <v>7109</v>
      </c>
      <c r="N64" s="25"/>
      <c r="O64" s="25"/>
      <c r="P64" s="34"/>
    </row>
    <row r="65" spans="1:16" x14ac:dyDescent="0.35">
      <c r="A65" s="7" t="s">
        <v>666</v>
      </c>
      <c r="B65" s="8" t="s">
        <v>667</v>
      </c>
      <c r="C65" s="8" t="s">
        <v>13943</v>
      </c>
      <c r="D65" s="8">
        <v>139</v>
      </c>
      <c r="E65" s="8">
        <v>999</v>
      </c>
      <c r="F65" s="10">
        <v>86</v>
      </c>
      <c r="G65" s="8">
        <v>4</v>
      </c>
      <c r="H65" s="11">
        <v>1313</v>
      </c>
      <c r="N65" s="25"/>
      <c r="O65" s="25"/>
      <c r="P65" s="34"/>
    </row>
    <row r="66" spans="1:16" x14ac:dyDescent="0.35">
      <c r="A66" s="7" t="s">
        <v>677</v>
      </c>
      <c r="B66" s="8" t="s">
        <v>678</v>
      </c>
      <c r="C66" s="8" t="s">
        <v>13943</v>
      </c>
      <c r="D66" s="8">
        <v>329</v>
      </c>
      <c r="E66" s="8">
        <v>845</v>
      </c>
      <c r="F66" s="10">
        <v>61</v>
      </c>
      <c r="G66" s="8">
        <v>4.2</v>
      </c>
      <c r="H66" s="11">
        <v>29746</v>
      </c>
      <c r="N66" s="25"/>
      <c r="O66" s="25"/>
      <c r="P66" s="34"/>
    </row>
    <row r="67" spans="1:16" x14ac:dyDescent="0.35">
      <c r="A67" s="7" t="s">
        <v>688</v>
      </c>
      <c r="B67" s="8" t="s">
        <v>689</v>
      </c>
      <c r="C67" s="8" t="s">
        <v>13944</v>
      </c>
      <c r="D67" s="9">
        <v>13999</v>
      </c>
      <c r="E67" s="9">
        <v>24999</v>
      </c>
      <c r="F67" s="10">
        <v>44</v>
      </c>
      <c r="G67" s="8">
        <v>4.2</v>
      </c>
      <c r="H67" s="11">
        <v>45238</v>
      </c>
      <c r="N67" s="25"/>
      <c r="O67" s="25"/>
      <c r="P67" s="34"/>
    </row>
    <row r="68" spans="1:16" x14ac:dyDescent="0.35">
      <c r="A68" s="7" t="s">
        <v>698</v>
      </c>
      <c r="B68" s="8" t="s">
        <v>699</v>
      </c>
      <c r="C68" s="8" t="s">
        <v>13944</v>
      </c>
      <c r="D68" s="8">
        <v>309</v>
      </c>
      <c r="E68" s="9">
        <v>1400</v>
      </c>
      <c r="F68" s="10">
        <v>78</v>
      </c>
      <c r="G68" s="8">
        <v>4.4000000000000004</v>
      </c>
      <c r="H68" s="12" t="s">
        <v>151</v>
      </c>
      <c r="N68" s="25"/>
      <c r="O68" s="25"/>
      <c r="P68" s="34"/>
    </row>
    <row r="69" spans="1:16" x14ac:dyDescent="0.35">
      <c r="A69" s="7" t="s">
        <v>704</v>
      </c>
      <c r="B69" s="8" t="s">
        <v>705</v>
      </c>
      <c r="C69" s="8" t="s">
        <v>13943</v>
      </c>
      <c r="D69" s="8">
        <v>263</v>
      </c>
      <c r="E69" s="8">
        <v>699</v>
      </c>
      <c r="F69" s="10">
        <v>62</v>
      </c>
      <c r="G69" s="8">
        <v>4.0999999999999996</v>
      </c>
      <c r="H69" s="12">
        <v>450</v>
      </c>
      <c r="N69" s="25"/>
      <c r="O69" s="25"/>
      <c r="P69" s="34"/>
    </row>
    <row r="70" spans="1:16" x14ac:dyDescent="0.35">
      <c r="A70" s="7" t="s">
        <v>715</v>
      </c>
      <c r="B70" s="8" t="s">
        <v>716</v>
      </c>
      <c r="C70" s="8" t="s">
        <v>13944</v>
      </c>
      <c r="D70" s="9">
        <v>7999</v>
      </c>
      <c r="E70" s="9">
        <v>14990</v>
      </c>
      <c r="F70" s="10">
        <v>47</v>
      </c>
      <c r="G70" s="8">
        <v>4.3</v>
      </c>
      <c r="H70" s="12">
        <v>457</v>
      </c>
      <c r="N70" s="25"/>
      <c r="O70" s="25"/>
      <c r="P70" s="34"/>
    </row>
    <row r="71" spans="1:16" x14ac:dyDescent="0.35">
      <c r="A71" s="7" t="s">
        <v>727</v>
      </c>
      <c r="B71" s="8" t="s">
        <v>728</v>
      </c>
      <c r="C71" s="8" t="s">
        <v>13944</v>
      </c>
      <c r="D71" s="9">
        <v>1599</v>
      </c>
      <c r="E71" s="9">
        <v>2999</v>
      </c>
      <c r="F71" s="10">
        <v>47</v>
      </c>
      <c r="G71" s="8">
        <v>4.2</v>
      </c>
      <c r="H71" s="11">
        <v>2727</v>
      </c>
      <c r="N71" s="25"/>
      <c r="O71" s="25"/>
      <c r="P71" s="34"/>
    </row>
    <row r="72" spans="1:16" x14ac:dyDescent="0.35">
      <c r="A72" s="7" t="s">
        <v>739</v>
      </c>
      <c r="B72" s="8" t="s">
        <v>740</v>
      </c>
      <c r="C72" s="8" t="s">
        <v>13943</v>
      </c>
      <c r="D72" s="8">
        <v>219</v>
      </c>
      <c r="E72" s="8">
        <v>700</v>
      </c>
      <c r="F72" s="10">
        <v>69</v>
      </c>
      <c r="G72" s="8">
        <v>4.3</v>
      </c>
      <c r="H72" s="11">
        <v>20053</v>
      </c>
      <c r="N72" s="25"/>
      <c r="O72" s="25"/>
      <c r="P72" s="34"/>
    </row>
    <row r="73" spans="1:16" x14ac:dyDescent="0.35">
      <c r="A73" s="7" t="s">
        <v>749</v>
      </c>
      <c r="B73" s="8" t="s">
        <v>750</v>
      </c>
      <c r="C73" s="8" t="s">
        <v>13943</v>
      </c>
      <c r="D73" s="8">
        <v>349</v>
      </c>
      <c r="E73" s="8">
        <v>899</v>
      </c>
      <c r="F73" s="10">
        <v>61</v>
      </c>
      <c r="G73" s="8">
        <v>4.5</v>
      </c>
      <c r="H73" s="12">
        <v>149</v>
      </c>
      <c r="N73" s="25"/>
      <c r="O73" s="25"/>
      <c r="P73" s="34"/>
    </row>
    <row r="74" spans="1:16" x14ac:dyDescent="0.35">
      <c r="A74" s="7" t="s">
        <v>759</v>
      </c>
      <c r="B74" s="8" t="s">
        <v>760</v>
      </c>
      <c r="C74" s="8" t="s">
        <v>13943</v>
      </c>
      <c r="D74" s="8">
        <v>349</v>
      </c>
      <c r="E74" s="8">
        <v>599</v>
      </c>
      <c r="F74" s="10">
        <v>42</v>
      </c>
      <c r="G74" s="8">
        <v>4.0999999999999996</v>
      </c>
      <c r="H74" s="12">
        <v>210</v>
      </c>
      <c r="N74" s="25"/>
      <c r="O74" s="25"/>
      <c r="P74" s="34"/>
    </row>
    <row r="75" spans="1:16" x14ac:dyDescent="0.35">
      <c r="A75" s="7" t="s">
        <v>769</v>
      </c>
      <c r="B75" s="8" t="s">
        <v>770</v>
      </c>
      <c r="C75" s="8" t="s">
        <v>13944</v>
      </c>
      <c r="D75" s="9">
        <v>26999</v>
      </c>
      <c r="E75" s="9">
        <v>42999</v>
      </c>
      <c r="F75" s="10">
        <v>37</v>
      </c>
      <c r="G75" s="8">
        <v>4.2</v>
      </c>
      <c r="H75" s="11">
        <v>45238</v>
      </c>
      <c r="N75" s="25"/>
      <c r="O75" s="25"/>
      <c r="P75" s="34"/>
    </row>
    <row r="76" spans="1:16" x14ac:dyDescent="0.35">
      <c r="A76" s="7" t="s">
        <v>776</v>
      </c>
      <c r="B76" s="8" t="s">
        <v>777</v>
      </c>
      <c r="C76" s="8" t="s">
        <v>13943</v>
      </c>
      <c r="D76" s="8">
        <v>115</v>
      </c>
      <c r="E76" s="8">
        <v>499</v>
      </c>
      <c r="F76" s="10">
        <v>77</v>
      </c>
      <c r="G76" s="8">
        <v>4</v>
      </c>
      <c r="H76" s="11">
        <v>7732</v>
      </c>
      <c r="N76" s="25"/>
      <c r="O76" s="25"/>
      <c r="P76" s="34"/>
    </row>
    <row r="77" spans="1:16" x14ac:dyDescent="0.35">
      <c r="A77" s="7" t="s">
        <v>787</v>
      </c>
      <c r="B77" s="8" t="s">
        <v>788</v>
      </c>
      <c r="C77" s="8" t="s">
        <v>13943</v>
      </c>
      <c r="D77" s="8">
        <v>399</v>
      </c>
      <c r="E77" s="8">
        <v>999</v>
      </c>
      <c r="F77" s="10">
        <v>60</v>
      </c>
      <c r="G77" s="8">
        <v>4.0999999999999996</v>
      </c>
      <c r="H77" s="11">
        <v>1780</v>
      </c>
      <c r="N77" s="25"/>
      <c r="O77" s="25"/>
      <c r="P77" s="34"/>
    </row>
    <row r="78" spans="1:16" x14ac:dyDescent="0.35">
      <c r="A78" s="7" t="s">
        <v>797</v>
      </c>
      <c r="B78" s="8" t="s">
        <v>798</v>
      </c>
      <c r="C78" s="8" t="s">
        <v>13943</v>
      </c>
      <c r="D78" s="8">
        <v>199</v>
      </c>
      <c r="E78" s="8">
        <v>499</v>
      </c>
      <c r="F78" s="10">
        <v>60</v>
      </c>
      <c r="G78" s="8">
        <v>4.0999999999999996</v>
      </c>
      <c r="H78" s="12">
        <v>602</v>
      </c>
      <c r="N78" s="25"/>
      <c r="O78" s="25"/>
      <c r="P78" s="34"/>
    </row>
    <row r="79" spans="1:16" x14ac:dyDescent="0.35">
      <c r="A79" s="7" t="s">
        <v>807</v>
      </c>
      <c r="B79" s="8" t="s">
        <v>808</v>
      </c>
      <c r="C79" s="8" t="s">
        <v>13943</v>
      </c>
      <c r="D79" s="8">
        <v>179</v>
      </c>
      <c r="E79" s="8">
        <v>399</v>
      </c>
      <c r="F79" s="10">
        <v>55</v>
      </c>
      <c r="G79" s="8">
        <v>4</v>
      </c>
      <c r="H79" s="11">
        <v>1423</v>
      </c>
      <c r="N79" s="25"/>
      <c r="O79" s="25"/>
      <c r="P79" s="34"/>
    </row>
    <row r="80" spans="1:16" x14ac:dyDescent="0.35">
      <c r="A80" s="7" t="s">
        <v>817</v>
      </c>
      <c r="B80" s="8" t="s">
        <v>818</v>
      </c>
      <c r="C80" s="8" t="s">
        <v>13944</v>
      </c>
      <c r="D80" s="9">
        <v>10901</v>
      </c>
      <c r="E80" s="9">
        <v>30990</v>
      </c>
      <c r="F80" s="10">
        <v>65</v>
      </c>
      <c r="G80" s="8">
        <v>4.0999999999999996</v>
      </c>
      <c r="H80" s="12">
        <v>398</v>
      </c>
      <c r="N80" s="25"/>
      <c r="O80" s="25"/>
      <c r="P80" s="34"/>
    </row>
    <row r="81" spans="1:16" x14ac:dyDescent="0.35">
      <c r="A81" s="7" t="s">
        <v>829</v>
      </c>
      <c r="B81" s="8" t="s">
        <v>830</v>
      </c>
      <c r="C81" s="8" t="s">
        <v>13943</v>
      </c>
      <c r="D81" s="8">
        <v>209</v>
      </c>
      <c r="E81" s="8">
        <v>499</v>
      </c>
      <c r="F81" s="10">
        <v>58</v>
      </c>
      <c r="G81" s="8">
        <v>3.9</v>
      </c>
      <c r="H81" s="12">
        <v>536</v>
      </c>
      <c r="N81" s="25"/>
      <c r="O81" s="25"/>
      <c r="P81" s="34"/>
    </row>
    <row r="82" spans="1:16" x14ac:dyDescent="0.35">
      <c r="A82" s="7" t="s">
        <v>839</v>
      </c>
      <c r="B82" s="8" t="s">
        <v>840</v>
      </c>
      <c r="C82" s="8" t="s">
        <v>13944</v>
      </c>
      <c r="D82" s="9">
        <v>1434</v>
      </c>
      <c r="E82" s="9">
        <v>3999</v>
      </c>
      <c r="F82" s="10">
        <v>64</v>
      </c>
      <c r="G82" s="8">
        <v>4</v>
      </c>
      <c r="H82" s="12">
        <v>32</v>
      </c>
      <c r="N82" s="25"/>
      <c r="O82" s="25"/>
      <c r="P82" s="34"/>
    </row>
    <row r="83" spans="1:16" x14ac:dyDescent="0.35">
      <c r="A83" s="7" t="s">
        <v>851</v>
      </c>
      <c r="B83" s="8" t="s">
        <v>852</v>
      </c>
      <c r="C83" s="8" t="s">
        <v>13943</v>
      </c>
      <c r="D83" s="8">
        <v>399</v>
      </c>
      <c r="E83" s="9">
        <v>1099</v>
      </c>
      <c r="F83" s="10">
        <v>64</v>
      </c>
      <c r="G83" s="8">
        <v>4.2</v>
      </c>
      <c r="H83" s="11">
        <v>24269</v>
      </c>
      <c r="N83" s="25"/>
      <c r="O83" s="25"/>
      <c r="P83" s="34"/>
    </row>
    <row r="84" spans="1:16" x14ac:dyDescent="0.35">
      <c r="A84" s="7" t="s">
        <v>857</v>
      </c>
      <c r="B84" s="8" t="s">
        <v>858</v>
      </c>
      <c r="C84" s="8" t="s">
        <v>13943</v>
      </c>
      <c r="D84" s="8">
        <v>139</v>
      </c>
      <c r="E84" s="8">
        <v>249</v>
      </c>
      <c r="F84" s="10">
        <v>44</v>
      </c>
      <c r="G84" s="8">
        <v>4</v>
      </c>
      <c r="H84" s="11">
        <v>9378</v>
      </c>
      <c r="N84" s="25"/>
      <c r="O84" s="25"/>
      <c r="P84" s="34"/>
    </row>
    <row r="85" spans="1:16" x14ac:dyDescent="0.35">
      <c r="A85" s="7" t="s">
        <v>863</v>
      </c>
      <c r="B85" s="8" t="s">
        <v>864</v>
      </c>
      <c r="C85" s="8" t="s">
        <v>13944</v>
      </c>
      <c r="D85" s="9">
        <v>7299</v>
      </c>
      <c r="E85" s="9">
        <v>19125</v>
      </c>
      <c r="F85" s="10">
        <v>62</v>
      </c>
      <c r="G85" s="8">
        <v>3.4</v>
      </c>
      <c r="H85" s="12">
        <v>902</v>
      </c>
      <c r="N85" s="25"/>
      <c r="O85" s="25"/>
      <c r="P85" s="34"/>
    </row>
    <row r="86" spans="1:16" x14ac:dyDescent="0.35">
      <c r="A86" s="7" t="s">
        <v>875</v>
      </c>
      <c r="B86" s="8" t="s">
        <v>876</v>
      </c>
      <c r="C86" s="8" t="s">
        <v>13943</v>
      </c>
      <c r="D86" s="8">
        <v>299</v>
      </c>
      <c r="E86" s="8">
        <v>799</v>
      </c>
      <c r="F86" s="10">
        <v>63</v>
      </c>
      <c r="G86" s="8">
        <v>4.4000000000000004</v>
      </c>
      <c r="H86" s="11">
        <v>28791</v>
      </c>
      <c r="N86" s="25"/>
      <c r="O86" s="25"/>
      <c r="P86" s="34"/>
    </row>
    <row r="87" spans="1:16" x14ac:dyDescent="0.35">
      <c r="A87" s="7" t="s">
        <v>885</v>
      </c>
      <c r="B87" s="8" t="s">
        <v>886</v>
      </c>
      <c r="C87" s="8" t="s">
        <v>13943</v>
      </c>
      <c r="D87" s="8">
        <v>325</v>
      </c>
      <c r="E87" s="9">
        <v>1299</v>
      </c>
      <c r="F87" s="10">
        <v>75</v>
      </c>
      <c r="G87" s="8">
        <v>4.2</v>
      </c>
      <c r="H87" s="11">
        <v>10576</v>
      </c>
      <c r="N87" s="25"/>
      <c r="O87" s="25"/>
      <c r="P87" s="34"/>
    </row>
    <row r="88" spans="1:16" x14ac:dyDescent="0.35">
      <c r="A88" s="7" t="s">
        <v>897</v>
      </c>
      <c r="B88" s="8" t="s">
        <v>898</v>
      </c>
      <c r="C88" s="8" t="s">
        <v>13944</v>
      </c>
      <c r="D88" s="9">
        <v>29999</v>
      </c>
      <c r="E88" s="9">
        <v>39999</v>
      </c>
      <c r="F88" s="10">
        <v>25</v>
      </c>
      <c r="G88" s="8">
        <v>4.2</v>
      </c>
      <c r="H88" s="11">
        <v>7298</v>
      </c>
      <c r="N88" s="25"/>
      <c r="O88" s="25"/>
      <c r="P88" s="34"/>
    </row>
    <row r="89" spans="1:16" x14ac:dyDescent="0.35">
      <c r="A89" s="7" t="s">
        <v>904</v>
      </c>
      <c r="B89" s="8" t="s">
        <v>905</v>
      </c>
      <c r="C89" s="8" t="s">
        <v>13944</v>
      </c>
      <c r="D89" s="9">
        <v>27999</v>
      </c>
      <c r="E89" s="9">
        <v>40990</v>
      </c>
      <c r="F89" s="10">
        <v>32</v>
      </c>
      <c r="G89" s="8">
        <v>4.3</v>
      </c>
      <c r="H89" s="11">
        <v>4703</v>
      </c>
      <c r="N89" s="25"/>
      <c r="O89" s="25"/>
      <c r="P89" s="34"/>
    </row>
    <row r="90" spans="1:16" x14ac:dyDescent="0.35">
      <c r="A90" s="7" t="s">
        <v>911</v>
      </c>
      <c r="B90" s="8" t="s">
        <v>912</v>
      </c>
      <c r="C90" s="8" t="s">
        <v>13944</v>
      </c>
      <c r="D90" s="9">
        <v>30990</v>
      </c>
      <c r="E90" s="9">
        <v>52900</v>
      </c>
      <c r="F90" s="10">
        <v>41</v>
      </c>
      <c r="G90" s="8">
        <v>4.3</v>
      </c>
      <c r="H90" s="11">
        <v>7109</v>
      </c>
      <c r="N90" s="25"/>
      <c r="O90" s="25"/>
      <c r="P90" s="34"/>
    </row>
    <row r="91" spans="1:16" x14ac:dyDescent="0.35">
      <c r="A91" s="7" t="s">
        <v>917</v>
      </c>
      <c r="B91" s="8" t="s">
        <v>918</v>
      </c>
      <c r="C91" s="8" t="s">
        <v>13943</v>
      </c>
      <c r="D91" s="8">
        <v>199</v>
      </c>
      <c r="E91" s="8">
        <v>999</v>
      </c>
      <c r="F91" s="10">
        <v>80</v>
      </c>
      <c r="G91" s="8">
        <v>4.5</v>
      </c>
      <c r="H91" s="12">
        <v>127</v>
      </c>
      <c r="N91" s="25"/>
      <c r="O91" s="25"/>
      <c r="P91" s="34"/>
    </row>
    <row r="92" spans="1:16" x14ac:dyDescent="0.35">
      <c r="A92" s="7" t="s">
        <v>927</v>
      </c>
      <c r="B92" s="8" t="s">
        <v>928</v>
      </c>
      <c r="C92" s="8" t="s">
        <v>13943</v>
      </c>
      <c r="D92" s="8">
        <v>649</v>
      </c>
      <c r="E92" s="9">
        <v>1999</v>
      </c>
      <c r="F92" s="10">
        <v>68</v>
      </c>
      <c r="G92" s="8">
        <v>4.2</v>
      </c>
      <c r="H92" s="11">
        <v>24269</v>
      </c>
      <c r="N92" s="25"/>
      <c r="O92" s="25"/>
      <c r="P92" s="34"/>
    </row>
    <row r="93" spans="1:16" x14ac:dyDescent="0.35">
      <c r="A93" s="7" t="s">
        <v>932</v>
      </c>
      <c r="B93" s="8" t="s">
        <v>933</v>
      </c>
      <c r="C93" s="8" t="s">
        <v>13943</v>
      </c>
      <c r="D93" s="8">
        <v>269</v>
      </c>
      <c r="E93" s="8">
        <v>800</v>
      </c>
      <c r="F93" s="10">
        <v>66</v>
      </c>
      <c r="G93" s="8">
        <v>3.6</v>
      </c>
      <c r="H93" s="11">
        <v>10134</v>
      </c>
      <c r="N93" s="25"/>
      <c r="O93" s="25"/>
      <c r="P93" s="34"/>
    </row>
    <row r="94" spans="1:16" x14ac:dyDescent="0.35">
      <c r="A94" s="7" t="s">
        <v>944</v>
      </c>
      <c r="B94" s="8" t="s">
        <v>945</v>
      </c>
      <c r="C94" s="8" t="s">
        <v>13944</v>
      </c>
      <c r="D94" s="9">
        <v>24999</v>
      </c>
      <c r="E94" s="9">
        <v>31999</v>
      </c>
      <c r="F94" s="10">
        <v>22</v>
      </c>
      <c r="G94" s="8">
        <v>4.2</v>
      </c>
      <c r="H94" s="11">
        <v>34899</v>
      </c>
      <c r="N94" s="25"/>
      <c r="O94" s="25"/>
      <c r="P94" s="34"/>
    </row>
    <row r="95" spans="1:16" x14ac:dyDescent="0.35">
      <c r="A95" s="7" t="s">
        <v>950</v>
      </c>
      <c r="B95" s="8" t="s">
        <v>951</v>
      </c>
      <c r="C95" s="8" t="s">
        <v>13943</v>
      </c>
      <c r="D95" s="8">
        <v>299</v>
      </c>
      <c r="E95" s="8">
        <v>699</v>
      </c>
      <c r="F95" s="10">
        <v>57</v>
      </c>
      <c r="G95" s="8">
        <v>4.2</v>
      </c>
      <c r="H95" s="11">
        <v>94363</v>
      </c>
      <c r="N95" s="25"/>
      <c r="O95" s="25"/>
      <c r="P95" s="34"/>
    </row>
    <row r="96" spans="1:16" x14ac:dyDescent="0.35">
      <c r="A96" s="7" t="s">
        <v>954</v>
      </c>
      <c r="B96" s="8" t="s">
        <v>955</v>
      </c>
      <c r="C96" s="8" t="s">
        <v>13943</v>
      </c>
      <c r="D96" s="8">
        <v>199</v>
      </c>
      <c r="E96" s="8">
        <v>999</v>
      </c>
      <c r="F96" s="10">
        <v>80</v>
      </c>
      <c r="G96" s="8">
        <v>4.0999999999999996</v>
      </c>
      <c r="H96" s="12">
        <v>425</v>
      </c>
      <c r="N96" s="25"/>
      <c r="O96" s="25"/>
      <c r="P96" s="34"/>
    </row>
    <row r="97" spans="1:16" x14ac:dyDescent="0.35">
      <c r="A97" s="7" t="s">
        <v>964</v>
      </c>
      <c r="B97" s="8" t="s">
        <v>965</v>
      </c>
      <c r="C97" s="8" t="s">
        <v>13944</v>
      </c>
      <c r="D97" s="9">
        <v>18990</v>
      </c>
      <c r="E97" s="9">
        <v>40990</v>
      </c>
      <c r="F97" s="10">
        <v>54</v>
      </c>
      <c r="G97" s="8">
        <v>4.2</v>
      </c>
      <c r="H97" s="11">
        <v>6659</v>
      </c>
      <c r="N97" s="25"/>
      <c r="O97" s="25"/>
      <c r="P97" s="34"/>
    </row>
    <row r="98" spans="1:16" x14ac:dyDescent="0.35">
      <c r="A98" s="7" t="s">
        <v>975</v>
      </c>
      <c r="B98" s="8" t="s">
        <v>976</v>
      </c>
      <c r="C98" s="8" t="s">
        <v>13943</v>
      </c>
      <c r="D98" s="8">
        <v>290</v>
      </c>
      <c r="E98" s="8">
        <v>349</v>
      </c>
      <c r="F98" s="10">
        <v>17</v>
      </c>
      <c r="G98" s="8">
        <v>3.7</v>
      </c>
      <c r="H98" s="11">
        <v>1977</v>
      </c>
      <c r="N98" s="25"/>
      <c r="O98" s="25"/>
      <c r="P98" s="34"/>
    </row>
    <row r="99" spans="1:16" x14ac:dyDescent="0.35">
      <c r="A99" s="7" t="s">
        <v>986</v>
      </c>
      <c r="B99" s="8" t="s">
        <v>987</v>
      </c>
      <c r="C99" s="8" t="s">
        <v>13944</v>
      </c>
      <c r="D99" s="8">
        <v>249</v>
      </c>
      <c r="E99" s="8">
        <v>799</v>
      </c>
      <c r="F99" s="10">
        <v>69</v>
      </c>
      <c r="G99" s="8">
        <v>3.8</v>
      </c>
      <c r="H99" s="11">
        <v>1079</v>
      </c>
      <c r="N99" s="25"/>
      <c r="O99" s="25"/>
      <c r="P99" s="34"/>
    </row>
    <row r="100" spans="1:16" x14ac:dyDescent="0.35">
      <c r="A100" s="7" t="s">
        <v>996</v>
      </c>
      <c r="B100" s="8" t="s">
        <v>997</v>
      </c>
      <c r="C100" s="8" t="s">
        <v>13943</v>
      </c>
      <c r="D100" s="8">
        <v>345</v>
      </c>
      <c r="E100" s="8">
        <v>999</v>
      </c>
      <c r="F100" s="10">
        <v>65</v>
      </c>
      <c r="G100" s="8">
        <v>3.7</v>
      </c>
      <c r="H100" s="11">
        <v>1097</v>
      </c>
      <c r="N100" s="25"/>
      <c r="O100" s="25"/>
      <c r="P100" s="34"/>
    </row>
    <row r="101" spans="1:16" x14ac:dyDescent="0.35">
      <c r="A101" s="7" t="s">
        <v>1007</v>
      </c>
      <c r="B101" s="8" t="s">
        <v>1008</v>
      </c>
      <c r="C101" s="8" t="s">
        <v>13943</v>
      </c>
      <c r="D101" s="9">
        <v>1099</v>
      </c>
      <c r="E101" s="9">
        <v>1899</v>
      </c>
      <c r="F101" s="10">
        <v>42</v>
      </c>
      <c r="G101" s="8">
        <v>4.5</v>
      </c>
      <c r="H101" s="11">
        <v>22420</v>
      </c>
      <c r="N101" s="25"/>
      <c r="O101" s="25"/>
      <c r="P101" s="34"/>
    </row>
    <row r="102" spans="1:16" x14ac:dyDescent="0.35">
      <c r="A102" s="7" t="s">
        <v>1017</v>
      </c>
      <c r="B102" s="8" t="s">
        <v>1018</v>
      </c>
      <c r="C102" s="8" t="s">
        <v>13943</v>
      </c>
      <c r="D102" s="8">
        <v>719</v>
      </c>
      <c r="E102" s="9">
        <v>1499</v>
      </c>
      <c r="F102" s="10">
        <v>52</v>
      </c>
      <c r="G102" s="8">
        <v>4.0999999999999996</v>
      </c>
      <c r="H102" s="11">
        <v>1045</v>
      </c>
      <c r="N102" s="25"/>
      <c r="O102" s="25"/>
      <c r="P102" s="34"/>
    </row>
    <row r="103" spans="1:16" x14ac:dyDescent="0.35">
      <c r="A103" s="7" t="s">
        <v>1028</v>
      </c>
      <c r="B103" s="8" t="s">
        <v>1029</v>
      </c>
      <c r="C103" s="8" t="s">
        <v>13944</v>
      </c>
      <c r="D103" s="8">
        <v>349</v>
      </c>
      <c r="E103" s="9">
        <v>1499</v>
      </c>
      <c r="F103" s="10">
        <v>77</v>
      </c>
      <c r="G103" s="8">
        <v>4.3</v>
      </c>
      <c r="H103" s="11">
        <v>4145</v>
      </c>
      <c r="N103" s="25"/>
      <c r="O103" s="25"/>
      <c r="P103" s="34"/>
    </row>
    <row r="104" spans="1:16" x14ac:dyDescent="0.35">
      <c r="A104" s="7" t="s">
        <v>1038</v>
      </c>
      <c r="B104" s="8" t="s">
        <v>1039</v>
      </c>
      <c r="C104" s="8" t="s">
        <v>13943</v>
      </c>
      <c r="D104" s="8">
        <v>849</v>
      </c>
      <c r="E104" s="9">
        <v>1809</v>
      </c>
      <c r="F104" s="10">
        <v>53</v>
      </c>
      <c r="G104" s="8">
        <v>4.3</v>
      </c>
      <c r="H104" s="11">
        <v>6547</v>
      </c>
      <c r="N104" s="25"/>
      <c r="O104" s="25"/>
      <c r="P104" s="34"/>
    </row>
    <row r="105" spans="1:16" x14ac:dyDescent="0.35">
      <c r="A105" s="7" t="s">
        <v>1048</v>
      </c>
      <c r="B105" s="8" t="s">
        <v>1049</v>
      </c>
      <c r="C105" s="8" t="s">
        <v>13944</v>
      </c>
      <c r="D105" s="8">
        <v>299</v>
      </c>
      <c r="E105" s="8">
        <v>899</v>
      </c>
      <c r="F105" s="10">
        <v>67</v>
      </c>
      <c r="G105" s="8">
        <v>4</v>
      </c>
      <c r="H105" s="11">
        <v>1588</v>
      </c>
      <c r="N105" s="25"/>
      <c r="O105" s="25"/>
      <c r="P105" s="34"/>
    </row>
    <row r="106" spans="1:16" x14ac:dyDescent="0.35">
      <c r="A106" s="7" t="s">
        <v>1058</v>
      </c>
      <c r="B106" s="8" t="s">
        <v>1059</v>
      </c>
      <c r="C106" s="8" t="s">
        <v>13944</v>
      </c>
      <c r="D106" s="9">
        <v>21999</v>
      </c>
      <c r="E106" s="9">
        <v>29999</v>
      </c>
      <c r="F106" s="10">
        <v>27</v>
      </c>
      <c r="G106" s="8">
        <v>4.2</v>
      </c>
      <c r="H106" s="11">
        <v>32840</v>
      </c>
      <c r="N106" s="25"/>
      <c r="O106" s="25"/>
      <c r="P106" s="34"/>
    </row>
    <row r="107" spans="1:16" x14ac:dyDescent="0.35">
      <c r="A107" s="7" t="s">
        <v>1064</v>
      </c>
      <c r="B107" s="8" t="s">
        <v>1065</v>
      </c>
      <c r="C107" s="8" t="s">
        <v>13943</v>
      </c>
      <c r="D107" s="8">
        <v>349</v>
      </c>
      <c r="E107" s="8">
        <v>999</v>
      </c>
      <c r="F107" s="10">
        <v>65</v>
      </c>
      <c r="G107" s="8">
        <v>4.2</v>
      </c>
      <c r="H107" s="11">
        <v>13120</v>
      </c>
      <c r="N107" s="25"/>
      <c r="O107" s="25"/>
      <c r="P107" s="34"/>
    </row>
    <row r="108" spans="1:16" x14ac:dyDescent="0.35">
      <c r="A108" s="7" t="s">
        <v>1074</v>
      </c>
      <c r="B108" s="8" t="s">
        <v>1075</v>
      </c>
      <c r="C108" s="8" t="s">
        <v>13943</v>
      </c>
      <c r="D108" s="8">
        <v>399</v>
      </c>
      <c r="E108" s="8">
        <v>999</v>
      </c>
      <c r="F108" s="10">
        <v>60</v>
      </c>
      <c r="G108" s="8">
        <v>4.3</v>
      </c>
      <c r="H108" s="11">
        <v>2806</v>
      </c>
      <c r="N108" s="25"/>
      <c r="O108" s="25"/>
      <c r="P108" s="34"/>
    </row>
    <row r="109" spans="1:16" x14ac:dyDescent="0.35">
      <c r="A109" s="7" t="s">
        <v>1084</v>
      </c>
      <c r="B109" s="8" t="s">
        <v>1085</v>
      </c>
      <c r="C109" s="8" t="s">
        <v>13943</v>
      </c>
      <c r="D109" s="8">
        <v>449</v>
      </c>
      <c r="E109" s="9">
        <v>1299</v>
      </c>
      <c r="F109" s="10">
        <v>65</v>
      </c>
      <c r="G109" s="8">
        <v>4.2</v>
      </c>
      <c r="H109" s="11">
        <v>24269</v>
      </c>
      <c r="N109" s="25"/>
      <c r="O109" s="25"/>
      <c r="P109" s="34"/>
    </row>
    <row r="110" spans="1:16" x14ac:dyDescent="0.35">
      <c r="A110" s="7" t="s">
        <v>1089</v>
      </c>
      <c r="B110" s="8" t="s">
        <v>1090</v>
      </c>
      <c r="C110" s="8" t="s">
        <v>13943</v>
      </c>
      <c r="D110" s="8">
        <v>299</v>
      </c>
      <c r="E110" s="8">
        <v>999</v>
      </c>
      <c r="F110" s="10">
        <v>70</v>
      </c>
      <c r="G110" s="8">
        <v>4.3</v>
      </c>
      <c r="H110" s="12">
        <v>766</v>
      </c>
      <c r="N110" s="25"/>
      <c r="O110" s="25"/>
      <c r="P110" s="34"/>
    </row>
    <row r="111" spans="1:16" x14ac:dyDescent="0.35">
      <c r="A111" s="7" t="s">
        <v>1099</v>
      </c>
      <c r="B111" s="8" t="s">
        <v>1100</v>
      </c>
      <c r="C111" s="8" t="s">
        <v>13944</v>
      </c>
      <c r="D111" s="9">
        <v>37999</v>
      </c>
      <c r="E111" s="9">
        <v>65000</v>
      </c>
      <c r="F111" s="10">
        <v>42</v>
      </c>
      <c r="G111" s="8">
        <v>4.3</v>
      </c>
      <c r="H111" s="11">
        <v>3587</v>
      </c>
      <c r="N111" s="25"/>
      <c r="O111" s="25"/>
      <c r="P111" s="34"/>
    </row>
    <row r="112" spans="1:16" x14ac:dyDescent="0.35">
      <c r="A112" s="7" t="s">
        <v>1111</v>
      </c>
      <c r="B112" s="8" t="s">
        <v>1112</v>
      </c>
      <c r="C112" s="8" t="s">
        <v>13943</v>
      </c>
      <c r="D112" s="8">
        <v>99</v>
      </c>
      <c r="E112" s="8">
        <v>800</v>
      </c>
      <c r="F112" s="10">
        <v>88</v>
      </c>
      <c r="G112" s="8">
        <v>3.9</v>
      </c>
      <c r="H112" s="11">
        <v>24871</v>
      </c>
      <c r="N112" s="25"/>
      <c r="O112" s="25"/>
      <c r="P112" s="34"/>
    </row>
    <row r="113" spans="1:16" x14ac:dyDescent="0.35">
      <c r="A113" s="7" t="s">
        <v>1117</v>
      </c>
      <c r="B113" s="8" t="s">
        <v>1118</v>
      </c>
      <c r="C113" s="8" t="s">
        <v>13944</v>
      </c>
      <c r="D113" s="9">
        <v>7390</v>
      </c>
      <c r="E113" s="9">
        <v>20000</v>
      </c>
      <c r="F113" s="10">
        <v>63</v>
      </c>
      <c r="G113" s="8">
        <v>4.0999999999999996</v>
      </c>
      <c r="H113" s="11">
        <v>2581</v>
      </c>
      <c r="N113" s="25"/>
      <c r="O113" s="25"/>
      <c r="P113" s="34"/>
    </row>
    <row r="114" spans="1:16" x14ac:dyDescent="0.35">
      <c r="A114" s="7" t="s">
        <v>1129</v>
      </c>
      <c r="B114" s="8" t="s">
        <v>1130</v>
      </c>
      <c r="C114" s="8" t="s">
        <v>13943</v>
      </c>
      <c r="D114" s="8">
        <v>273.10000000000002</v>
      </c>
      <c r="E114" s="8">
        <v>999</v>
      </c>
      <c r="F114" s="10">
        <v>73</v>
      </c>
      <c r="G114" s="8">
        <v>4.3</v>
      </c>
      <c r="H114" s="11">
        <v>20850</v>
      </c>
      <c r="N114" s="25"/>
      <c r="O114" s="25"/>
      <c r="P114" s="34"/>
    </row>
    <row r="115" spans="1:16" x14ac:dyDescent="0.35">
      <c r="A115" s="7" t="s">
        <v>1135</v>
      </c>
      <c r="B115" s="8" t="s">
        <v>1136</v>
      </c>
      <c r="C115" s="8" t="s">
        <v>13944</v>
      </c>
      <c r="D115" s="9">
        <v>15990</v>
      </c>
      <c r="E115" s="9">
        <v>23990</v>
      </c>
      <c r="F115" s="10">
        <v>33</v>
      </c>
      <c r="G115" s="8">
        <v>4.3</v>
      </c>
      <c r="H115" s="11">
        <v>1035</v>
      </c>
      <c r="N115" s="25"/>
      <c r="O115" s="25"/>
      <c r="P115" s="34"/>
    </row>
    <row r="116" spans="1:16" x14ac:dyDescent="0.35">
      <c r="A116" s="7" t="s">
        <v>1147</v>
      </c>
      <c r="B116" s="8" t="s">
        <v>1148</v>
      </c>
      <c r="C116" s="8" t="s">
        <v>13943</v>
      </c>
      <c r="D116" s="8">
        <v>399</v>
      </c>
      <c r="E116" s="8">
        <v>999</v>
      </c>
      <c r="F116" s="10">
        <v>60</v>
      </c>
      <c r="G116" s="8">
        <v>4.0999999999999996</v>
      </c>
      <c r="H116" s="11">
        <v>1780</v>
      </c>
      <c r="N116" s="25"/>
      <c r="O116" s="25"/>
      <c r="P116" s="34"/>
    </row>
    <row r="117" spans="1:16" x14ac:dyDescent="0.35">
      <c r="A117" s="7" t="s">
        <v>1152</v>
      </c>
      <c r="B117" s="8" t="s">
        <v>1153</v>
      </c>
      <c r="C117" s="8" t="s">
        <v>13944</v>
      </c>
      <c r="D117" s="8">
        <v>399</v>
      </c>
      <c r="E117" s="9">
        <v>1999</v>
      </c>
      <c r="F117" s="10">
        <v>80</v>
      </c>
      <c r="G117" s="8">
        <v>4.5</v>
      </c>
      <c r="H117" s="12">
        <v>505</v>
      </c>
      <c r="N117" s="25"/>
      <c r="O117" s="25"/>
      <c r="P117" s="34"/>
    </row>
    <row r="118" spans="1:16" x14ac:dyDescent="0.35">
      <c r="A118" s="7" t="s">
        <v>1162</v>
      </c>
      <c r="B118" s="8" t="s">
        <v>1163</v>
      </c>
      <c r="C118" s="8" t="s">
        <v>13943</v>
      </c>
      <c r="D118" s="8">
        <v>210</v>
      </c>
      <c r="E118" s="8">
        <v>399</v>
      </c>
      <c r="F118" s="10">
        <v>47</v>
      </c>
      <c r="G118" s="8">
        <v>4.0999999999999996</v>
      </c>
      <c r="H118" s="11">
        <v>1717</v>
      </c>
      <c r="N118" s="25"/>
      <c r="O118" s="25"/>
      <c r="P118" s="34"/>
    </row>
    <row r="119" spans="1:16" x14ac:dyDescent="0.35">
      <c r="A119" s="7" t="s">
        <v>1173</v>
      </c>
      <c r="B119" s="8" t="s">
        <v>1174</v>
      </c>
      <c r="C119" s="8" t="s">
        <v>13944</v>
      </c>
      <c r="D119" s="9">
        <v>1299</v>
      </c>
      <c r="E119" s="9">
        <v>1999</v>
      </c>
      <c r="F119" s="10">
        <v>35</v>
      </c>
      <c r="G119" s="8">
        <v>3.6</v>
      </c>
      <c r="H119" s="12">
        <v>590</v>
      </c>
      <c r="N119" s="25"/>
      <c r="O119" s="25"/>
      <c r="P119" s="34"/>
    </row>
    <row r="120" spans="1:16" x14ac:dyDescent="0.35">
      <c r="A120" s="7" t="s">
        <v>1183</v>
      </c>
      <c r="B120" s="8" t="s">
        <v>1184</v>
      </c>
      <c r="C120" s="8" t="s">
        <v>13943</v>
      </c>
      <c r="D120" s="8">
        <v>347</v>
      </c>
      <c r="E120" s="8">
        <v>999</v>
      </c>
      <c r="F120" s="10">
        <v>65</v>
      </c>
      <c r="G120" s="8">
        <v>3.5</v>
      </c>
      <c r="H120" s="11">
        <v>1121</v>
      </c>
      <c r="N120" s="25"/>
      <c r="O120" s="25"/>
      <c r="P120" s="34"/>
    </row>
    <row r="121" spans="1:16" x14ac:dyDescent="0.35">
      <c r="A121" s="7" t="s">
        <v>1194</v>
      </c>
      <c r="B121" s="8" t="s">
        <v>1195</v>
      </c>
      <c r="C121" s="8" t="s">
        <v>13943</v>
      </c>
      <c r="D121" s="8">
        <v>149</v>
      </c>
      <c r="E121" s="8">
        <v>999</v>
      </c>
      <c r="F121" s="10">
        <v>85</v>
      </c>
      <c r="G121" s="8">
        <v>4</v>
      </c>
      <c r="H121" s="11">
        <v>1313</v>
      </c>
      <c r="N121" s="25"/>
      <c r="O121" s="25"/>
      <c r="P121" s="34"/>
    </row>
    <row r="122" spans="1:16" x14ac:dyDescent="0.35">
      <c r="A122" s="7" t="s">
        <v>1199</v>
      </c>
      <c r="B122" s="8" t="s">
        <v>1200</v>
      </c>
      <c r="C122" s="8" t="s">
        <v>13943</v>
      </c>
      <c r="D122" s="8">
        <v>228</v>
      </c>
      <c r="E122" s="8">
        <v>899</v>
      </c>
      <c r="F122" s="10">
        <v>75</v>
      </c>
      <c r="G122" s="8">
        <v>3.8</v>
      </c>
      <c r="H122" s="12">
        <v>132</v>
      </c>
      <c r="N122" s="25"/>
      <c r="O122" s="25"/>
      <c r="P122" s="34"/>
    </row>
    <row r="123" spans="1:16" x14ac:dyDescent="0.35">
      <c r="A123" s="7" t="s">
        <v>1210</v>
      </c>
      <c r="B123" s="8" t="s">
        <v>1211</v>
      </c>
      <c r="C123" s="8" t="s">
        <v>13943</v>
      </c>
      <c r="D123" s="9">
        <v>1599</v>
      </c>
      <c r="E123" s="9">
        <v>1999</v>
      </c>
      <c r="F123" s="10">
        <v>20</v>
      </c>
      <c r="G123" s="8">
        <v>4.4000000000000004</v>
      </c>
      <c r="H123" s="11">
        <v>1951</v>
      </c>
      <c r="N123" s="25"/>
      <c r="O123" s="25"/>
      <c r="P123" s="34"/>
    </row>
    <row r="124" spans="1:16" x14ac:dyDescent="0.35">
      <c r="A124" s="7" t="s">
        <v>1220</v>
      </c>
      <c r="B124" s="8" t="s">
        <v>1221</v>
      </c>
      <c r="C124" s="8" t="s">
        <v>13944</v>
      </c>
      <c r="D124" s="9">
        <v>1499</v>
      </c>
      <c r="E124" s="9">
        <v>3999</v>
      </c>
      <c r="F124" s="10">
        <v>63</v>
      </c>
      <c r="G124" s="8">
        <v>3.7</v>
      </c>
      <c r="H124" s="12">
        <v>37</v>
      </c>
      <c r="N124" s="25"/>
      <c r="O124" s="25"/>
      <c r="P124" s="34"/>
    </row>
    <row r="125" spans="1:16" x14ac:dyDescent="0.35">
      <c r="A125" s="7" t="s">
        <v>1230</v>
      </c>
      <c r="B125" s="8" t="s">
        <v>1231</v>
      </c>
      <c r="C125" s="8" t="s">
        <v>13944</v>
      </c>
      <c r="D125" s="9">
        <v>8499</v>
      </c>
      <c r="E125" s="9">
        <v>15999</v>
      </c>
      <c r="F125" s="10">
        <v>47</v>
      </c>
      <c r="G125" s="8">
        <v>4.3</v>
      </c>
      <c r="H125" s="12">
        <v>592</v>
      </c>
      <c r="N125" s="25"/>
      <c r="O125" s="25"/>
      <c r="P125" s="34"/>
    </row>
    <row r="126" spans="1:16" x14ac:dyDescent="0.35">
      <c r="A126" s="7" t="s">
        <v>1241</v>
      </c>
      <c r="B126" s="8" t="s">
        <v>1242</v>
      </c>
      <c r="C126" s="8" t="s">
        <v>13944</v>
      </c>
      <c r="D126" s="9">
        <v>20990</v>
      </c>
      <c r="E126" s="9">
        <v>44990</v>
      </c>
      <c r="F126" s="10">
        <v>53</v>
      </c>
      <c r="G126" s="8">
        <v>4.0999999999999996</v>
      </c>
      <c r="H126" s="11">
        <v>1259</v>
      </c>
      <c r="N126" s="25"/>
      <c r="O126" s="25"/>
      <c r="P126" s="34"/>
    </row>
    <row r="127" spans="1:16" x14ac:dyDescent="0.35">
      <c r="A127" s="7" t="s">
        <v>1253</v>
      </c>
      <c r="B127" s="8" t="s">
        <v>1254</v>
      </c>
      <c r="C127" s="8" t="s">
        <v>13944</v>
      </c>
      <c r="D127" s="9">
        <v>32999</v>
      </c>
      <c r="E127" s="9">
        <v>44999</v>
      </c>
      <c r="F127" s="10">
        <v>27</v>
      </c>
      <c r="G127" s="8">
        <v>4.2</v>
      </c>
      <c r="H127" s="11">
        <v>45238</v>
      </c>
      <c r="N127" s="25"/>
      <c r="O127" s="25"/>
      <c r="P127" s="34"/>
    </row>
    <row r="128" spans="1:16" x14ac:dyDescent="0.35">
      <c r="A128" s="7" t="s">
        <v>1259</v>
      </c>
      <c r="B128" s="8" t="s">
        <v>1260</v>
      </c>
      <c r="C128" s="8" t="s">
        <v>13944</v>
      </c>
      <c r="D128" s="8">
        <v>799</v>
      </c>
      <c r="E128" s="9">
        <v>1700</v>
      </c>
      <c r="F128" s="10">
        <v>53</v>
      </c>
      <c r="G128" s="8">
        <v>4.0999999999999996</v>
      </c>
      <c r="H128" s="11">
        <v>28638</v>
      </c>
      <c r="N128" s="25"/>
      <c r="O128" s="25"/>
      <c r="P128" s="34"/>
    </row>
    <row r="129" spans="1:16" x14ac:dyDescent="0.35">
      <c r="A129" s="7" t="s">
        <v>1270</v>
      </c>
      <c r="B129" s="8" t="s">
        <v>1271</v>
      </c>
      <c r="C129" s="8" t="s">
        <v>13944</v>
      </c>
      <c r="D129" s="8">
        <v>229</v>
      </c>
      <c r="E129" s="8">
        <v>595</v>
      </c>
      <c r="F129" s="10">
        <v>62</v>
      </c>
      <c r="G129" s="8">
        <v>4.3</v>
      </c>
      <c r="H129" s="11">
        <v>12835</v>
      </c>
      <c r="N129" s="25"/>
      <c r="O129" s="25"/>
      <c r="P129" s="34"/>
    </row>
    <row r="130" spans="1:16" x14ac:dyDescent="0.35">
      <c r="A130" s="7" t="s">
        <v>1281</v>
      </c>
      <c r="B130" s="8" t="s">
        <v>1282</v>
      </c>
      <c r="C130" s="8" t="s">
        <v>13944</v>
      </c>
      <c r="D130" s="9">
        <v>9999</v>
      </c>
      <c r="E130" s="9">
        <v>27990</v>
      </c>
      <c r="F130" s="10">
        <v>64</v>
      </c>
      <c r="G130" s="8">
        <v>4.2</v>
      </c>
      <c r="H130" s="11">
        <v>1269</v>
      </c>
      <c r="N130" s="25"/>
      <c r="O130" s="25"/>
      <c r="P130" s="34"/>
    </row>
    <row r="131" spans="1:16" x14ac:dyDescent="0.35">
      <c r="A131" s="7" t="s">
        <v>1293</v>
      </c>
      <c r="B131" s="8" t="s">
        <v>1294</v>
      </c>
      <c r="C131" s="8" t="s">
        <v>13944</v>
      </c>
      <c r="D131" s="8">
        <v>349</v>
      </c>
      <c r="E131" s="8">
        <v>599</v>
      </c>
      <c r="F131" s="10">
        <v>42</v>
      </c>
      <c r="G131" s="8">
        <v>4.2</v>
      </c>
      <c r="H131" s="12">
        <v>284</v>
      </c>
      <c r="N131" s="25"/>
      <c r="O131" s="25"/>
      <c r="P131" s="34"/>
    </row>
    <row r="132" spans="1:16" x14ac:dyDescent="0.35">
      <c r="A132" s="7" t="s">
        <v>1303</v>
      </c>
      <c r="B132" s="8" t="s">
        <v>1304</v>
      </c>
      <c r="C132" s="8" t="s">
        <v>13944</v>
      </c>
      <c r="D132" s="8">
        <v>489</v>
      </c>
      <c r="E132" s="9">
        <v>1200</v>
      </c>
      <c r="F132" s="10">
        <v>59</v>
      </c>
      <c r="G132" s="8">
        <v>4.4000000000000004</v>
      </c>
      <c r="H132" s="11">
        <v>69538</v>
      </c>
      <c r="N132" s="25"/>
      <c r="O132" s="25"/>
      <c r="P132" s="34"/>
    </row>
    <row r="133" spans="1:16" x14ac:dyDescent="0.35">
      <c r="A133" s="7" t="s">
        <v>1316</v>
      </c>
      <c r="B133" s="8" t="s">
        <v>1317</v>
      </c>
      <c r="C133" s="8" t="s">
        <v>13944</v>
      </c>
      <c r="D133" s="9">
        <v>23999</v>
      </c>
      <c r="E133" s="9">
        <v>34990</v>
      </c>
      <c r="F133" s="10">
        <v>31</v>
      </c>
      <c r="G133" s="8">
        <v>4.3</v>
      </c>
      <c r="H133" s="11">
        <v>4703</v>
      </c>
      <c r="N133" s="25"/>
      <c r="O133" s="25"/>
      <c r="P133" s="34"/>
    </row>
    <row r="134" spans="1:16" x14ac:dyDescent="0.35">
      <c r="A134" s="7" t="s">
        <v>1322</v>
      </c>
      <c r="B134" s="8" t="s">
        <v>1323</v>
      </c>
      <c r="C134" s="8" t="s">
        <v>13943</v>
      </c>
      <c r="D134" s="8">
        <v>399</v>
      </c>
      <c r="E134" s="8">
        <v>999</v>
      </c>
      <c r="F134" s="10">
        <v>60</v>
      </c>
      <c r="G134" s="8">
        <v>4.3</v>
      </c>
      <c r="H134" s="11">
        <v>2806</v>
      </c>
      <c r="N134" s="25"/>
      <c r="O134" s="25"/>
      <c r="P134" s="34"/>
    </row>
    <row r="135" spans="1:16" x14ac:dyDescent="0.35">
      <c r="A135" s="7" t="s">
        <v>1327</v>
      </c>
      <c r="B135" s="8" t="s">
        <v>1328</v>
      </c>
      <c r="C135" s="8" t="s">
        <v>13944</v>
      </c>
      <c r="D135" s="8">
        <v>349</v>
      </c>
      <c r="E135" s="9">
        <v>1299</v>
      </c>
      <c r="F135" s="10">
        <v>73</v>
      </c>
      <c r="G135" s="8">
        <v>4</v>
      </c>
      <c r="H135" s="11">
        <v>3295</v>
      </c>
      <c r="N135" s="25"/>
      <c r="O135" s="25"/>
      <c r="P135" s="34"/>
    </row>
    <row r="136" spans="1:16" x14ac:dyDescent="0.35">
      <c r="A136" s="7" t="s">
        <v>1338</v>
      </c>
      <c r="B136" s="8" t="s">
        <v>1339</v>
      </c>
      <c r="C136" s="8" t="s">
        <v>13943</v>
      </c>
      <c r="D136" s="8">
        <v>179</v>
      </c>
      <c r="E136" s="8">
        <v>299</v>
      </c>
      <c r="F136" s="10">
        <v>40</v>
      </c>
      <c r="G136" s="8">
        <v>3.9</v>
      </c>
      <c r="H136" s="12">
        <v>81</v>
      </c>
      <c r="N136" s="25"/>
      <c r="O136" s="25"/>
      <c r="P136" s="34"/>
    </row>
    <row r="137" spans="1:16" x14ac:dyDescent="0.35">
      <c r="A137" s="7" t="s">
        <v>1348</v>
      </c>
      <c r="B137" s="8" t="s">
        <v>1349</v>
      </c>
      <c r="C137" s="8" t="s">
        <v>13943</v>
      </c>
      <c r="D137" s="8">
        <v>689</v>
      </c>
      <c r="E137" s="9">
        <v>1500</v>
      </c>
      <c r="F137" s="10">
        <v>54</v>
      </c>
      <c r="G137" s="8">
        <v>4.2</v>
      </c>
      <c r="H137" s="11">
        <v>42301</v>
      </c>
      <c r="N137" s="25"/>
      <c r="O137" s="25"/>
      <c r="P137" s="34"/>
    </row>
    <row r="138" spans="1:16" x14ac:dyDescent="0.35">
      <c r="A138" s="7" t="s">
        <v>1360</v>
      </c>
      <c r="B138" s="8" t="s">
        <v>1361</v>
      </c>
      <c r="C138" s="8" t="s">
        <v>13944</v>
      </c>
      <c r="D138" s="9">
        <v>30990</v>
      </c>
      <c r="E138" s="9">
        <v>49990</v>
      </c>
      <c r="F138" s="10">
        <v>38</v>
      </c>
      <c r="G138" s="8">
        <v>4.3</v>
      </c>
      <c r="H138" s="11">
        <v>1376</v>
      </c>
      <c r="N138" s="25"/>
      <c r="O138" s="25"/>
      <c r="P138" s="34"/>
    </row>
    <row r="139" spans="1:16" x14ac:dyDescent="0.35">
      <c r="A139" s="7" t="s">
        <v>1371</v>
      </c>
      <c r="B139" s="8" t="s">
        <v>1372</v>
      </c>
      <c r="C139" s="8" t="s">
        <v>13943</v>
      </c>
      <c r="D139" s="8">
        <v>249</v>
      </c>
      <c r="E139" s="8">
        <v>931</v>
      </c>
      <c r="F139" s="10">
        <v>73</v>
      </c>
      <c r="G139" s="8">
        <v>3.9</v>
      </c>
      <c r="H139" s="11">
        <v>1075</v>
      </c>
      <c r="N139" s="25"/>
      <c r="O139" s="25"/>
      <c r="P139" s="34"/>
    </row>
    <row r="140" spans="1:16" x14ac:dyDescent="0.35">
      <c r="A140" s="7" t="s">
        <v>1377</v>
      </c>
      <c r="B140" s="8" t="s">
        <v>1378</v>
      </c>
      <c r="C140" s="8" t="s">
        <v>13944</v>
      </c>
      <c r="D140" s="8">
        <v>999</v>
      </c>
      <c r="E140" s="9">
        <v>2399</v>
      </c>
      <c r="F140" s="10">
        <v>58</v>
      </c>
      <c r="G140" s="8">
        <v>4.5999999999999996</v>
      </c>
      <c r="H140" s="11">
        <v>3664</v>
      </c>
      <c r="N140" s="25"/>
      <c r="O140" s="25"/>
      <c r="P140" s="34"/>
    </row>
    <row r="141" spans="1:16" x14ac:dyDescent="0.35">
      <c r="A141" s="7" t="s">
        <v>1388</v>
      </c>
      <c r="B141" s="8" t="s">
        <v>1389</v>
      </c>
      <c r="C141" s="8" t="s">
        <v>13944</v>
      </c>
      <c r="D141" s="8">
        <v>399</v>
      </c>
      <c r="E141" s="8">
        <v>399</v>
      </c>
      <c r="F141" s="10">
        <v>0</v>
      </c>
      <c r="G141" s="8">
        <v>3.9</v>
      </c>
      <c r="H141" s="11">
        <v>1951</v>
      </c>
      <c r="N141" s="25"/>
      <c r="O141" s="25"/>
      <c r="P141" s="34"/>
    </row>
    <row r="142" spans="1:16" x14ac:dyDescent="0.35">
      <c r="A142" s="7" t="s">
        <v>1398</v>
      </c>
      <c r="B142" s="8" t="s">
        <v>1399</v>
      </c>
      <c r="C142" s="8" t="s">
        <v>13943</v>
      </c>
      <c r="D142" s="8">
        <v>349</v>
      </c>
      <c r="E142" s="8">
        <v>699</v>
      </c>
      <c r="F142" s="10">
        <v>50</v>
      </c>
      <c r="G142" s="8">
        <v>4.3</v>
      </c>
      <c r="H142" s="11">
        <v>20850</v>
      </c>
      <c r="N142" s="25"/>
      <c r="O142" s="25"/>
      <c r="P142" s="34"/>
    </row>
    <row r="143" spans="1:16" x14ac:dyDescent="0.35">
      <c r="A143" s="7" t="s">
        <v>1403</v>
      </c>
      <c r="B143" s="8" t="s">
        <v>1404</v>
      </c>
      <c r="C143" s="8" t="s">
        <v>13943</v>
      </c>
      <c r="D143" s="8">
        <v>399</v>
      </c>
      <c r="E143" s="9">
        <v>1099</v>
      </c>
      <c r="F143" s="10">
        <v>64</v>
      </c>
      <c r="G143" s="8">
        <v>4.0999999999999996</v>
      </c>
      <c r="H143" s="11">
        <v>2685</v>
      </c>
      <c r="N143" s="25"/>
      <c r="O143" s="25"/>
      <c r="P143" s="34"/>
    </row>
    <row r="144" spans="1:16" x14ac:dyDescent="0.35">
      <c r="A144" s="7" t="s">
        <v>1413</v>
      </c>
      <c r="B144" s="8" t="s">
        <v>1414</v>
      </c>
      <c r="C144" s="8" t="s">
        <v>13943</v>
      </c>
      <c r="D144" s="9">
        <v>1699</v>
      </c>
      <c r="E144" s="9">
        <v>2999</v>
      </c>
      <c r="F144" s="10">
        <v>43</v>
      </c>
      <c r="G144" s="8">
        <v>4.4000000000000004</v>
      </c>
      <c r="H144" s="11">
        <v>24780</v>
      </c>
      <c r="N144" s="25"/>
      <c r="O144" s="25"/>
      <c r="P144" s="34"/>
    </row>
    <row r="145" spans="1:16" x14ac:dyDescent="0.35">
      <c r="A145" s="7" t="s">
        <v>1419</v>
      </c>
      <c r="B145" s="8" t="s">
        <v>1420</v>
      </c>
      <c r="C145" s="8" t="s">
        <v>13944</v>
      </c>
      <c r="D145" s="8">
        <v>655</v>
      </c>
      <c r="E145" s="9">
        <v>1099</v>
      </c>
      <c r="F145" s="10">
        <v>40</v>
      </c>
      <c r="G145" s="8">
        <v>3.2</v>
      </c>
      <c r="H145" s="12">
        <v>285</v>
      </c>
      <c r="N145" s="25"/>
      <c r="O145" s="25"/>
      <c r="P145" s="34"/>
    </row>
    <row r="146" spans="1:16" x14ac:dyDescent="0.35">
      <c r="A146" s="7" t="s">
        <v>1430</v>
      </c>
      <c r="B146" s="8" t="s">
        <v>1431</v>
      </c>
      <c r="C146" s="8" t="s">
        <v>13943</v>
      </c>
      <c r="D146" s="8">
        <v>749</v>
      </c>
      <c r="E146" s="9">
        <v>1339</v>
      </c>
      <c r="F146" s="10">
        <v>44</v>
      </c>
      <c r="G146" s="8">
        <v>4.2</v>
      </c>
      <c r="H146" s="12" t="s">
        <v>1434</v>
      </c>
      <c r="N146" s="25"/>
      <c r="O146" s="25"/>
      <c r="P146" s="34"/>
    </row>
    <row r="147" spans="1:16" x14ac:dyDescent="0.35">
      <c r="A147" s="7" t="s">
        <v>1438</v>
      </c>
      <c r="B147" s="8" t="s">
        <v>1439</v>
      </c>
      <c r="C147" s="8" t="s">
        <v>13944</v>
      </c>
      <c r="D147" s="9">
        <v>9999</v>
      </c>
      <c r="E147" s="9">
        <v>12999</v>
      </c>
      <c r="F147" s="10">
        <v>23</v>
      </c>
      <c r="G147" s="8">
        <v>4.2</v>
      </c>
      <c r="H147" s="11">
        <v>6088</v>
      </c>
      <c r="N147" s="25"/>
      <c r="O147" s="25"/>
      <c r="P147" s="34"/>
    </row>
    <row r="148" spans="1:16" x14ac:dyDescent="0.35">
      <c r="A148" s="7" t="s">
        <v>1448</v>
      </c>
      <c r="B148" s="8" t="s">
        <v>1449</v>
      </c>
      <c r="C148" s="8" t="s">
        <v>13944</v>
      </c>
      <c r="D148" s="8">
        <v>195</v>
      </c>
      <c r="E148" s="8">
        <v>499</v>
      </c>
      <c r="F148" s="10">
        <v>61</v>
      </c>
      <c r="G148" s="8">
        <v>3.7</v>
      </c>
      <c r="H148" s="11">
        <v>1383</v>
      </c>
      <c r="N148" s="25"/>
      <c r="O148" s="25"/>
      <c r="P148" s="34"/>
    </row>
    <row r="149" spans="1:16" x14ac:dyDescent="0.35">
      <c r="A149" s="7" t="s">
        <v>1459</v>
      </c>
      <c r="B149" s="8" t="s">
        <v>1460</v>
      </c>
      <c r="C149" s="8" t="s">
        <v>13943</v>
      </c>
      <c r="D149" s="8">
        <v>999</v>
      </c>
      <c r="E149" s="9">
        <v>2100</v>
      </c>
      <c r="F149" s="10">
        <v>52</v>
      </c>
      <c r="G149" s="8">
        <v>4.5</v>
      </c>
      <c r="H149" s="11">
        <v>5492</v>
      </c>
      <c r="N149" s="25"/>
      <c r="O149" s="25"/>
      <c r="P149" s="34"/>
    </row>
    <row r="150" spans="1:16" x14ac:dyDescent="0.35">
      <c r="A150" s="7" t="s">
        <v>1468</v>
      </c>
      <c r="B150" s="8" t="s">
        <v>1469</v>
      </c>
      <c r="C150" s="8" t="s">
        <v>13943</v>
      </c>
      <c r="D150" s="8">
        <v>499</v>
      </c>
      <c r="E150" s="8">
        <v>899</v>
      </c>
      <c r="F150" s="10">
        <v>44</v>
      </c>
      <c r="G150" s="8">
        <v>4.2</v>
      </c>
      <c r="H150" s="12">
        <v>919</v>
      </c>
      <c r="N150" s="25"/>
      <c r="O150" s="25"/>
      <c r="P150" s="34"/>
    </row>
    <row r="151" spans="1:16" x14ac:dyDescent="0.35">
      <c r="A151" s="7" t="s">
        <v>1478</v>
      </c>
      <c r="B151" s="8" t="s">
        <v>1479</v>
      </c>
      <c r="C151" s="8" t="s">
        <v>13944</v>
      </c>
      <c r="D151" s="8">
        <v>416</v>
      </c>
      <c r="E151" s="8">
        <v>599</v>
      </c>
      <c r="F151" s="10">
        <v>31</v>
      </c>
      <c r="G151" s="8">
        <v>4.2</v>
      </c>
      <c r="H151" s="11">
        <v>30023</v>
      </c>
      <c r="N151" s="25"/>
      <c r="O151" s="25"/>
      <c r="P151" s="34"/>
    </row>
    <row r="152" spans="1:16" x14ac:dyDescent="0.35">
      <c r="A152" s="7" t="s">
        <v>1490</v>
      </c>
      <c r="B152" s="8" t="s">
        <v>1491</v>
      </c>
      <c r="C152" s="8" t="s">
        <v>13943</v>
      </c>
      <c r="D152" s="8">
        <v>368</v>
      </c>
      <c r="E152" s="8">
        <v>699</v>
      </c>
      <c r="F152" s="10">
        <v>47</v>
      </c>
      <c r="G152" s="8">
        <v>4.2</v>
      </c>
      <c r="H152" s="12">
        <v>387</v>
      </c>
      <c r="N152" s="25"/>
      <c r="O152" s="25"/>
      <c r="P152" s="34"/>
    </row>
    <row r="153" spans="1:16" x14ac:dyDescent="0.35">
      <c r="A153" s="7" t="s">
        <v>1501</v>
      </c>
      <c r="B153" s="8" t="s">
        <v>1502</v>
      </c>
      <c r="C153" s="8" t="s">
        <v>13944</v>
      </c>
      <c r="D153" s="9">
        <v>29990</v>
      </c>
      <c r="E153" s="9">
        <v>65000</v>
      </c>
      <c r="F153" s="10">
        <v>54</v>
      </c>
      <c r="G153" s="8">
        <v>4.0999999999999996</v>
      </c>
      <c r="H153" s="12">
        <v>211</v>
      </c>
      <c r="N153" s="25"/>
      <c r="O153" s="25"/>
      <c r="P153" s="34"/>
    </row>
    <row r="154" spans="1:16" x14ac:dyDescent="0.35">
      <c r="A154" s="7" t="s">
        <v>1512</v>
      </c>
      <c r="B154" s="8" t="s">
        <v>1513</v>
      </c>
      <c r="C154" s="8" t="s">
        <v>13943</v>
      </c>
      <c r="D154" s="8">
        <v>339</v>
      </c>
      <c r="E154" s="9">
        <v>1099</v>
      </c>
      <c r="F154" s="10">
        <v>69</v>
      </c>
      <c r="G154" s="8">
        <v>4.3</v>
      </c>
      <c r="H154" s="12">
        <v>974</v>
      </c>
      <c r="N154" s="25"/>
      <c r="O154" s="25"/>
      <c r="P154" s="34"/>
    </row>
    <row r="155" spans="1:16" x14ac:dyDescent="0.35">
      <c r="A155" s="7" t="s">
        <v>1517</v>
      </c>
      <c r="B155" s="8" t="s">
        <v>1518</v>
      </c>
      <c r="C155" s="8" t="s">
        <v>13944</v>
      </c>
      <c r="D155" s="9">
        <v>15490</v>
      </c>
      <c r="E155" s="9">
        <v>20900</v>
      </c>
      <c r="F155" s="10">
        <v>26</v>
      </c>
      <c r="G155" s="8">
        <v>4.3</v>
      </c>
      <c r="H155" s="11">
        <v>16299</v>
      </c>
      <c r="N155" s="25"/>
      <c r="O155" s="25"/>
      <c r="P155" s="34"/>
    </row>
    <row r="156" spans="1:16" x14ac:dyDescent="0.35">
      <c r="A156" s="7" t="s">
        <v>1524</v>
      </c>
      <c r="B156" s="8" t="s">
        <v>1525</v>
      </c>
      <c r="C156" s="8" t="s">
        <v>13943</v>
      </c>
      <c r="D156" s="8">
        <v>499</v>
      </c>
      <c r="E156" s="9">
        <v>1299</v>
      </c>
      <c r="F156" s="10">
        <v>62</v>
      </c>
      <c r="G156" s="8">
        <v>4.3</v>
      </c>
      <c r="H156" s="11">
        <v>30411</v>
      </c>
      <c r="N156" s="25"/>
      <c r="O156" s="25"/>
      <c r="P156" s="34"/>
    </row>
    <row r="157" spans="1:16" x14ac:dyDescent="0.35">
      <c r="A157" s="7" t="s">
        <v>1529</v>
      </c>
      <c r="B157" s="8" t="s">
        <v>1530</v>
      </c>
      <c r="C157" s="8" t="s">
        <v>13943</v>
      </c>
      <c r="D157" s="8">
        <v>249</v>
      </c>
      <c r="E157" s="8">
        <v>399</v>
      </c>
      <c r="F157" s="10">
        <v>38</v>
      </c>
      <c r="G157" s="8">
        <v>3.4</v>
      </c>
      <c r="H157" s="11">
        <v>4642</v>
      </c>
      <c r="N157" s="25"/>
      <c r="O157" s="25"/>
      <c r="P157" s="34"/>
    </row>
    <row r="158" spans="1:16" x14ac:dyDescent="0.35">
      <c r="A158" s="7" t="s">
        <v>1539</v>
      </c>
      <c r="B158" s="8" t="s">
        <v>1540</v>
      </c>
      <c r="C158" s="8" t="s">
        <v>13944</v>
      </c>
      <c r="D158" s="8">
        <v>399</v>
      </c>
      <c r="E158" s="8">
        <v>799</v>
      </c>
      <c r="F158" s="10">
        <v>50</v>
      </c>
      <c r="G158" s="8">
        <v>4.3</v>
      </c>
      <c r="H158" s="12">
        <v>12</v>
      </c>
      <c r="N158" s="25"/>
      <c r="O158" s="25"/>
      <c r="P158" s="34"/>
    </row>
    <row r="159" spans="1:16" x14ac:dyDescent="0.35">
      <c r="A159" s="7" t="s">
        <v>1549</v>
      </c>
      <c r="B159" s="8" t="s">
        <v>1550</v>
      </c>
      <c r="C159" s="8" t="s">
        <v>13943</v>
      </c>
      <c r="D159" s="9">
        <v>1499</v>
      </c>
      <c r="E159" s="9">
        <v>1999</v>
      </c>
      <c r="F159" s="10">
        <v>25</v>
      </c>
      <c r="G159" s="8">
        <v>4.4000000000000004</v>
      </c>
      <c r="H159" s="11">
        <v>1951</v>
      </c>
      <c r="N159" s="25"/>
      <c r="O159" s="25"/>
      <c r="P159" s="34"/>
    </row>
    <row r="160" spans="1:16" x14ac:dyDescent="0.35">
      <c r="A160" s="7" t="s">
        <v>1554</v>
      </c>
      <c r="B160" s="8" t="s">
        <v>1555</v>
      </c>
      <c r="C160" s="8" t="s">
        <v>13944</v>
      </c>
      <c r="D160" s="9">
        <v>9490</v>
      </c>
      <c r="E160" s="9">
        <v>15990</v>
      </c>
      <c r="F160" s="10">
        <v>41</v>
      </c>
      <c r="G160" s="8">
        <v>3.9</v>
      </c>
      <c r="H160" s="11">
        <v>10480</v>
      </c>
      <c r="N160" s="25"/>
      <c r="O160" s="25"/>
      <c r="P160" s="34"/>
    </row>
    <row r="161" spans="1:16" x14ac:dyDescent="0.35">
      <c r="A161" s="7" t="s">
        <v>1566</v>
      </c>
      <c r="B161" s="8" t="s">
        <v>1567</v>
      </c>
      <c r="C161" s="8" t="s">
        <v>13944</v>
      </c>
      <c r="D161" s="8">
        <v>637</v>
      </c>
      <c r="E161" s="9">
        <v>1499</v>
      </c>
      <c r="F161" s="10">
        <v>58</v>
      </c>
      <c r="G161" s="8">
        <v>4.0999999999999996</v>
      </c>
      <c r="H161" s="12">
        <v>24</v>
      </c>
      <c r="N161" s="25"/>
      <c r="O161" s="25"/>
      <c r="P161" s="34"/>
    </row>
    <row r="162" spans="1:16" x14ac:dyDescent="0.35">
      <c r="A162" s="7" t="s">
        <v>1577</v>
      </c>
      <c r="B162" s="8" t="s">
        <v>1578</v>
      </c>
      <c r="C162" s="8" t="s">
        <v>13944</v>
      </c>
      <c r="D162" s="8">
        <v>399</v>
      </c>
      <c r="E162" s="8">
        <v>899</v>
      </c>
      <c r="F162" s="10">
        <v>56</v>
      </c>
      <c r="G162" s="8">
        <v>3.9</v>
      </c>
      <c r="H162" s="12">
        <v>254</v>
      </c>
      <c r="N162" s="25"/>
      <c r="O162" s="25"/>
      <c r="P162" s="34"/>
    </row>
    <row r="163" spans="1:16" x14ac:dyDescent="0.35">
      <c r="A163" s="7" t="s">
        <v>1587</v>
      </c>
      <c r="B163" s="8" t="s">
        <v>1588</v>
      </c>
      <c r="C163" s="8" t="s">
        <v>13944</v>
      </c>
      <c r="D163" s="9">
        <v>1089</v>
      </c>
      <c r="E163" s="9">
        <v>1600</v>
      </c>
      <c r="F163" s="10">
        <v>32</v>
      </c>
      <c r="G163" s="8">
        <v>4</v>
      </c>
      <c r="H163" s="11">
        <v>3565</v>
      </c>
      <c r="N163" s="25"/>
      <c r="O163" s="25"/>
      <c r="P163" s="34"/>
    </row>
    <row r="164" spans="1:16" x14ac:dyDescent="0.35">
      <c r="A164" s="7" t="s">
        <v>1599</v>
      </c>
      <c r="B164" s="8" t="s">
        <v>1600</v>
      </c>
      <c r="C164" s="8" t="s">
        <v>13943</v>
      </c>
      <c r="D164" s="8">
        <v>339</v>
      </c>
      <c r="E164" s="8">
        <v>999</v>
      </c>
      <c r="F164" s="10">
        <v>66</v>
      </c>
      <c r="G164" s="8">
        <v>4.3</v>
      </c>
      <c r="H164" s="11">
        <v>6255</v>
      </c>
      <c r="N164" s="25"/>
      <c r="O164" s="25"/>
      <c r="P164" s="34"/>
    </row>
    <row r="165" spans="1:16" x14ac:dyDescent="0.35">
      <c r="A165" s="7" t="s">
        <v>1609</v>
      </c>
      <c r="B165" s="8" t="s">
        <v>1610</v>
      </c>
      <c r="C165" s="8" t="s">
        <v>13943</v>
      </c>
      <c r="D165" s="8">
        <v>149</v>
      </c>
      <c r="E165" s="8">
        <v>499</v>
      </c>
      <c r="F165" s="10">
        <v>70</v>
      </c>
      <c r="G165" s="8">
        <v>4</v>
      </c>
      <c r="H165" s="11">
        <v>7732</v>
      </c>
      <c r="N165" s="25"/>
      <c r="O165" s="25"/>
      <c r="P165" s="34"/>
    </row>
    <row r="166" spans="1:16" x14ac:dyDescent="0.35">
      <c r="A166" s="7" t="s">
        <v>1614</v>
      </c>
      <c r="B166" s="8" t="s">
        <v>1615</v>
      </c>
      <c r="C166" s="8" t="s">
        <v>13943</v>
      </c>
      <c r="D166" s="8">
        <v>149</v>
      </c>
      <c r="E166" s="8">
        <v>399</v>
      </c>
      <c r="F166" s="10">
        <v>63</v>
      </c>
      <c r="G166" s="8">
        <v>3.9</v>
      </c>
      <c r="H166" s="12">
        <v>57</v>
      </c>
      <c r="N166" s="25"/>
      <c r="O166" s="25"/>
      <c r="P166" s="34"/>
    </row>
    <row r="167" spans="1:16" x14ac:dyDescent="0.35">
      <c r="A167" s="7" t="s">
        <v>1624</v>
      </c>
      <c r="B167" s="8" t="s">
        <v>1625</v>
      </c>
      <c r="C167" s="8" t="s">
        <v>13943</v>
      </c>
      <c r="D167" s="8">
        <v>599</v>
      </c>
      <c r="E167" s="8">
        <v>849</v>
      </c>
      <c r="F167" s="10">
        <v>29</v>
      </c>
      <c r="G167" s="8">
        <v>4.5</v>
      </c>
      <c r="H167" s="12">
        <v>577</v>
      </c>
      <c r="N167" s="25"/>
      <c r="O167" s="25"/>
      <c r="P167" s="34"/>
    </row>
    <row r="168" spans="1:16" x14ac:dyDescent="0.35">
      <c r="A168" s="7" t="s">
        <v>1634</v>
      </c>
      <c r="B168" s="8" t="s">
        <v>1635</v>
      </c>
      <c r="C168" s="8" t="s">
        <v>13944</v>
      </c>
      <c r="D168" s="8">
        <v>299</v>
      </c>
      <c r="E168" s="9">
        <v>1199</v>
      </c>
      <c r="F168" s="10">
        <v>75</v>
      </c>
      <c r="G168" s="8">
        <v>3.9</v>
      </c>
      <c r="H168" s="11">
        <v>1193</v>
      </c>
      <c r="N168" s="25"/>
      <c r="O168" s="25"/>
      <c r="P168" s="34"/>
    </row>
    <row r="169" spans="1:16" x14ac:dyDescent="0.35">
      <c r="A169" s="7" t="s">
        <v>1644</v>
      </c>
      <c r="B169" s="8" t="s">
        <v>1645</v>
      </c>
      <c r="C169" s="8" t="s">
        <v>13943</v>
      </c>
      <c r="D169" s="8">
        <v>399</v>
      </c>
      <c r="E169" s="9">
        <v>1299</v>
      </c>
      <c r="F169" s="10">
        <v>69</v>
      </c>
      <c r="G169" s="8">
        <v>4.2</v>
      </c>
      <c r="H169" s="11">
        <v>13120</v>
      </c>
      <c r="N169" s="25"/>
      <c r="O169" s="25"/>
      <c r="P169" s="34"/>
    </row>
    <row r="170" spans="1:16" x14ac:dyDescent="0.35">
      <c r="A170" s="7" t="s">
        <v>1649</v>
      </c>
      <c r="B170" s="8" t="s">
        <v>1650</v>
      </c>
      <c r="C170" s="8" t="s">
        <v>13944</v>
      </c>
      <c r="D170" s="8">
        <v>339</v>
      </c>
      <c r="E170" s="9">
        <v>1999</v>
      </c>
      <c r="F170" s="10">
        <v>83</v>
      </c>
      <c r="G170" s="8">
        <v>4</v>
      </c>
      <c r="H170" s="12">
        <v>343</v>
      </c>
      <c r="N170" s="25"/>
      <c r="O170" s="25"/>
      <c r="P170" s="34"/>
    </row>
    <row r="171" spans="1:16" x14ac:dyDescent="0.35">
      <c r="A171" s="7" t="s">
        <v>1659</v>
      </c>
      <c r="B171" s="8" t="s">
        <v>1660</v>
      </c>
      <c r="C171" s="8" t="s">
        <v>13944</v>
      </c>
      <c r="D171" s="9">
        <v>12499</v>
      </c>
      <c r="E171" s="9">
        <v>22990</v>
      </c>
      <c r="F171" s="10">
        <v>46</v>
      </c>
      <c r="G171" s="8">
        <v>4.3</v>
      </c>
      <c r="H171" s="11">
        <v>1611</v>
      </c>
      <c r="N171" s="25"/>
      <c r="O171" s="25"/>
      <c r="P171" s="34"/>
    </row>
    <row r="172" spans="1:16" x14ac:dyDescent="0.35">
      <c r="A172" s="7" t="s">
        <v>1671</v>
      </c>
      <c r="B172" s="8" t="s">
        <v>1672</v>
      </c>
      <c r="C172" s="8" t="s">
        <v>13943</v>
      </c>
      <c r="D172" s="8">
        <v>249</v>
      </c>
      <c r="E172" s="8">
        <v>399</v>
      </c>
      <c r="F172" s="10">
        <v>38</v>
      </c>
      <c r="G172" s="8">
        <v>4</v>
      </c>
      <c r="H172" s="11">
        <v>6558</v>
      </c>
      <c r="N172" s="25"/>
      <c r="O172" s="25"/>
      <c r="P172" s="34"/>
    </row>
    <row r="173" spans="1:16" x14ac:dyDescent="0.35">
      <c r="A173" s="7" t="s">
        <v>1681</v>
      </c>
      <c r="B173" s="8" t="s">
        <v>1682</v>
      </c>
      <c r="C173" s="8" t="s">
        <v>13943</v>
      </c>
      <c r="D173" s="9">
        <v>1399</v>
      </c>
      <c r="E173" s="9">
        <v>2499</v>
      </c>
      <c r="F173" s="10">
        <v>44</v>
      </c>
      <c r="G173" s="8">
        <v>4.4000000000000004</v>
      </c>
      <c r="H173" s="11">
        <v>23169</v>
      </c>
      <c r="N173" s="25"/>
      <c r="O173" s="25"/>
      <c r="P173" s="34"/>
    </row>
    <row r="174" spans="1:16" x14ac:dyDescent="0.35">
      <c r="A174" s="7" t="s">
        <v>1692</v>
      </c>
      <c r="B174" s="8" t="s">
        <v>1693</v>
      </c>
      <c r="C174" s="8" t="s">
        <v>13944</v>
      </c>
      <c r="D174" s="9">
        <v>32999</v>
      </c>
      <c r="E174" s="9">
        <v>47990</v>
      </c>
      <c r="F174" s="10">
        <v>31</v>
      </c>
      <c r="G174" s="8">
        <v>4.3</v>
      </c>
      <c r="H174" s="11">
        <v>4703</v>
      </c>
      <c r="N174" s="25"/>
      <c r="O174" s="25"/>
      <c r="P174" s="34"/>
    </row>
    <row r="175" spans="1:16" x14ac:dyDescent="0.35">
      <c r="A175" s="7" t="s">
        <v>1697</v>
      </c>
      <c r="B175" s="8" t="s">
        <v>1698</v>
      </c>
      <c r="C175" s="8" t="s">
        <v>13943</v>
      </c>
      <c r="D175" s="8">
        <v>149</v>
      </c>
      <c r="E175" s="8">
        <v>399</v>
      </c>
      <c r="F175" s="10">
        <v>63</v>
      </c>
      <c r="G175" s="8">
        <v>4</v>
      </c>
      <c r="H175" s="11">
        <v>1423</v>
      </c>
      <c r="N175" s="25"/>
      <c r="O175" s="25"/>
      <c r="P175" s="34"/>
    </row>
    <row r="176" spans="1:16" x14ac:dyDescent="0.35">
      <c r="A176" s="7" t="s">
        <v>1702</v>
      </c>
      <c r="B176" s="8" t="s">
        <v>1703</v>
      </c>
      <c r="C176" s="8" t="s">
        <v>13943</v>
      </c>
      <c r="D176" s="8">
        <v>325</v>
      </c>
      <c r="E176" s="8">
        <v>999</v>
      </c>
      <c r="F176" s="10">
        <v>67</v>
      </c>
      <c r="G176" s="8">
        <v>4.3</v>
      </c>
      <c r="H176" s="11">
        <v>2651</v>
      </c>
      <c r="N176" s="25"/>
      <c r="O176" s="25"/>
      <c r="P176" s="34"/>
    </row>
    <row r="177" spans="1:16" x14ac:dyDescent="0.35">
      <c r="A177" s="7" t="s">
        <v>1712</v>
      </c>
      <c r="B177" s="8" t="s">
        <v>1713</v>
      </c>
      <c r="C177" s="8" t="s">
        <v>13943</v>
      </c>
      <c r="D177" s="8">
        <v>399</v>
      </c>
      <c r="E177" s="9">
        <v>1999</v>
      </c>
      <c r="F177" s="10">
        <v>80</v>
      </c>
      <c r="G177" s="8">
        <v>5</v>
      </c>
      <c r="H177" s="12">
        <v>5</v>
      </c>
      <c r="N177" s="25"/>
      <c r="O177" s="25"/>
      <c r="P177" s="34"/>
    </row>
    <row r="178" spans="1:16" x14ac:dyDescent="0.35">
      <c r="A178" s="7" t="s">
        <v>1722</v>
      </c>
      <c r="B178" s="8" t="s">
        <v>1723</v>
      </c>
      <c r="C178" s="8" t="s">
        <v>13943</v>
      </c>
      <c r="D178" s="8">
        <v>199</v>
      </c>
      <c r="E178" s="8">
        <v>499</v>
      </c>
      <c r="F178" s="10">
        <v>60</v>
      </c>
      <c r="G178" s="8">
        <v>3.7</v>
      </c>
      <c r="H178" s="12">
        <v>612</v>
      </c>
      <c r="N178" s="25"/>
      <c r="O178" s="25"/>
      <c r="P178" s="34"/>
    </row>
    <row r="179" spans="1:16" x14ac:dyDescent="0.35">
      <c r="A179" s="7" t="s">
        <v>1732</v>
      </c>
      <c r="B179" s="8" t="s">
        <v>1733</v>
      </c>
      <c r="C179" s="8" t="s">
        <v>13943</v>
      </c>
      <c r="D179" s="8">
        <v>88</v>
      </c>
      <c r="E179" s="8">
        <v>299</v>
      </c>
      <c r="F179" s="10">
        <v>71</v>
      </c>
      <c r="G179" s="8">
        <v>4</v>
      </c>
      <c r="H179" s="11">
        <v>9378</v>
      </c>
      <c r="N179" s="25"/>
      <c r="O179" s="25"/>
      <c r="P179" s="34"/>
    </row>
    <row r="180" spans="1:16" x14ac:dyDescent="0.35">
      <c r="A180" s="7" t="s">
        <v>1739</v>
      </c>
      <c r="B180" s="8" t="s">
        <v>1740</v>
      </c>
      <c r="C180" s="8" t="s">
        <v>13943</v>
      </c>
      <c r="D180" s="8">
        <v>399</v>
      </c>
      <c r="E180" s="9">
        <v>1099</v>
      </c>
      <c r="F180" s="10">
        <v>64</v>
      </c>
      <c r="G180" s="8">
        <v>4.0999999999999996</v>
      </c>
      <c r="H180" s="11">
        <v>2685</v>
      </c>
      <c r="N180" s="25"/>
      <c r="O180" s="25"/>
      <c r="P180" s="34"/>
    </row>
    <row r="181" spans="1:16" x14ac:dyDescent="0.35">
      <c r="A181" s="7" t="s">
        <v>1744</v>
      </c>
      <c r="B181" s="8" t="s">
        <v>1745</v>
      </c>
      <c r="C181" s="8" t="s">
        <v>13943</v>
      </c>
      <c r="D181" s="8">
        <v>57.89</v>
      </c>
      <c r="E181" s="8">
        <v>199</v>
      </c>
      <c r="F181" s="10">
        <v>71</v>
      </c>
      <c r="G181" s="8">
        <v>4</v>
      </c>
      <c r="H181" s="11">
        <v>9378</v>
      </c>
      <c r="N181" s="25"/>
      <c r="O181" s="25"/>
      <c r="P181" s="34"/>
    </row>
    <row r="182" spans="1:16" x14ac:dyDescent="0.35">
      <c r="A182" s="7" t="s">
        <v>1750</v>
      </c>
      <c r="B182" s="8" t="s">
        <v>1751</v>
      </c>
      <c r="C182" s="8" t="s">
        <v>13944</v>
      </c>
      <c r="D182" s="8">
        <v>799</v>
      </c>
      <c r="E182" s="9">
        <v>1999</v>
      </c>
      <c r="F182" s="10">
        <v>60</v>
      </c>
      <c r="G182" s="8">
        <v>3.3</v>
      </c>
      <c r="H182" s="12">
        <v>576</v>
      </c>
      <c r="N182" s="25"/>
      <c r="O182" s="25"/>
      <c r="P182" s="34"/>
    </row>
    <row r="183" spans="1:16" x14ac:dyDescent="0.35">
      <c r="A183" s="7" t="s">
        <v>1760</v>
      </c>
      <c r="B183" s="8" t="s">
        <v>1761</v>
      </c>
      <c r="C183" s="8" t="s">
        <v>13944</v>
      </c>
      <c r="D183" s="8">
        <v>205</v>
      </c>
      <c r="E183" s="8">
        <v>499</v>
      </c>
      <c r="F183" s="10">
        <v>59</v>
      </c>
      <c r="G183" s="8">
        <v>3.8</v>
      </c>
      <c r="H183" s="12">
        <v>313</v>
      </c>
      <c r="N183" s="25"/>
      <c r="O183" s="25"/>
      <c r="P183" s="34"/>
    </row>
    <row r="184" spans="1:16" x14ac:dyDescent="0.35">
      <c r="A184" s="7" t="s">
        <v>1771</v>
      </c>
      <c r="B184" s="8" t="s">
        <v>1772</v>
      </c>
      <c r="C184" s="8" t="s">
        <v>13943</v>
      </c>
      <c r="D184" s="8">
        <v>299</v>
      </c>
      <c r="E184" s="8">
        <v>699</v>
      </c>
      <c r="F184" s="10">
        <v>57</v>
      </c>
      <c r="G184" s="8">
        <v>4.0999999999999996</v>
      </c>
      <c r="H184" s="11">
        <v>2957</v>
      </c>
      <c r="N184" s="25"/>
      <c r="O184" s="25"/>
      <c r="P184" s="34"/>
    </row>
    <row r="185" spans="1:16" x14ac:dyDescent="0.35">
      <c r="A185" s="7" t="s">
        <v>1781</v>
      </c>
      <c r="B185" s="8" t="s">
        <v>1782</v>
      </c>
      <c r="C185" s="8" t="s">
        <v>13943</v>
      </c>
      <c r="D185" s="8">
        <v>849</v>
      </c>
      <c r="E185" s="8">
        <v>999</v>
      </c>
      <c r="F185" s="10">
        <v>15</v>
      </c>
      <c r="G185" s="8">
        <v>4.0999999999999996</v>
      </c>
      <c r="H185" s="11">
        <v>6736</v>
      </c>
      <c r="N185" s="25"/>
      <c r="O185" s="25"/>
      <c r="P185" s="34"/>
    </row>
    <row r="186" spans="1:16" x14ac:dyDescent="0.35">
      <c r="A186" s="7" t="s">
        <v>1791</v>
      </c>
      <c r="B186" s="8" t="s">
        <v>1792</v>
      </c>
      <c r="C186" s="8" t="s">
        <v>13943</v>
      </c>
      <c r="D186" s="8">
        <v>949</v>
      </c>
      <c r="E186" s="9">
        <v>1999</v>
      </c>
      <c r="F186" s="10">
        <v>53</v>
      </c>
      <c r="G186" s="8">
        <v>4.4000000000000004</v>
      </c>
      <c r="H186" s="11">
        <v>13552</v>
      </c>
      <c r="N186" s="25"/>
      <c r="O186" s="25"/>
      <c r="P186" s="34"/>
    </row>
    <row r="187" spans="1:16" x14ac:dyDescent="0.35">
      <c r="A187" s="7" t="s">
        <v>1797</v>
      </c>
      <c r="B187" s="8" t="s">
        <v>1798</v>
      </c>
      <c r="C187" s="8" t="s">
        <v>13943</v>
      </c>
      <c r="D187" s="8">
        <v>499</v>
      </c>
      <c r="E187" s="9">
        <v>1200</v>
      </c>
      <c r="F187" s="10">
        <v>58</v>
      </c>
      <c r="G187" s="8">
        <v>4.3</v>
      </c>
      <c r="H187" s="11">
        <v>5451</v>
      </c>
      <c r="N187" s="25"/>
      <c r="O187" s="25"/>
      <c r="P187" s="34"/>
    </row>
    <row r="188" spans="1:16" x14ac:dyDescent="0.35">
      <c r="A188" s="7" t="s">
        <v>1807</v>
      </c>
      <c r="B188" s="8" t="s">
        <v>1808</v>
      </c>
      <c r="C188" s="8" t="s">
        <v>13943</v>
      </c>
      <c r="D188" s="8">
        <v>299</v>
      </c>
      <c r="E188" s="8">
        <v>485</v>
      </c>
      <c r="F188" s="10">
        <v>38</v>
      </c>
      <c r="G188" s="8">
        <v>4.3</v>
      </c>
      <c r="H188" s="11">
        <v>10911</v>
      </c>
      <c r="N188" s="25"/>
      <c r="O188" s="25"/>
      <c r="P188" s="34"/>
    </row>
    <row r="189" spans="1:16" x14ac:dyDescent="0.35">
      <c r="A189" s="7" t="s">
        <v>1818</v>
      </c>
      <c r="B189" s="8" t="s">
        <v>1819</v>
      </c>
      <c r="C189" s="8" t="s">
        <v>13943</v>
      </c>
      <c r="D189" s="8">
        <v>949</v>
      </c>
      <c r="E189" s="9">
        <v>1999</v>
      </c>
      <c r="F189" s="10">
        <v>53</v>
      </c>
      <c r="G189" s="8">
        <v>4.4000000000000004</v>
      </c>
      <c r="H189" s="11">
        <v>13552</v>
      </c>
      <c r="N189" s="25"/>
      <c r="O189" s="25"/>
      <c r="P189" s="34"/>
    </row>
    <row r="190" spans="1:16" x14ac:dyDescent="0.35">
      <c r="A190" s="7" t="s">
        <v>1823</v>
      </c>
      <c r="B190" s="8" t="s">
        <v>1824</v>
      </c>
      <c r="C190" s="8" t="s">
        <v>13943</v>
      </c>
      <c r="D190" s="8">
        <v>379</v>
      </c>
      <c r="E190" s="9">
        <v>1099</v>
      </c>
      <c r="F190" s="10">
        <v>66</v>
      </c>
      <c r="G190" s="8">
        <v>4.3</v>
      </c>
      <c r="H190" s="11">
        <v>2806</v>
      </c>
      <c r="N190" s="25"/>
      <c r="O190" s="25"/>
      <c r="P190" s="34"/>
    </row>
    <row r="191" spans="1:16" x14ac:dyDescent="0.35">
      <c r="A191" s="7" t="s">
        <v>1829</v>
      </c>
      <c r="B191" s="8" t="s">
        <v>1830</v>
      </c>
      <c r="C191" s="8" t="s">
        <v>13944</v>
      </c>
      <c r="D191" s="9">
        <v>8990</v>
      </c>
      <c r="E191" s="9">
        <v>18990</v>
      </c>
      <c r="F191" s="10">
        <v>53</v>
      </c>
      <c r="G191" s="8">
        <v>3.9</v>
      </c>
      <c r="H191" s="12">
        <v>350</v>
      </c>
      <c r="N191" s="25"/>
      <c r="O191" s="25"/>
      <c r="P191" s="34"/>
    </row>
    <row r="192" spans="1:16" x14ac:dyDescent="0.35">
      <c r="A192" s="7" t="s">
        <v>1840</v>
      </c>
      <c r="B192" s="8" t="s">
        <v>1841</v>
      </c>
      <c r="C192" s="8" t="s">
        <v>13944</v>
      </c>
      <c r="D192" s="8">
        <v>486</v>
      </c>
      <c r="E192" s="9">
        <v>1999</v>
      </c>
      <c r="F192" s="10">
        <v>76</v>
      </c>
      <c r="G192" s="8">
        <v>4.2</v>
      </c>
      <c r="H192" s="11">
        <v>30023</v>
      </c>
      <c r="N192" s="25"/>
      <c r="O192" s="25"/>
      <c r="P192" s="34"/>
    </row>
    <row r="193" spans="1:16" x14ac:dyDescent="0.35">
      <c r="A193" s="7" t="s">
        <v>1846</v>
      </c>
      <c r="B193" s="8" t="s">
        <v>1847</v>
      </c>
      <c r="C193" s="8" t="s">
        <v>13944</v>
      </c>
      <c r="D193" s="9">
        <v>5699</v>
      </c>
      <c r="E193" s="9">
        <v>11000</v>
      </c>
      <c r="F193" s="10">
        <v>48</v>
      </c>
      <c r="G193" s="8">
        <v>4.2</v>
      </c>
      <c r="H193" s="11">
        <v>4003</v>
      </c>
      <c r="N193" s="25"/>
      <c r="O193" s="25"/>
      <c r="P193" s="34"/>
    </row>
    <row r="194" spans="1:16" x14ac:dyDescent="0.35">
      <c r="A194" s="7" t="s">
        <v>1854</v>
      </c>
      <c r="B194" s="8" t="s">
        <v>1855</v>
      </c>
      <c r="C194" s="8" t="s">
        <v>13943</v>
      </c>
      <c r="D194" s="8">
        <v>709</v>
      </c>
      <c r="E194" s="9">
        <v>1999</v>
      </c>
      <c r="F194" s="10">
        <v>65</v>
      </c>
      <c r="G194" s="8">
        <v>4.0999999999999996</v>
      </c>
      <c r="H194" s="12" t="s">
        <v>1857</v>
      </c>
      <c r="N194" s="25"/>
      <c r="O194" s="25"/>
      <c r="P194" s="34"/>
    </row>
    <row r="195" spans="1:16" x14ac:dyDescent="0.35">
      <c r="A195" s="7" t="s">
        <v>1866</v>
      </c>
      <c r="B195" s="8" t="s">
        <v>1867</v>
      </c>
      <c r="C195" s="8" t="s">
        <v>13944</v>
      </c>
      <c r="D195" s="9">
        <v>47990</v>
      </c>
      <c r="E195" s="9">
        <v>70900</v>
      </c>
      <c r="F195" s="10">
        <v>32</v>
      </c>
      <c r="G195" s="8">
        <v>4.3</v>
      </c>
      <c r="H195" s="11">
        <v>7109</v>
      </c>
      <c r="N195" s="25"/>
      <c r="O195" s="25"/>
      <c r="P195" s="34"/>
    </row>
    <row r="196" spans="1:16" x14ac:dyDescent="0.35">
      <c r="A196" s="7" t="s">
        <v>1871</v>
      </c>
      <c r="B196" s="8" t="s">
        <v>1872</v>
      </c>
      <c r="C196" s="8" t="s">
        <v>13944</v>
      </c>
      <c r="D196" s="8">
        <v>299</v>
      </c>
      <c r="E196" s="9">
        <v>1199</v>
      </c>
      <c r="F196" s="10">
        <v>75</v>
      </c>
      <c r="G196" s="8">
        <v>3.7</v>
      </c>
      <c r="H196" s="12">
        <v>490</v>
      </c>
      <c r="N196" s="25"/>
      <c r="O196" s="25"/>
      <c r="P196" s="34"/>
    </row>
    <row r="197" spans="1:16" x14ac:dyDescent="0.35">
      <c r="A197" s="7" t="s">
        <v>1881</v>
      </c>
      <c r="B197" s="8" t="s">
        <v>1882</v>
      </c>
      <c r="C197" s="8" t="s">
        <v>13943</v>
      </c>
      <c r="D197" s="8">
        <v>320</v>
      </c>
      <c r="E197" s="8">
        <v>599</v>
      </c>
      <c r="F197" s="10">
        <v>47</v>
      </c>
      <c r="G197" s="8">
        <v>4.0999999999999996</v>
      </c>
      <c r="H197" s="12">
        <v>491</v>
      </c>
      <c r="N197" s="25"/>
      <c r="O197" s="25"/>
      <c r="P197" s="34"/>
    </row>
    <row r="198" spans="1:16" x14ac:dyDescent="0.35">
      <c r="A198" s="7" t="s">
        <v>1892</v>
      </c>
      <c r="B198" s="8" t="s">
        <v>1893</v>
      </c>
      <c r="C198" s="8" t="s">
        <v>13943</v>
      </c>
      <c r="D198" s="8">
        <v>139</v>
      </c>
      <c r="E198" s="8">
        <v>549</v>
      </c>
      <c r="F198" s="10">
        <v>75</v>
      </c>
      <c r="G198" s="8">
        <v>3.9</v>
      </c>
      <c r="H198" s="12">
        <v>61</v>
      </c>
      <c r="N198" s="25"/>
      <c r="O198" s="25"/>
      <c r="P198" s="34"/>
    </row>
    <row r="199" spans="1:16" x14ac:dyDescent="0.35">
      <c r="A199" s="7" t="s">
        <v>1903</v>
      </c>
      <c r="B199" s="8" t="s">
        <v>1904</v>
      </c>
      <c r="C199" s="8" t="s">
        <v>13943</v>
      </c>
      <c r="D199" s="8">
        <v>129</v>
      </c>
      <c r="E199" s="8">
        <v>249</v>
      </c>
      <c r="F199" s="10">
        <v>48</v>
      </c>
      <c r="G199" s="8">
        <v>4</v>
      </c>
      <c r="H199" s="11">
        <v>9378</v>
      </c>
      <c r="N199" s="25"/>
      <c r="O199" s="25"/>
      <c r="P199" s="34"/>
    </row>
    <row r="200" spans="1:16" x14ac:dyDescent="0.35">
      <c r="A200" s="7" t="s">
        <v>1909</v>
      </c>
      <c r="B200" s="8" t="s">
        <v>1910</v>
      </c>
      <c r="C200" s="8" t="s">
        <v>13944</v>
      </c>
      <c r="D200" s="9">
        <v>24999</v>
      </c>
      <c r="E200" s="9">
        <v>35999</v>
      </c>
      <c r="F200" s="10">
        <v>31</v>
      </c>
      <c r="G200" s="8">
        <v>4.2</v>
      </c>
      <c r="H200" s="11">
        <v>32840</v>
      </c>
      <c r="N200" s="25"/>
      <c r="O200" s="25"/>
      <c r="P200" s="34"/>
    </row>
    <row r="201" spans="1:16" x14ac:dyDescent="0.35">
      <c r="A201" s="7" t="s">
        <v>1915</v>
      </c>
      <c r="B201" s="8" t="s">
        <v>1916</v>
      </c>
      <c r="C201" s="8" t="s">
        <v>13943</v>
      </c>
      <c r="D201" s="8">
        <v>999</v>
      </c>
      <c r="E201" s="9">
        <v>1699</v>
      </c>
      <c r="F201" s="10">
        <v>41</v>
      </c>
      <c r="G201" s="8">
        <v>4.4000000000000004</v>
      </c>
      <c r="H201" s="11">
        <v>7318</v>
      </c>
      <c r="N201" s="25"/>
      <c r="O201" s="25"/>
      <c r="P201" s="34"/>
    </row>
    <row r="202" spans="1:16" x14ac:dyDescent="0.35">
      <c r="A202" s="7" t="s">
        <v>1925</v>
      </c>
      <c r="B202" s="8" t="s">
        <v>1926</v>
      </c>
      <c r="C202" s="8" t="s">
        <v>13943</v>
      </c>
      <c r="D202" s="8">
        <v>225</v>
      </c>
      <c r="E202" s="8">
        <v>499</v>
      </c>
      <c r="F202" s="10">
        <v>55</v>
      </c>
      <c r="G202" s="8">
        <v>4.0999999999999996</v>
      </c>
      <c r="H202" s="12">
        <v>789</v>
      </c>
      <c r="N202" s="25"/>
      <c r="O202" s="25"/>
      <c r="P202" s="34"/>
    </row>
    <row r="203" spans="1:16" x14ac:dyDescent="0.35">
      <c r="A203" s="7" t="s">
        <v>1936</v>
      </c>
      <c r="B203" s="8" t="s">
        <v>1937</v>
      </c>
      <c r="C203" s="8" t="s">
        <v>13944</v>
      </c>
      <c r="D203" s="8">
        <v>547</v>
      </c>
      <c r="E203" s="9">
        <v>2999</v>
      </c>
      <c r="F203" s="10">
        <v>82</v>
      </c>
      <c r="G203" s="8">
        <v>4.3</v>
      </c>
      <c r="H203" s="12">
        <v>407</v>
      </c>
      <c r="N203" s="25"/>
      <c r="O203" s="25"/>
      <c r="P203" s="34"/>
    </row>
    <row r="204" spans="1:16" x14ac:dyDescent="0.35">
      <c r="A204" s="7" t="s">
        <v>1947</v>
      </c>
      <c r="B204" s="8" t="s">
        <v>1948</v>
      </c>
      <c r="C204" s="8" t="s">
        <v>13943</v>
      </c>
      <c r="D204" s="8">
        <v>259</v>
      </c>
      <c r="E204" s="8">
        <v>699</v>
      </c>
      <c r="F204" s="10">
        <v>63</v>
      </c>
      <c r="G204" s="8">
        <v>3.8</v>
      </c>
      <c r="H204" s="11">
        <v>2399</v>
      </c>
      <c r="N204" s="25"/>
      <c r="O204" s="25"/>
      <c r="P204" s="34"/>
    </row>
    <row r="205" spans="1:16" x14ac:dyDescent="0.35">
      <c r="A205" s="7" t="s">
        <v>1958</v>
      </c>
      <c r="B205" s="8" t="s">
        <v>1959</v>
      </c>
      <c r="C205" s="8" t="s">
        <v>13944</v>
      </c>
      <c r="D205" s="8">
        <v>239</v>
      </c>
      <c r="E205" s="8">
        <v>699</v>
      </c>
      <c r="F205" s="10">
        <v>66</v>
      </c>
      <c r="G205" s="8">
        <v>4.4000000000000004</v>
      </c>
      <c r="H205" s="11">
        <v>2640</v>
      </c>
      <c r="N205" s="25"/>
      <c r="O205" s="25"/>
      <c r="P205" s="34"/>
    </row>
    <row r="206" spans="1:16" x14ac:dyDescent="0.35">
      <c r="A206" s="7" t="s">
        <v>1969</v>
      </c>
      <c r="B206" s="8" t="s">
        <v>1970</v>
      </c>
      <c r="C206" s="8" t="s">
        <v>13944</v>
      </c>
      <c r="D206" s="8">
        <v>349</v>
      </c>
      <c r="E206" s="8">
        <v>999</v>
      </c>
      <c r="F206" s="10">
        <v>65</v>
      </c>
      <c r="G206" s="8">
        <v>4</v>
      </c>
      <c r="H206" s="12">
        <v>839</v>
      </c>
      <c r="N206" s="25"/>
      <c r="O206" s="25"/>
      <c r="P206" s="34"/>
    </row>
    <row r="207" spans="1:16" x14ac:dyDescent="0.35">
      <c r="A207" s="7" t="s">
        <v>1979</v>
      </c>
      <c r="B207" s="8" t="s">
        <v>1980</v>
      </c>
      <c r="C207" s="8" t="s">
        <v>13944</v>
      </c>
      <c r="D207" s="8">
        <v>467</v>
      </c>
      <c r="E207" s="8">
        <v>599</v>
      </c>
      <c r="F207" s="10">
        <v>22</v>
      </c>
      <c r="G207" s="8">
        <v>4.4000000000000004</v>
      </c>
      <c r="H207" s="11">
        <v>44054</v>
      </c>
      <c r="N207" s="25"/>
      <c r="O207" s="25"/>
      <c r="P207" s="34"/>
    </row>
    <row r="208" spans="1:16" x14ac:dyDescent="0.35">
      <c r="A208" s="7" t="s">
        <v>1990</v>
      </c>
      <c r="B208" s="8" t="s">
        <v>1991</v>
      </c>
      <c r="C208" s="8" t="s">
        <v>13943</v>
      </c>
      <c r="D208" s="8">
        <v>449</v>
      </c>
      <c r="E208" s="8">
        <v>599</v>
      </c>
      <c r="F208" s="10">
        <v>25</v>
      </c>
      <c r="G208" s="8">
        <v>4</v>
      </c>
      <c r="H208" s="11">
        <v>3231</v>
      </c>
      <c r="N208" s="25"/>
      <c r="O208" s="25"/>
      <c r="P208" s="34"/>
    </row>
    <row r="209" spans="1:16" x14ac:dyDescent="0.35">
      <c r="A209" s="7" t="s">
        <v>2000</v>
      </c>
      <c r="B209" s="8" t="s">
        <v>2001</v>
      </c>
      <c r="C209" s="8" t="s">
        <v>13944</v>
      </c>
      <c r="D209" s="9">
        <v>11990</v>
      </c>
      <c r="E209" s="9">
        <v>31990</v>
      </c>
      <c r="F209" s="10">
        <v>63</v>
      </c>
      <c r="G209" s="8">
        <v>4.2</v>
      </c>
      <c r="H209" s="12">
        <v>64</v>
      </c>
      <c r="N209" s="25"/>
      <c r="O209" s="25"/>
      <c r="P209" s="34"/>
    </row>
    <row r="210" spans="1:16" x14ac:dyDescent="0.35">
      <c r="A210" s="7" t="s">
        <v>2011</v>
      </c>
      <c r="B210" s="8" t="s">
        <v>2012</v>
      </c>
      <c r="C210" s="8" t="s">
        <v>13943</v>
      </c>
      <c r="D210" s="8">
        <v>350</v>
      </c>
      <c r="E210" s="8">
        <v>599</v>
      </c>
      <c r="F210" s="10">
        <v>42</v>
      </c>
      <c r="G210" s="8">
        <v>3.9</v>
      </c>
      <c r="H210" s="11">
        <v>8314</v>
      </c>
      <c r="N210" s="25"/>
      <c r="O210" s="25"/>
      <c r="P210" s="34"/>
    </row>
    <row r="211" spans="1:16" x14ac:dyDescent="0.35">
      <c r="A211" s="7" t="s">
        <v>2021</v>
      </c>
      <c r="B211" s="8" t="s">
        <v>2022</v>
      </c>
      <c r="C211" s="8" t="s">
        <v>13943</v>
      </c>
      <c r="D211" s="8">
        <v>252</v>
      </c>
      <c r="E211" s="8">
        <v>999</v>
      </c>
      <c r="F211" s="10">
        <v>75</v>
      </c>
      <c r="G211" s="8">
        <v>3.7</v>
      </c>
      <c r="H211" s="11">
        <v>2249</v>
      </c>
      <c r="N211" s="25"/>
      <c r="O211" s="25"/>
      <c r="P211" s="34"/>
    </row>
    <row r="212" spans="1:16" x14ac:dyDescent="0.35">
      <c r="A212" s="7" t="s">
        <v>2032</v>
      </c>
      <c r="B212" s="8" t="s">
        <v>2033</v>
      </c>
      <c r="C212" s="8" t="s">
        <v>13944</v>
      </c>
      <c r="D212" s="8">
        <v>204</v>
      </c>
      <c r="E212" s="8">
        <v>599</v>
      </c>
      <c r="F212" s="10">
        <v>66</v>
      </c>
      <c r="G212" s="8">
        <v>3.6</v>
      </c>
      <c r="H212" s="12">
        <v>339</v>
      </c>
      <c r="N212" s="25"/>
      <c r="O212" s="25"/>
      <c r="P212" s="34"/>
    </row>
    <row r="213" spans="1:16" x14ac:dyDescent="0.35">
      <c r="A213" s="7" t="s">
        <v>2043</v>
      </c>
      <c r="B213" s="8" t="s">
        <v>2044</v>
      </c>
      <c r="C213" s="8" t="s">
        <v>13944</v>
      </c>
      <c r="D213" s="9">
        <v>6490</v>
      </c>
      <c r="E213" s="9">
        <v>9990</v>
      </c>
      <c r="F213" s="10">
        <v>35</v>
      </c>
      <c r="G213" s="8">
        <v>4</v>
      </c>
      <c r="H213" s="12">
        <v>27</v>
      </c>
      <c r="N213" s="25"/>
      <c r="O213" s="25"/>
      <c r="P213" s="34"/>
    </row>
    <row r="214" spans="1:16" x14ac:dyDescent="0.35">
      <c r="A214" s="7" t="s">
        <v>2055</v>
      </c>
      <c r="B214" s="8" t="s">
        <v>2056</v>
      </c>
      <c r="C214" s="8" t="s">
        <v>13944</v>
      </c>
      <c r="D214" s="8">
        <v>235</v>
      </c>
      <c r="E214" s="8">
        <v>599</v>
      </c>
      <c r="F214" s="10">
        <v>61</v>
      </c>
      <c r="G214" s="8">
        <v>3.5</v>
      </c>
      <c r="H214" s="12">
        <v>197</v>
      </c>
      <c r="N214" s="25"/>
      <c r="O214" s="25"/>
      <c r="P214" s="34"/>
    </row>
    <row r="215" spans="1:16" x14ac:dyDescent="0.35">
      <c r="A215" s="7" t="s">
        <v>2066</v>
      </c>
      <c r="B215" s="8" t="s">
        <v>2067</v>
      </c>
      <c r="C215" s="8" t="s">
        <v>13943</v>
      </c>
      <c r="D215" s="8">
        <v>299</v>
      </c>
      <c r="E215" s="8">
        <v>800</v>
      </c>
      <c r="F215" s="10">
        <v>63</v>
      </c>
      <c r="G215" s="8">
        <v>4.5</v>
      </c>
      <c r="H215" s="11">
        <v>74977</v>
      </c>
      <c r="N215" s="25"/>
      <c r="O215" s="25"/>
      <c r="P215" s="34"/>
    </row>
    <row r="216" spans="1:16" x14ac:dyDescent="0.35">
      <c r="A216" s="7" t="s">
        <v>2071</v>
      </c>
      <c r="B216" s="8" t="s">
        <v>2072</v>
      </c>
      <c r="C216" s="8" t="s">
        <v>13943</v>
      </c>
      <c r="D216" s="8">
        <v>799</v>
      </c>
      <c r="E216" s="9">
        <v>1999</v>
      </c>
      <c r="F216" s="10">
        <v>60</v>
      </c>
      <c r="G216" s="8">
        <v>4.2</v>
      </c>
      <c r="H216" s="11">
        <v>8583</v>
      </c>
      <c r="N216" s="25"/>
      <c r="O216" s="25"/>
      <c r="P216" s="34"/>
    </row>
    <row r="217" spans="1:16" x14ac:dyDescent="0.35">
      <c r="A217" s="7" t="s">
        <v>2081</v>
      </c>
      <c r="B217" s="8" t="s">
        <v>2082</v>
      </c>
      <c r="C217" s="8" t="s">
        <v>13944</v>
      </c>
      <c r="D217" s="8">
        <v>299</v>
      </c>
      <c r="E217" s="8">
        <v>999</v>
      </c>
      <c r="F217" s="10">
        <v>70</v>
      </c>
      <c r="G217" s="8">
        <v>3.8</v>
      </c>
      <c r="H217" s="12">
        <v>928</v>
      </c>
      <c r="N217" s="25"/>
      <c r="O217" s="25"/>
      <c r="P217" s="34"/>
    </row>
    <row r="218" spans="1:16" x14ac:dyDescent="0.35">
      <c r="A218" s="7" t="s">
        <v>2091</v>
      </c>
      <c r="B218" s="8" t="s">
        <v>2092</v>
      </c>
      <c r="C218" s="8" t="s">
        <v>13944</v>
      </c>
      <c r="D218" s="9">
        <v>6999</v>
      </c>
      <c r="E218" s="9">
        <v>16990</v>
      </c>
      <c r="F218" s="10">
        <v>59</v>
      </c>
      <c r="G218" s="8">
        <v>3.8</v>
      </c>
      <c r="H218" s="12">
        <v>110</v>
      </c>
      <c r="N218" s="25"/>
      <c r="O218" s="25"/>
      <c r="P218" s="34"/>
    </row>
    <row r="219" spans="1:16" x14ac:dyDescent="0.35">
      <c r="A219" s="7" t="s">
        <v>2102</v>
      </c>
      <c r="B219" s="8" t="s">
        <v>2103</v>
      </c>
      <c r="C219" s="8" t="s">
        <v>13944</v>
      </c>
      <c r="D219" s="9">
        <v>42999</v>
      </c>
      <c r="E219" s="9">
        <v>59999</v>
      </c>
      <c r="F219" s="10">
        <v>28</v>
      </c>
      <c r="G219" s="8">
        <v>4.0999999999999996</v>
      </c>
      <c r="H219" s="11">
        <v>6753</v>
      </c>
      <c r="N219" s="25"/>
      <c r="O219" s="25"/>
      <c r="P219" s="34"/>
    </row>
    <row r="220" spans="1:16" x14ac:dyDescent="0.35">
      <c r="A220" s="7" t="s">
        <v>2113</v>
      </c>
      <c r="B220" s="8" t="s">
        <v>2114</v>
      </c>
      <c r="C220" s="8" t="s">
        <v>13944</v>
      </c>
      <c r="D220" s="8">
        <v>173</v>
      </c>
      <c r="E220" s="8">
        <v>999</v>
      </c>
      <c r="F220" s="10">
        <v>83</v>
      </c>
      <c r="G220" s="8">
        <v>4.3</v>
      </c>
      <c r="H220" s="11">
        <v>1237</v>
      </c>
      <c r="N220" s="25"/>
      <c r="O220" s="25"/>
      <c r="P220" s="34"/>
    </row>
    <row r="221" spans="1:16" x14ac:dyDescent="0.35">
      <c r="A221" s="7" t="s">
        <v>2124</v>
      </c>
      <c r="B221" s="8" t="s">
        <v>2125</v>
      </c>
      <c r="C221" s="8" t="s">
        <v>13944</v>
      </c>
      <c r="D221" s="8">
        <v>209</v>
      </c>
      <c r="E221" s="8">
        <v>600</v>
      </c>
      <c r="F221" s="10">
        <v>65</v>
      </c>
      <c r="G221" s="8">
        <v>4.4000000000000004</v>
      </c>
      <c r="H221" s="11">
        <v>18872</v>
      </c>
      <c r="N221" s="25"/>
      <c r="O221" s="25"/>
      <c r="P221" s="34"/>
    </row>
    <row r="222" spans="1:16" x14ac:dyDescent="0.35">
      <c r="A222" s="7" t="s">
        <v>2136</v>
      </c>
      <c r="B222" s="8" t="s">
        <v>2137</v>
      </c>
      <c r="C222" s="8" t="s">
        <v>13943</v>
      </c>
      <c r="D222" s="8">
        <v>848.99</v>
      </c>
      <c r="E222" s="9">
        <v>1490</v>
      </c>
      <c r="F222" s="10">
        <v>43</v>
      </c>
      <c r="G222" s="8">
        <v>3.9</v>
      </c>
      <c r="H222" s="12">
        <v>356</v>
      </c>
      <c r="N222" s="25"/>
      <c r="O222" s="25"/>
      <c r="P222" s="34"/>
    </row>
    <row r="223" spans="1:16" x14ac:dyDescent="0.35">
      <c r="A223" s="7" t="s">
        <v>2148</v>
      </c>
      <c r="B223" s="8" t="s">
        <v>2149</v>
      </c>
      <c r="C223" s="8" t="s">
        <v>13943</v>
      </c>
      <c r="D223" s="8">
        <v>649</v>
      </c>
      <c r="E223" s="9">
        <v>1999</v>
      </c>
      <c r="F223" s="10">
        <v>68</v>
      </c>
      <c r="G223" s="8">
        <v>4.2</v>
      </c>
      <c r="H223" s="11">
        <v>24269</v>
      </c>
      <c r="N223" s="25"/>
      <c r="O223" s="25"/>
      <c r="P223" s="34"/>
    </row>
    <row r="224" spans="1:16" x14ac:dyDescent="0.35">
      <c r="A224" s="7" t="s">
        <v>2153</v>
      </c>
      <c r="B224" s="8" t="s">
        <v>2154</v>
      </c>
      <c r="C224" s="8" t="s">
        <v>13944</v>
      </c>
      <c r="D224" s="8">
        <v>299</v>
      </c>
      <c r="E224" s="8">
        <v>899</v>
      </c>
      <c r="F224" s="10">
        <v>67</v>
      </c>
      <c r="G224" s="8">
        <v>3.8</v>
      </c>
      <c r="H224" s="12">
        <v>425</v>
      </c>
      <c r="N224" s="25"/>
      <c r="O224" s="25"/>
      <c r="P224" s="34"/>
    </row>
    <row r="225" spans="1:16" x14ac:dyDescent="0.35">
      <c r="A225" s="7" t="s">
        <v>2163</v>
      </c>
      <c r="B225" s="8" t="s">
        <v>2164</v>
      </c>
      <c r="C225" s="8" t="s">
        <v>13944</v>
      </c>
      <c r="D225" s="8">
        <v>399</v>
      </c>
      <c r="E225" s="8">
        <v>799</v>
      </c>
      <c r="F225" s="10">
        <v>50</v>
      </c>
      <c r="G225" s="8">
        <v>4.0999999999999996</v>
      </c>
      <c r="H225" s="11">
        <v>1161</v>
      </c>
      <c r="N225" s="25"/>
      <c r="O225" s="25"/>
      <c r="P225" s="34"/>
    </row>
    <row r="226" spans="1:16" x14ac:dyDescent="0.35">
      <c r="A226" s="7" t="s">
        <v>2173</v>
      </c>
      <c r="B226" s="8" t="s">
        <v>2174</v>
      </c>
      <c r="C226" s="8" t="s">
        <v>13943</v>
      </c>
      <c r="D226" s="8">
        <v>249</v>
      </c>
      <c r="E226" s="8">
        <v>499</v>
      </c>
      <c r="F226" s="10">
        <v>50</v>
      </c>
      <c r="G226" s="8">
        <v>4.0999999999999996</v>
      </c>
      <c r="H226" s="11">
        <v>1508</v>
      </c>
      <c r="N226" s="25"/>
      <c r="O226" s="25"/>
      <c r="P226" s="34"/>
    </row>
    <row r="227" spans="1:16" x14ac:dyDescent="0.35">
      <c r="A227" s="7" t="s">
        <v>2183</v>
      </c>
      <c r="B227" s="8" t="s">
        <v>2184</v>
      </c>
      <c r="C227" s="8" t="s">
        <v>13944</v>
      </c>
      <c r="D227" s="9">
        <v>1249</v>
      </c>
      <c r="E227" s="9">
        <v>2299</v>
      </c>
      <c r="F227" s="10">
        <v>46</v>
      </c>
      <c r="G227" s="8">
        <v>4.3</v>
      </c>
      <c r="H227" s="11">
        <v>7636</v>
      </c>
      <c r="N227" s="25"/>
      <c r="O227" s="25"/>
      <c r="P227" s="34"/>
    </row>
    <row r="228" spans="1:16" x14ac:dyDescent="0.35">
      <c r="A228" s="7" t="s">
        <v>2196</v>
      </c>
      <c r="B228" s="8" t="s">
        <v>2197</v>
      </c>
      <c r="C228" s="8" t="s">
        <v>13944</v>
      </c>
      <c r="D228" s="8">
        <v>213</v>
      </c>
      <c r="E228" s="8">
        <v>499</v>
      </c>
      <c r="F228" s="10">
        <v>57</v>
      </c>
      <c r="G228" s="8">
        <v>3.7</v>
      </c>
      <c r="H228" s="12">
        <v>246</v>
      </c>
      <c r="N228" s="25"/>
      <c r="O228" s="25"/>
      <c r="P228" s="34"/>
    </row>
    <row r="229" spans="1:16" x14ac:dyDescent="0.35">
      <c r="A229" s="7" t="s">
        <v>2207</v>
      </c>
      <c r="B229" s="8" t="s">
        <v>2208</v>
      </c>
      <c r="C229" s="8" t="s">
        <v>13944</v>
      </c>
      <c r="D229" s="8">
        <v>209</v>
      </c>
      <c r="E229" s="8">
        <v>499</v>
      </c>
      <c r="F229" s="10">
        <v>58</v>
      </c>
      <c r="G229" s="8">
        <v>4</v>
      </c>
      <c r="H229" s="12">
        <v>479</v>
      </c>
      <c r="N229" s="25"/>
      <c r="O229" s="25"/>
      <c r="P229" s="34"/>
    </row>
    <row r="230" spans="1:16" x14ac:dyDescent="0.35">
      <c r="A230" s="7" t="s">
        <v>2217</v>
      </c>
      <c r="B230" s="8" t="s">
        <v>2218</v>
      </c>
      <c r="C230" s="8" t="s">
        <v>13944</v>
      </c>
      <c r="D230" s="8">
        <v>598</v>
      </c>
      <c r="E230" s="9">
        <v>4999</v>
      </c>
      <c r="F230" s="10">
        <v>88</v>
      </c>
      <c r="G230" s="8">
        <v>4.2</v>
      </c>
      <c r="H230" s="12">
        <v>910</v>
      </c>
      <c r="N230" s="25"/>
      <c r="O230" s="25"/>
      <c r="P230" s="34"/>
    </row>
    <row r="231" spans="1:16" x14ac:dyDescent="0.35">
      <c r="A231" s="7" t="s">
        <v>2229</v>
      </c>
      <c r="B231" s="8" t="s">
        <v>2230</v>
      </c>
      <c r="C231" s="8" t="s">
        <v>13943</v>
      </c>
      <c r="D231" s="8">
        <v>799</v>
      </c>
      <c r="E231" s="9">
        <v>1749</v>
      </c>
      <c r="F231" s="10">
        <v>54</v>
      </c>
      <c r="G231" s="8">
        <v>4.0999999999999996</v>
      </c>
      <c r="H231" s="11">
        <v>5626</v>
      </c>
      <c r="N231" s="25"/>
      <c r="O231" s="25"/>
      <c r="P231" s="34"/>
    </row>
    <row r="232" spans="1:16" x14ac:dyDescent="0.35">
      <c r="A232" s="7" t="s">
        <v>2240</v>
      </c>
      <c r="B232" s="8" t="s">
        <v>2241</v>
      </c>
      <c r="C232" s="8" t="s">
        <v>13943</v>
      </c>
      <c r="D232" s="8">
        <v>159</v>
      </c>
      <c r="E232" s="8">
        <v>595</v>
      </c>
      <c r="F232" s="10">
        <v>73</v>
      </c>
      <c r="G232" s="8">
        <v>4.3</v>
      </c>
      <c r="H232" s="11">
        <v>14184</v>
      </c>
      <c r="N232" s="25"/>
      <c r="O232" s="25"/>
      <c r="P232" s="34"/>
    </row>
    <row r="233" spans="1:16" x14ac:dyDescent="0.35">
      <c r="A233" s="7" t="s">
        <v>2250</v>
      </c>
      <c r="B233" s="8" t="s">
        <v>2251</v>
      </c>
      <c r="C233" s="8" t="s">
        <v>13943</v>
      </c>
      <c r="D233" s="8">
        <v>499</v>
      </c>
      <c r="E233" s="9">
        <v>1100</v>
      </c>
      <c r="F233" s="10">
        <v>55</v>
      </c>
      <c r="G233" s="8">
        <v>4.4000000000000004</v>
      </c>
      <c r="H233" s="11">
        <v>25177</v>
      </c>
      <c r="N233" s="25"/>
      <c r="O233" s="25"/>
      <c r="P233" s="34"/>
    </row>
    <row r="234" spans="1:16" x14ac:dyDescent="0.35">
      <c r="A234" s="7" t="s">
        <v>2262</v>
      </c>
      <c r="B234" s="8" t="s">
        <v>2263</v>
      </c>
      <c r="C234" s="8" t="s">
        <v>13944</v>
      </c>
      <c r="D234" s="9">
        <v>31999</v>
      </c>
      <c r="E234" s="9">
        <v>49999</v>
      </c>
      <c r="F234" s="10">
        <v>36</v>
      </c>
      <c r="G234" s="8">
        <v>4.3</v>
      </c>
      <c r="H234" s="11">
        <v>21252</v>
      </c>
      <c r="N234" s="25"/>
      <c r="O234" s="25"/>
      <c r="P234" s="34"/>
    </row>
    <row r="235" spans="1:16" x14ac:dyDescent="0.35">
      <c r="A235" s="7" t="s">
        <v>2273</v>
      </c>
      <c r="B235" s="8" t="s">
        <v>2274</v>
      </c>
      <c r="C235" s="8" t="s">
        <v>13944</v>
      </c>
      <c r="D235" s="9">
        <v>32990</v>
      </c>
      <c r="E235" s="9">
        <v>56790</v>
      </c>
      <c r="F235" s="10">
        <v>42</v>
      </c>
      <c r="G235" s="8">
        <v>4.3</v>
      </c>
      <c r="H235" s="12">
        <v>567</v>
      </c>
      <c r="N235" s="25"/>
      <c r="O235" s="25"/>
      <c r="P235" s="34"/>
    </row>
    <row r="236" spans="1:16" x14ac:dyDescent="0.35">
      <c r="A236" s="7" t="s">
        <v>2284</v>
      </c>
      <c r="B236" s="8" t="s">
        <v>2285</v>
      </c>
      <c r="C236" s="8" t="s">
        <v>13944</v>
      </c>
      <c r="D236" s="8">
        <v>299</v>
      </c>
      <c r="E236" s="9">
        <v>1199</v>
      </c>
      <c r="F236" s="10">
        <v>75</v>
      </c>
      <c r="G236" s="8">
        <v>3.5</v>
      </c>
      <c r="H236" s="12">
        <v>466</v>
      </c>
      <c r="N236" s="25"/>
      <c r="O236" s="25"/>
      <c r="P236" s="34"/>
    </row>
    <row r="237" spans="1:16" x14ac:dyDescent="0.35">
      <c r="A237" s="7" t="s">
        <v>2294</v>
      </c>
      <c r="B237" s="8" t="s">
        <v>2295</v>
      </c>
      <c r="C237" s="8" t="s">
        <v>13943</v>
      </c>
      <c r="D237" s="8">
        <v>128.31</v>
      </c>
      <c r="E237" s="8">
        <v>549</v>
      </c>
      <c r="F237" s="10">
        <v>77</v>
      </c>
      <c r="G237" s="8">
        <v>3.9</v>
      </c>
      <c r="H237" s="12">
        <v>61</v>
      </c>
      <c r="N237" s="25"/>
      <c r="O237" s="25"/>
      <c r="P237" s="34"/>
    </row>
    <row r="238" spans="1:16" x14ac:dyDescent="0.35">
      <c r="A238" s="7" t="s">
        <v>2299</v>
      </c>
      <c r="B238" s="8" t="s">
        <v>2300</v>
      </c>
      <c r="C238" s="8" t="s">
        <v>13943</v>
      </c>
      <c r="D238" s="8">
        <v>599</v>
      </c>
      <c r="E238" s="8">
        <v>849</v>
      </c>
      <c r="F238" s="10">
        <v>29</v>
      </c>
      <c r="G238" s="8">
        <v>4.5</v>
      </c>
      <c r="H238" s="12">
        <v>474</v>
      </c>
      <c r="N238" s="25"/>
      <c r="O238" s="25"/>
      <c r="P238" s="34"/>
    </row>
    <row r="239" spans="1:16" x14ac:dyDescent="0.35">
      <c r="A239" s="7" t="s">
        <v>2308</v>
      </c>
      <c r="B239" s="8" t="s">
        <v>2309</v>
      </c>
      <c r="C239" s="8" t="s">
        <v>13944</v>
      </c>
      <c r="D239" s="8">
        <v>399</v>
      </c>
      <c r="E239" s="8">
        <v>899</v>
      </c>
      <c r="F239" s="10">
        <v>56</v>
      </c>
      <c r="G239" s="8">
        <v>3.4</v>
      </c>
      <c r="H239" s="12">
        <v>431</v>
      </c>
      <c r="N239" s="25"/>
      <c r="O239" s="25"/>
      <c r="P239" s="34"/>
    </row>
    <row r="240" spans="1:16" x14ac:dyDescent="0.35">
      <c r="A240" s="7" t="s">
        <v>2318</v>
      </c>
      <c r="B240" s="8" t="s">
        <v>2319</v>
      </c>
      <c r="C240" s="8" t="s">
        <v>13943</v>
      </c>
      <c r="D240" s="8">
        <v>449</v>
      </c>
      <c r="E240" s="9">
        <v>1099</v>
      </c>
      <c r="F240" s="10">
        <v>59</v>
      </c>
      <c r="G240" s="8">
        <v>4</v>
      </c>
      <c r="H240" s="12">
        <v>242</v>
      </c>
      <c r="N240" s="25"/>
      <c r="O240" s="25"/>
      <c r="P240" s="34"/>
    </row>
    <row r="241" spans="1:16" x14ac:dyDescent="0.35">
      <c r="A241" s="7" t="s">
        <v>2328</v>
      </c>
      <c r="B241" s="8" t="s">
        <v>2329</v>
      </c>
      <c r="C241" s="8" t="s">
        <v>13943</v>
      </c>
      <c r="D241" s="8">
        <v>254</v>
      </c>
      <c r="E241" s="8">
        <v>799</v>
      </c>
      <c r="F241" s="10">
        <v>68</v>
      </c>
      <c r="G241" s="8">
        <v>4</v>
      </c>
      <c r="H241" s="11">
        <v>2905</v>
      </c>
      <c r="N241" s="25"/>
      <c r="O241" s="25"/>
      <c r="P241" s="34"/>
    </row>
    <row r="242" spans="1:16" x14ac:dyDescent="0.35">
      <c r="A242" s="7" t="s">
        <v>2339</v>
      </c>
      <c r="B242" s="8" t="s">
        <v>2340</v>
      </c>
      <c r="C242" s="8" t="s">
        <v>13944</v>
      </c>
      <c r="D242" s="8">
        <v>399</v>
      </c>
      <c r="E242" s="8">
        <v>795</v>
      </c>
      <c r="F242" s="10">
        <v>50</v>
      </c>
      <c r="G242" s="8">
        <v>4.4000000000000004</v>
      </c>
      <c r="H242" s="11">
        <v>12091</v>
      </c>
      <c r="N242" s="25"/>
      <c r="O242" s="25"/>
      <c r="P242" s="34"/>
    </row>
    <row r="243" spans="1:16" x14ac:dyDescent="0.35">
      <c r="A243" s="7" t="s">
        <v>2351</v>
      </c>
      <c r="B243" s="8" t="s">
        <v>2352</v>
      </c>
      <c r="C243" s="8" t="s">
        <v>13943</v>
      </c>
      <c r="D243" s="8">
        <v>179</v>
      </c>
      <c r="E243" s="8">
        <v>399</v>
      </c>
      <c r="F243" s="10">
        <v>55</v>
      </c>
      <c r="G243" s="8">
        <v>4</v>
      </c>
      <c r="H243" s="11">
        <v>1423</v>
      </c>
      <c r="N243" s="25"/>
      <c r="O243" s="25"/>
      <c r="P243" s="34"/>
    </row>
    <row r="244" spans="1:16" x14ac:dyDescent="0.35">
      <c r="A244" s="7" t="s">
        <v>2355</v>
      </c>
      <c r="B244" s="8" t="s">
        <v>2356</v>
      </c>
      <c r="C244" s="8" t="s">
        <v>13943</v>
      </c>
      <c r="D244" s="8">
        <v>339</v>
      </c>
      <c r="E244" s="8">
        <v>999</v>
      </c>
      <c r="F244" s="10">
        <v>66</v>
      </c>
      <c r="G244" s="8">
        <v>4.3</v>
      </c>
      <c r="H244" s="11">
        <v>6255</v>
      </c>
      <c r="N244" s="25"/>
      <c r="O244" s="25"/>
      <c r="P244" s="34"/>
    </row>
    <row r="245" spans="1:16" x14ac:dyDescent="0.35">
      <c r="A245" s="7" t="s">
        <v>2359</v>
      </c>
      <c r="B245" s="8" t="s">
        <v>2360</v>
      </c>
      <c r="C245" s="8" t="s">
        <v>13944</v>
      </c>
      <c r="D245" s="8">
        <v>399</v>
      </c>
      <c r="E245" s="8">
        <v>999</v>
      </c>
      <c r="F245" s="10">
        <v>60</v>
      </c>
      <c r="G245" s="8">
        <v>4</v>
      </c>
      <c r="H245" s="11">
        <v>1236</v>
      </c>
      <c r="N245" s="25"/>
      <c r="O245" s="25"/>
      <c r="P245" s="34"/>
    </row>
    <row r="246" spans="1:16" x14ac:dyDescent="0.35">
      <c r="A246" s="7" t="s">
        <v>2369</v>
      </c>
      <c r="B246" s="8" t="s">
        <v>2370</v>
      </c>
      <c r="C246" s="8" t="s">
        <v>13944</v>
      </c>
      <c r="D246" s="8">
        <v>199</v>
      </c>
      <c r="E246" s="8">
        <v>399</v>
      </c>
      <c r="F246" s="10">
        <v>50</v>
      </c>
      <c r="G246" s="8">
        <v>4.2</v>
      </c>
      <c r="H246" s="11">
        <v>1335</v>
      </c>
      <c r="N246" s="25"/>
      <c r="O246" s="25"/>
      <c r="P246" s="34"/>
    </row>
    <row r="247" spans="1:16" x14ac:dyDescent="0.35">
      <c r="A247" s="7" t="s">
        <v>2379</v>
      </c>
      <c r="B247" s="8" t="s">
        <v>2380</v>
      </c>
      <c r="C247" s="8" t="s">
        <v>13944</v>
      </c>
      <c r="D247" s="8">
        <v>349</v>
      </c>
      <c r="E247" s="9">
        <v>1999</v>
      </c>
      <c r="F247" s="10">
        <v>83</v>
      </c>
      <c r="G247" s="8">
        <v>3.8</v>
      </c>
      <c r="H247" s="12">
        <v>197</v>
      </c>
      <c r="N247" s="25"/>
      <c r="O247" s="25"/>
      <c r="P247" s="34"/>
    </row>
    <row r="248" spans="1:16" x14ac:dyDescent="0.35">
      <c r="A248" s="7" t="s">
        <v>2389</v>
      </c>
      <c r="B248" s="8" t="s">
        <v>2390</v>
      </c>
      <c r="C248" s="8" t="s">
        <v>13943</v>
      </c>
      <c r="D248" s="8">
        <v>299</v>
      </c>
      <c r="E248" s="8">
        <v>798</v>
      </c>
      <c r="F248" s="10">
        <v>63</v>
      </c>
      <c r="G248" s="8">
        <v>4.4000000000000004</v>
      </c>
      <c r="H248" s="11">
        <v>28791</v>
      </c>
      <c r="N248" s="25"/>
      <c r="O248" s="25"/>
      <c r="P248" s="34"/>
    </row>
    <row r="249" spans="1:16" x14ac:dyDescent="0.35">
      <c r="A249" s="7" t="s">
        <v>2394</v>
      </c>
      <c r="B249" s="8" t="s">
        <v>2395</v>
      </c>
      <c r="C249" s="8" t="s">
        <v>13943</v>
      </c>
      <c r="D249" s="8">
        <v>89</v>
      </c>
      <c r="E249" s="8">
        <v>800</v>
      </c>
      <c r="F249" s="10">
        <v>89</v>
      </c>
      <c r="G249" s="8">
        <v>3.9</v>
      </c>
      <c r="H249" s="11">
        <v>1075</v>
      </c>
      <c r="N249" s="25"/>
      <c r="O249" s="25"/>
      <c r="P249" s="34"/>
    </row>
    <row r="250" spans="1:16" x14ac:dyDescent="0.35">
      <c r="A250" s="7" t="s">
        <v>2400</v>
      </c>
      <c r="B250" s="8" t="s">
        <v>2401</v>
      </c>
      <c r="C250" s="8" t="s">
        <v>13943</v>
      </c>
      <c r="D250" s="8">
        <v>549</v>
      </c>
      <c r="E250" s="8">
        <v>995</v>
      </c>
      <c r="F250" s="10">
        <v>45</v>
      </c>
      <c r="G250" s="8">
        <v>4.2</v>
      </c>
      <c r="H250" s="11">
        <v>29746</v>
      </c>
      <c r="N250" s="25"/>
      <c r="O250" s="25"/>
      <c r="P250" s="34"/>
    </row>
    <row r="251" spans="1:16" x14ac:dyDescent="0.35">
      <c r="A251" s="7" t="s">
        <v>2406</v>
      </c>
      <c r="B251" s="8" t="s">
        <v>2407</v>
      </c>
      <c r="C251" s="8" t="s">
        <v>13943</v>
      </c>
      <c r="D251" s="8">
        <v>129</v>
      </c>
      <c r="E251" s="9">
        <v>1000</v>
      </c>
      <c r="F251" s="10">
        <v>87</v>
      </c>
      <c r="G251" s="8">
        <v>3.9</v>
      </c>
      <c r="H251" s="12">
        <v>295</v>
      </c>
      <c r="N251" s="25"/>
      <c r="O251" s="25"/>
      <c r="P251" s="34"/>
    </row>
    <row r="252" spans="1:16" x14ac:dyDescent="0.35">
      <c r="A252" s="7" t="s">
        <v>2416</v>
      </c>
      <c r="B252" s="8" t="s">
        <v>2417</v>
      </c>
      <c r="C252" s="8" t="s">
        <v>13944</v>
      </c>
      <c r="D252" s="9">
        <v>77990</v>
      </c>
      <c r="E252" s="8" t="s">
        <v>13941</v>
      </c>
      <c r="F252" s="10">
        <v>44</v>
      </c>
      <c r="G252" s="8">
        <v>4.7</v>
      </c>
      <c r="H252" s="11">
        <v>5935</v>
      </c>
      <c r="N252" s="25"/>
      <c r="O252" s="25"/>
      <c r="P252" s="34"/>
    </row>
    <row r="253" spans="1:16" x14ac:dyDescent="0.35">
      <c r="A253" s="7" t="s">
        <v>2428</v>
      </c>
      <c r="B253" s="8" t="s">
        <v>2429</v>
      </c>
      <c r="C253" s="8" t="s">
        <v>13944</v>
      </c>
      <c r="D253" s="8">
        <v>349</v>
      </c>
      <c r="E253" s="8">
        <v>799</v>
      </c>
      <c r="F253" s="10">
        <v>56</v>
      </c>
      <c r="G253" s="8">
        <v>3.6</v>
      </c>
      <c r="H253" s="12">
        <v>323</v>
      </c>
      <c r="N253" s="25"/>
      <c r="O253" s="25"/>
      <c r="P253" s="34"/>
    </row>
    <row r="254" spans="1:16" x14ac:dyDescent="0.35">
      <c r="A254" s="7" t="s">
        <v>2438</v>
      </c>
      <c r="B254" s="8" t="s">
        <v>2439</v>
      </c>
      <c r="C254" s="8" t="s">
        <v>13944</v>
      </c>
      <c r="D254" s="8">
        <v>499</v>
      </c>
      <c r="E254" s="8">
        <v>899</v>
      </c>
      <c r="F254" s="10">
        <v>44</v>
      </c>
      <c r="G254" s="8">
        <v>3.7</v>
      </c>
      <c r="H254" s="12">
        <v>185</v>
      </c>
      <c r="N254" s="25"/>
      <c r="O254" s="25"/>
      <c r="P254" s="34"/>
    </row>
    <row r="255" spans="1:16" x14ac:dyDescent="0.35">
      <c r="A255" s="7" t="s">
        <v>2448</v>
      </c>
      <c r="B255" s="8" t="s">
        <v>2449</v>
      </c>
      <c r="C255" s="8" t="s">
        <v>13943</v>
      </c>
      <c r="D255" s="8">
        <v>299</v>
      </c>
      <c r="E255" s="8">
        <v>799</v>
      </c>
      <c r="F255" s="10">
        <v>63</v>
      </c>
      <c r="G255" s="8">
        <v>4.2</v>
      </c>
      <c r="H255" s="11">
        <v>2117</v>
      </c>
      <c r="N255" s="25"/>
      <c r="O255" s="25"/>
      <c r="P255" s="34"/>
    </row>
    <row r="256" spans="1:16" x14ac:dyDescent="0.35">
      <c r="A256" s="7" t="s">
        <v>2458</v>
      </c>
      <c r="B256" s="8" t="s">
        <v>2459</v>
      </c>
      <c r="C256" s="8" t="s">
        <v>13943</v>
      </c>
      <c r="D256" s="8">
        <v>182</v>
      </c>
      <c r="E256" s="8">
        <v>599</v>
      </c>
      <c r="F256" s="10">
        <v>70</v>
      </c>
      <c r="G256" s="8">
        <v>4</v>
      </c>
      <c r="H256" s="11">
        <v>9378</v>
      </c>
      <c r="N256" s="25"/>
      <c r="O256" s="25"/>
      <c r="P256" s="34"/>
    </row>
    <row r="257" spans="1:16" x14ac:dyDescent="0.35">
      <c r="A257" s="7" t="s">
        <v>2464</v>
      </c>
      <c r="B257" s="8" t="s">
        <v>2465</v>
      </c>
      <c r="C257" s="8" t="s">
        <v>13944</v>
      </c>
      <c r="D257" s="8">
        <v>96</v>
      </c>
      <c r="E257" s="8">
        <v>399</v>
      </c>
      <c r="F257" s="10">
        <v>76</v>
      </c>
      <c r="G257" s="8">
        <v>3.6</v>
      </c>
      <c r="H257" s="11">
        <v>1796</v>
      </c>
      <c r="N257" s="25"/>
      <c r="O257" s="25"/>
      <c r="P257" s="34"/>
    </row>
    <row r="258" spans="1:16" x14ac:dyDescent="0.35">
      <c r="A258" s="7" t="s">
        <v>2475</v>
      </c>
      <c r="B258" s="8" t="s">
        <v>2476</v>
      </c>
      <c r="C258" s="8" t="s">
        <v>13944</v>
      </c>
      <c r="D258" s="9">
        <v>54990</v>
      </c>
      <c r="E258" s="9">
        <v>85000</v>
      </c>
      <c r="F258" s="10">
        <v>35</v>
      </c>
      <c r="G258" s="8">
        <v>4.3</v>
      </c>
      <c r="H258" s="11">
        <v>3587</v>
      </c>
      <c r="N258" s="25"/>
      <c r="O258" s="25"/>
      <c r="P258" s="34"/>
    </row>
    <row r="259" spans="1:16" x14ac:dyDescent="0.35">
      <c r="A259" s="7" t="s">
        <v>2481</v>
      </c>
      <c r="B259" s="8" t="s">
        <v>2482</v>
      </c>
      <c r="C259" s="8" t="s">
        <v>13944</v>
      </c>
      <c r="D259" s="8">
        <v>439</v>
      </c>
      <c r="E259" s="8">
        <v>758</v>
      </c>
      <c r="F259" s="10">
        <v>42</v>
      </c>
      <c r="G259" s="8">
        <v>4.2</v>
      </c>
      <c r="H259" s="11">
        <v>4296</v>
      </c>
      <c r="N259" s="25"/>
      <c r="O259" s="25"/>
      <c r="P259" s="34"/>
    </row>
    <row r="260" spans="1:16" x14ac:dyDescent="0.35">
      <c r="A260" s="7" t="s">
        <v>2493</v>
      </c>
      <c r="B260" s="8" t="s">
        <v>2494</v>
      </c>
      <c r="C260" s="8" t="s">
        <v>13943</v>
      </c>
      <c r="D260" s="8">
        <v>299</v>
      </c>
      <c r="E260" s="8">
        <v>999</v>
      </c>
      <c r="F260" s="10">
        <v>70</v>
      </c>
      <c r="G260" s="8">
        <v>4.3</v>
      </c>
      <c r="H260" s="11">
        <v>2651</v>
      </c>
      <c r="N260" s="25"/>
      <c r="O260" s="25"/>
      <c r="P260" s="34"/>
    </row>
    <row r="261" spans="1:16" x14ac:dyDescent="0.35">
      <c r="A261" s="7" t="s">
        <v>2497</v>
      </c>
      <c r="B261" s="8" t="s">
        <v>2498</v>
      </c>
      <c r="C261" s="8" t="s">
        <v>13943</v>
      </c>
      <c r="D261" s="8">
        <v>299</v>
      </c>
      <c r="E261" s="8">
        <v>799</v>
      </c>
      <c r="F261" s="10">
        <v>63</v>
      </c>
      <c r="G261" s="8">
        <v>4.2</v>
      </c>
      <c r="H261" s="11">
        <v>94363</v>
      </c>
      <c r="N261" s="25"/>
      <c r="O261" s="25"/>
      <c r="P261" s="34"/>
    </row>
    <row r="262" spans="1:16" x14ac:dyDescent="0.35">
      <c r="A262" s="7" t="s">
        <v>2502</v>
      </c>
      <c r="B262" s="8" t="s">
        <v>2503</v>
      </c>
      <c r="C262" s="8" t="s">
        <v>13943</v>
      </c>
      <c r="D262" s="8">
        <v>789</v>
      </c>
      <c r="E262" s="9">
        <v>1999</v>
      </c>
      <c r="F262" s="10">
        <v>61</v>
      </c>
      <c r="G262" s="8">
        <v>4.2</v>
      </c>
      <c r="H262" s="11">
        <v>34540</v>
      </c>
      <c r="N262" s="25"/>
      <c r="O262" s="25"/>
      <c r="P262" s="34"/>
    </row>
    <row r="263" spans="1:16" x14ac:dyDescent="0.35">
      <c r="A263" s="7" t="s">
        <v>2513</v>
      </c>
      <c r="B263" s="8" t="s">
        <v>2514</v>
      </c>
      <c r="C263" s="8" t="s">
        <v>13944</v>
      </c>
      <c r="D263" s="8">
        <v>299</v>
      </c>
      <c r="E263" s="8">
        <v>700</v>
      </c>
      <c r="F263" s="10">
        <v>57</v>
      </c>
      <c r="G263" s="8">
        <v>4.4000000000000004</v>
      </c>
      <c r="H263" s="11">
        <v>8714</v>
      </c>
      <c r="N263" s="25"/>
      <c r="O263" s="25"/>
      <c r="P263" s="34"/>
    </row>
    <row r="264" spans="1:16" x14ac:dyDescent="0.35">
      <c r="A264" s="7" t="s">
        <v>2523</v>
      </c>
      <c r="B264" s="8" t="s">
        <v>2524</v>
      </c>
      <c r="C264" s="8" t="s">
        <v>13943</v>
      </c>
      <c r="D264" s="8">
        <v>325</v>
      </c>
      <c r="E264" s="9">
        <v>1099</v>
      </c>
      <c r="F264" s="10">
        <v>70</v>
      </c>
      <c r="G264" s="8">
        <v>4.2</v>
      </c>
      <c r="H264" s="11">
        <v>10576</v>
      </c>
      <c r="N264" s="25"/>
      <c r="O264" s="25"/>
      <c r="P264" s="34"/>
    </row>
    <row r="265" spans="1:16" x14ac:dyDescent="0.35">
      <c r="A265" s="7" t="s">
        <v>2528</v>
      </c>
      <c r="B265" s="8" t="s">
        <v>2529</v>
      </c>
      <c r="C265" s="8" t="s">
        <v>13943</v>
      </c>
      <c r="D265" s="9">
        <v>1299</v>
      </c>
      <c r="E265" s="9">
        <v>1999</v>
      </c>
      <c r="F265" s="10">
        <v>35</v>
      </c>
      <c r="G265" s="8">
        <v>4.4000000000000004</v>
      </c>
      <c r="H265" s="11">
        <v>7318</v>
      </c>
      <c r="N265" s="25"/>
      <c r="O265" s="25"/>
      <c r="P265" s="34"/>
    </row>
    <row r="266" spans="1:16" x14ac:dyDescent="0.35">
      <c r="A266" s="7" t="s">
        <v>2533</v>
      </c>
      <c r="B266" s="8" t="s">
        <v>2534</v>
      </c>
      <c r="C266" s="8" t="s">
        <v>13944</v>
      </c>
      <c r="D266" s="8">
        <v>790</v>
      </c>
      <c r="E266" s="9">
        <v>1999</v>
      </c>
      <c r="F266" s="10">
        <v>60</v>
      </c>
      <c r="G266" s="8">
        <v>3</v>
      </c>
      <c r="H266" s="12">
        <v>103</v>
      </c>
      <c r="N266" s="25"/>
      <c r="O266" s="25"/>
      <c r="P266" s="34"/>
    </row>
    <row r="267" spans="1:16" x14ac:dyDescent="0.35">
      <c r="A267" s="7" t="s">
        <v>2544</v>
      </c>
      <c r="B267" s="8" t="s">
        <v>2545</v>
      </c>
      <c r="C267" s="8" t="s">
        <v>13944</v>
      </c>
      <c r="D267" s="9">
        <v>4699</v>
      </c>
      <c r="E267" s="9">
        <v>4699</v>
      </c>
      <c r="F267" s="10">
        <v>0</v>
      </c>
      <c r="G267" s="8">
        <v>4.5</v>
      </c>
      <c r="H267" s="12">
        <v>224</v>
      </c>
      <c r="N267" s="25"/>
      <c r="O267" s="25"/>
      <c r="P267" s="34"/>
    </row>
    <row r="268" spans="1:16" x14ac:dyDescent="0.35">
      <c r="A268" s="7" t="s">
        <v>2556</v>
      </c>
      <c r="B268" s="8" t="s">
        <v>2557</v>
      </c>
      <c r="C268" s="8" t="s">
        <v>13944</v>
      </c>
      <c r="D268" s="9">
        <v>18999</v>
      </c>
      <c r="E268" s="9">
        <v>24990</v>
      </c>
      <c r="F268" s="10">
        <v>24</v>
      </c>
      <c r="G268" s="8">
        <v>4.3</v>
      </c>
      <c r="H268" s="11">
        <v>4702</v>
      </c>
      <c r="N268" s="25"/>
      <c r="O268" s="25"/>
      <c r="P268" s="34"/>
    </row>
    <row r="269" spans="1:16" x14ac:dyDescent="0.35">
      <c r="A269" s="7" t="s">
        <v>2563</v>
      </c>
      <c r="B269" s="8" t="s">
        <v>2564</v>
      </c>
      <c r="C269" s="8" t="s">
        <v>13943</v>
      </c>
      <c r="D269" s="8">
        <v>199</v>
      </c>
      <c r="E269" s="8">
        <v>999</v>
      </c>
      <c r="F269" s="10">
        <v>80</v>
      </c>
      <c r="G269" s="8">
        <v>4.2</v>
      </c>
      <c r="H269" s="12">
        <v>85</v>
      </c>
      <c r="N269" s="25"/>
      <c r="O269" s="25"/>
      <c r="P269" s="34"/>
    </row>
    <row r="270" spans="1:16" x14ac:dyDescent="0.35">
      <c r="A270" s="7" t="s">
        <v>2573</v>
      </c>
      <c r="B270" s="8" t="s">
        <v>2574</v>
      </c>
      <c r="C270" s="8" t="s">
        <v>13944</v>
      </c>
      <c r="D270" s="8">
        <v>269</v>
      </c>
      <c r="E270" s="8">
        <v>650</v>
      </c>
      <c r="F270" s="10">
        <v>59</v>
      </c>
      <c r="G270" s="8">
        <v>4.4000000000000004</v>
      </c>
      <c r="H270" s="11">
        <v>35877</v>
      </c>
      <c r="N270" s="25"/>
      <c r="O270" s="25"/>
      <c r="P270" s="34"/>
    </row>
    <row r="271" spans="1:16" x14ac:dyDescent="0.35">
      <c r="A271" s="7" t="s">
        <v>2584</v>
      </c>
      <c r="B271" s="8" t="s">
        <v>2585</v>
      </c>
      <c r="C271" s="8" t="s">
        <v>13944</v>
      </c>
      <c r="D271" s="9">
        <v>1990</v>
      </c>
      <c r="E271" s="9">
        <v>3100</v>
      </c>
      <c r="F271" s="10">
        <v>36</v>
      </c>
      <c r="G271" s="8">
        <v>4</v>
      </c>
      <c r="H271" s="12">
        <v>897</v>
      </c>
      <c r="N271" s="25"/>
      <c r="O271" s="25"/>
      <c r="P271" s="34"/>
    </row>
    <row r="272" spans="1:16" x14ac:dyDescent="0.35">
      <c r="A272" s="7" t="s">
        <v>2597</v>
      </c>
      <c r="B272" s="8" t="s">
        <v>2598</v>
      </c>
      <c r="C272" s="8" t="s">
        <v>13944</v>
      </c>
      <c r="D272" s="9">
        <v>2299</v>
      </c>
      <c r="E272" s="9">
        <v>3999</v>
      </c>
      <c r="F272" s="10">
        <v>43</v>
      </c>
      <c r="G272" s="8">
        <v>3.8</v>
      </c>
      <c r="H272" s="12">
        <v>282</v>
      </c>
      <c r="N272" s="25"/>
      <c r="O272" s="25"/>
      <c r="P272" s="34"/>
    </row>
    <row r="273" spans="1:16" x14ac:dyDescent="0.35">
      <c r="A273" s="7" t="s">
        <v>2608</v>
      </c>
      <c r="B273" s="8" t="s">
        <v>2609</v>
      </c>
      <c r="C273" s="8" t="s">
        <v>13944</v>
      </c>
      <c r="D273" s="9">
        <v>35999</v>
      </c>
      <c r="E273" s="9">
        <v>49990</v>
      </c>
      <c r="F273" s="10">
        <v>28</v>
      </c>
      <c r="G273" s="8">
        <v>4.3</v>
      </c>
      <c r="H273" s="11">
        <v>1611</v>
      </c>
      <c r="N273" s="25"/>
      <c r="O273" s="25"/>
      <c r="P273" s="34"/>
    </row>
    <row r="274" spans="1:16" x14ac:dyDescent="0.35">
      <c r="A274" s="7" t="s">
        <v>2613</v>
      </c>
      <c r="B274" s="8" t="s">
        <v>2614</v>
      </c>
      <c r="C274" s="8" t="s">
        <v>13944</v>
      </c>
      <c r="D274" s="8">
        <v>349</v>
      </c>
      <c r="E274" s="8">
        <v>999</v>
      </c>
      <c r="F274" s="10">
        <v>65</v>
      </c>
      <c r="G274" s="8">
        <v>4.2</v>
      </c>
      <c r="H274" s="12">
        <v>513</v>
      </c>
      <c r="N274" s="25"/>
      <c r="O274" s="25"/>
      <c r="P274" s="34"/>
    </row>
    <row r="275" spans="1:16" x14ac:dyDescent="0.35">
      <c r="A275" s="7" t="s">
        <v>2623</v>
      </c>
      <c r="B275" s="8" t="s">
        <v>2624</v>
      </c>
      <c r="C275" s="8" t="s">
        <v>13943</v>
      </c>
      <c r="D275" s="8">
        <v>719</v>
      </c>
      <c r="E275" s="9">
        <v>1499</v>
      </c>
      <c r="F275" s="10">
        <v>52</v>
      </c>
      <c r="G275" s="8">
        <v>4.0999999999999996</v>
      </c>
      <c r="H275" s="11">
        <v>1045</v>
      </c>
      <c r="N275" s="25"/>
      <c r="O275" s="25"/>
      <c r="P275" s="34"/>
    </row>
    <row r="276" spans="1:16" x14ac:dyDescent="0.35">
      <c r="A276" s="7" t="s">
        <v>2628</v>
      </c>
      <c r="B276" s="8" t="s">
        <v>2629</v>
      </c>
      <c r="C276" s="8" t="s">
        <v>13944</v>
      </c>
      <c r="D276" s="9">
        <v>8999</v>
      </c>
      <c r="E276" s="9">
        <v>18999</v>
      </c>
      <c r="F276" s="10">
        <v>53</v>
      </c>
      <c r="G276" s="8">
        <v>4</v>
      </c>
      <c r="H276" s="11">
        <v>6347</v>
      </c>
      <c r="N276" s="25"/>
      <c r="O276" s="25"/>
      <c r="P276" s="34"/>
    </row>
    <row r="277" spans="1:16" x14ac:dyDescent="0.35">
      <c r="A277" s="7" t="s">
        <v>2639</v>
      </c>
      <c r="B277" s="8" t="s">
        <v>2640</v>
      </c>
      <c r="C277" s="8" t="s">
        <v>13944</v>
      </c>
      <c r="D277" s="8">
        <v>917</v>
      </c>
      <c r="E277" s="9">
        <v>2299</v>
      </c>
      <c r="F277" s="10">
        <v>60</v>
      </c>
      <c r="G277" s="8">
        <v>4.2</v>
      </c>
      <c r="H277" s="11">
        <v>3300</v>
      </c>
      <c r="N277" s="25"/>
      <c r="O277" s="25"/>
      <c r="P277" s="34"/>
    </row>
    <row r="278" spans="1:16" x14ac:dyDescent="0.35">
      <c r="A278" s="7" t="s">
        <v>2650</v>
      </c>
      <c r="B278" s="8" t="s">
        <v>2651</v>
      </c>
      <c r="C278" s="8" t="s">
        <v>13944</v>
      </c>
      <c r="D278" s="8">
        <v>399</v>
      </c>
      <c r="E278" s="8">
        <v>999</v>
      </c>
      <c r="F278" s="10">
        <v>60</v>
      </c>
      <c r="G278" s="8">
        <v>3.3</v>
      </c>
      <c r="H278" s="12">
        <v>23</v>
      </c>
      <c r="N278" s="25"/>
      <c r="O278" s="25"/>
      <c r="P278" s="34"/>
    </row>
    <row r="279" spans="1:16" x14ac:dyDescent="0.35">
      <c r="A279" s="7" t="s">
        <v>2660</v>
      </c>
      <c r="B279" s="8" t="s">
        <v>2661</v>
      </c>
      <c r="C279" s="8" t="s">
        <v>13944</v>
      </c>
      <c r="D279" s="9">
        <v>45999</v>
      </c>
      <c r="E279" s="9">
        <v>69900</v>
      </c>
      <c r="F279" s="10">
        <v>34</v>
      </c>
      <c r="G279" s="8">
        <v>4.3</v>
      </c>
      <c r="H279" s="11">
        <v>7109</v>
      </c>
      <c r="N279" s="25"/>
      <c r="O279" s="25"/>
      <c r="P279" s="34"/>
    </row>
    <row r="280" spans="1:16" x14ac:dyDescent="0.35">
      <c r="A280" s="7" t="s">
        <v>2666</v>
      </c>
      <c r="B280" s="8" t="s">
        <v>2667</v>
      </c>
      <c r="C280" s="8" t="s">
        <v>13943</v>
      </c>
      <c r="D280" s="8">
        <v>119</v>
      </c>
      <c r="E280" s="8">
        <v>299</v>
      </c>
      <c r="F280" s="10">
        <v>60</v>
      </c>
      <c r="G280" s="8">
        <v>3.8</v>
      </c>
      <c r="H280" s="12">
        <v>51</v>
      </c>
      <c r="N280" s="25"/>
      <c r="O280" s="25"/>
      <c r="P280" s="34"/>
    </row>
    <row r="281" spans="1:16" x14ac:dyDescent="0.35">
      <c r="A281" s="7" t="s">
        <v>2677</v>
      </c>
      <c r="B281" s="8" t="s">
        <v>2678</v>
      </c>
      <c r="C281" s="8" t="s">
        <v>13944</v>
      </c>
      <c r="D281" s="9">
        <v>21999</v>
      </c>
      <c r="E281" s="9">
        <v>29999</v>
      </c>
      <c r="F281" s="10">
        <v>27</v>
      </c>
      <c r="G281" s="8">
        <v>4.2</v>
      </c>
      <c r="H281" s="11">
        <v>32840</v>
      </c>
      <c r="N281" s="25"/>
      <c r="O281" s="25"/>
      <c r="P281" s="34"/>
    </row>
    <row r="282" spans="1:16" x14ac:dyDescent="0.35">
      <c r="A282" s="7" t="s">
        <v>2682</v>
      </c>
      <c r="B282" s="8" t="s">
        <v>2683</v>
      </c>
      <c r="C282" s="8" t="s">
        <v>13944</v>
      </c>
      <c r="D282" s="8">
        <v>299</v>
      </c>
      <c r="E282" s="8">
        <v>599</v>
      </c>
      <c r="F282" s="10">
        <v>50</v>
      </c>
      <c r="G282" s="8">
        <v>3.7</v>
      </c>
      <c r="H282" s="12">
        <v>708</v>
      </c>
      <c r="N282" s="25"/>
      <c r="O282" s="25"/>
      <c r="P282" s="34"/>
    </row>
    <row r="283" spans="1:16" x14ac:dyDescent="0.35">
      <c r="A283" s="7" t="s">
        <v>2692</v>
      </c>
      <c r="B283" s="8" t="s">
        <v>2693</v>
      </c>
      <c r="C283" s="8" t="s">
        <v>13944</v>
      </c>
      <c r="D283" s="9">
        <v>21990</v>
      </c>
      <c r="E283" s="9">
        <v>34990</v>
      </c>
      <c r="F283" s="10">
        <v>37</v>
      </c>
      <c r="G283" s="8">
        <v>4.3</v>
      </c>
      <c r="H283" s="11">
        <v>1657</v>
      </c>
      <c r="N283" s="25"/>
      <c r="O283" s="25"/>
      <c r="P283" s="34"/>
    </row>
    <row r="284" spans="1:16" x14ac:dyDescent="0.35">
      <c r="A284" s="7" t="s">
        <v>2702</v>
      </c>
      <c r="B284" s="8" t="s">
        <v>2703</v>
      </c>
      <c r="C284" s="8" t="s">
        <v>13943</v>
      </c>
      <c r="D284" s="8">
        <v>417.44</v>
      </c>
      <c r="E284" s="8">
        <v>670</v>
      </c>
      <c r="F284" s="10">
        <v>38</v>
      </c>
      <c r="G284" s="8">
        <v>3.9</v>
      </c>
      <c r="H284" s="12">
        <v>523</v>
      </c>
      <c r="N284" s="25"/>
      <c r="O284" s="25"/>
      <c r="P284" s="34"/>
    </row>
    <row r="285" spans="1:16" x14ac:dyDescent="0.35">
      <c r="A285" s="7" t="s">
        <v>2714</v>
      </c>
      <c r="B285" s="8" t="s">
        <v>2715</v>
      </c>
      <c r="C285" s="8" t="s">
        <v>13943</v>
      </c>
      <c r="D285" s="8">
        <v>199</v>
      </c>
      <c r="E285" s="8">
        <v>999</v>
      </c>
      <c r="F285" s="10">
        <v>80</v>
      </c>
      <c r="G285" s="8">
        <v>3</v>
      </c>
      <c r="H285" s="12"/>
      <c r="N285" s="25"/>
      <c r="O285" s="25"/>
      <c r="P285" s="34"/>
    </row>
    <row r="286" spans="1:16" x14ac:dyDescent="0.35">
      <c r="A286" s="7" t="s">
        <v>2724</v>
      </c>
      <c r="B286" s="8" t="s">
        <v>2725</v>
      </c>
      <c r="C286" s="8" t="s">
        <v>13944</v>
      </c>
      <c r="D286" s="9">
        <v>47990</v>
      </c>
      <c r="E286" s="9">
        <v>79990</v>
      </c>
      <c r="F286" s="10">
        <v>40</v>
      </c>
      <c r="G286" s="8">
        <v>4.3</v>
      </c>
      <c r="H286" s="11">
        <v>1376</v>
      </c>
      <c r="N286" s="25"/>
      <c r="O286" s="25"/>
      <c r="P286" s="34"/>
    </row>
    <row r="287" spans="1:16" x14ac:dyDescent="0.35">
      <c r="A287" s="7" t="s">
        <v>2729</v>
      </c>
      <c r="B287" s="8" t="s">
        <v>2730</v>
      </c>
      <c r="C287" s="8" t="s">
        <v>13944</v>
      </c>
      <c r="D287" s="8">
        <v>215</v>
      </c>
      <c r="E287" s="8">
        <v>499</v>
      </c>
      <c r="F287" s="10">
        <v>57</v>
      </c>
      <c r="G287" s="8">
        <v>3.5</v>
      </c>
      <c r="H287" s="12">
        <v>121</v>
      </c>
      <c r="N287" s="25"/>
      <c r="O287" s="25"/>
      <c r="P287" s="34"/>
    </row>
    <row r="288" spans="1:16" x14ac:dyDescent="0.35">
      <c r="A288" s="7" t="s">
        <v>2740</v>
      </c>
      <c r="B288" s="8" t="s">
        <v>2741</v>
      </c>
      <c r="C288" s="8" t="s">
        <v>13943</v>
      </c>
      <c r="D288" s="8">
        <v>99</v>
      </c>
      <c r="E288" s="8">
        <v>800</v>
      </c>
      <c r="F288" s="10">
        <v>88</v>
      </c>
      <c r="G288" s="8">
        <v>3.9</v>
      </c>
      <c r="H288" s="11">
        <v>1075</v>
      </c>
      <c r="N288" s="25"/>
      <c r="O288" s="25"/>
      <c r="P288" s="34"/>
    </row>
    <row r="289" spans="1:16" x14ac:dyDescent="0.35">
      <c r="A289" s="7" t="s">
        <v>2745</v>
      </c>
      <c r="B289" s="8" t="s">
        <v>2746</v>
      </c>
      <c r="C289" s="8" t="s">
        <v>13944</v>
      </c>
      <c r="D289" s="9">
        <v>18999</v>
      </c>
      <c r="E289" s="9">
        <v>35000</v>
      </c>
      <c r="F289" s="10">
        <v>46</v>
      </c>
      <c r="G289" s="8">
        <v>4</v>
      </c>
      <c r="H289" s="11">
        <v>1001</v>
      </c>
      <c r="N289" s="25"/>
      <c r="O289" s="25"/>
      <c r="P289" s="34"/>
    </row>
    <row r="290" spans="1:16" x14ac:dyDescent="0.35">
      <c r="A290" s="7" t="s">
        <v>2756</v>
      </c>
      <c r="B290" s="8" t="s">
        <v>2757</v>
      </c>
      <c r="C290" s="8" t="s">
        <v>13943</v>
      </c>
      <c r="D290" s="8">
        <v>249</v>
      </c>
      <c r="E290" s="8">
        <v>999</v>
      </c>
      <c r="F290" s="10">
        <v>75</v>
      </c>
      <c r="G290" s="8">
        <v>4.3</v>
      </c>
      <c r="H290" s="12">
        <v>112</v>
      </c>
      <c r="N290" s="25"/>
      <c r="O290" s="25"/>
      <c r="P290" s="34"/>
    </row>
    <row r="291" spans="1:16" x14ac:dyDescent="0.35">
      <c r="A291" s="7" t="s">
        <v>2766</v>
      </c>
      <c r="B291" s="8" t="s">
        <v>2767</v>
      </c>
      <c r="C291" s="8" t="s">
        <v>13944</v>
      </c>
      <c r="D291" s="9">
        <v>7999</v>
      </c>
      <c r="E291" s="9">
        <v>15999</v>
      </c>
      <c r="F291" s="10">
        <v>50</v>
      </c>
      <c r="G291" s="8">
        <v>3.8</v>
      </c>
      <c r="H291" s="11">
        <v>3022</v>
      </c>
      <c r="N291" s="25"/>
      <c r="O291" s="25"/>
      <c r="P291" s="34"/>
    </row>
    <row r="292" spans="1:16" x14ac:dyDescent="0.35">
      <c r="A292" s="7" t="s">
        <v>2776</v>
      </c>
      <c r="B292" s="8" t="s">
        <v>2777</v>
      </c>
      <c r="C292" s="8" t="s">
        <v>13943</v>
      </c>
      <c r="D292" s="8">
        <v>649</v>
      </c>
      <c r="E292" s="9">
        <v>1600</v>
      </c>
      <c r="F292" s="10">
        <v>59</v>
      </c>
      <c r="G292" s="8">
        <v>4.3</v>
      </c>
      <c r="H292" s="11">
        <v>5451</v>
      </c>
      <c r="N292" s="25"/>
      <c r="O292" s="25"/>
      <c r="P292" s="34"/>
    </row>
    <row r="293" spans="1:16" x14ac:dyDescent="0.35">
      <c r="A293" s="7" t="s">
        <v>2781</v>
      </c>
      <c r="B293" s="8" t="s">
        <v>840</v>
      </c>
      <c r="C293" s="8" t="s">
        <v>13944</v>
      </c>
      <c r="D293" s="9">
        <v>1289</v>
      </c>
      <c r="E293" s="9">
        <v>2499</v>
      </c>
      <c r="F293" s="10">
        <v>48</v>
      </c>
      <c r="G293" s="8">
        <v>3.3</v>
      </c>
      <c r="H293" s="12">
        <v>73</v>
      </c>
      <c r="N293" s="25"/>
      <c r="O293" s="25"/>
      <c r="P293" s="34"/>
    </row>
    <row r="294" spans="1:16" x14ac:dyDescent="0.35">
      <c r="A294" s="7" t="s">
        <v>2791</v>
      </c>
      <c r="B294" s="8" t="s">
        <v>2792</v>
      </c>
      <c r="C294" s="8" t="s">
        <v>13944</v>
      </c>
      <c r="D294" s="8">
        <v>609</v>
      </c>
      <c r="E294" s="9">
        <v>1500</v>
      </c>
      <c r="F294" s="10">
        <v>59</v>
      </c>
      <c r="G294" s="8">
        <v>4.5</v>
      </c>
      <c r="H294" s="11">
        <v>1029</v>
      </c>
      <c r="N294" s="25"/>
      <c r="O294" s="25"/>
      <c r="P294" s="34"/>
    </row>
    <row r="295" spans="1:16" x14ac:dyDescent="0.35">
      <c r="A295" s="7" t="s">
        <v>2802</v>
      </c>
      <c r="B295" s="8" t="s">
        <v>2803</v>
      </c>
      <c r="C295" s="8" t="s">
        <v>13944</v>
      </c>
      <c r="D295" s="9">
        <v>32990</v>
      </c>
      <c r="E295" s="9">
        <v>54990</v>
      </c>
      <c r="F295" s="10">
        <v>40</v>
      </c>
      <c r="G295" s="8">
        <v>4.0999999999999996</v>
      </c>
      <c r="H295" s="11">
        <v>1555</v>
      </c>
      <c r="N295" s="25"/>
      <c r="O295" s="25"/>
      <c r="P295" s="34"/>
    </row>
    <row r="296" spans="1:16" x14ac:dyDescent="0.35">
      <c r="A296" s="7" t="s">
        <v>2812</v>
      </c>
      <c r="B296" s="8" t="s">
        <v>2813</v>
      </c>
      <c r="C296" s="8" t="s">
        <v>13944</v>
      </c>
      <c r="D296" s="8">
        <v>599</v>
      </c>
      <c r="E296" s="9">
        <v>1999</v>
      </c>
      <c r="F296" s="10">
        <v>70</v>
      </c>
      <c r="G296" s="8">
        <v>4.2</v>
      </c>
      <c r="H296" s="12">
        <v>47</v>
      </c>
      <c r="N296" s="25"/>
      <c r="O296" s="25"/>
      <c r="P296" s="34"/>
    </row>
    <row r="297" spans="1:16" x14ac:dyDescent="0.35">
      <c r="A297" s="7" t="s">
        <v>2822</v>
      </c>
      <c r="B297" s="8" t="s">
        <v>2823</v>
      </c>
      <c r="C297" s="8" t="s">
        <v>13943</v>
      </c>
      <c r="D297" s="8">
        <v>349</v>
      </c>
      <c r="E297" s="8">
        <v>899</v>
      </c>
      <c r="F297" s="10">
        <v>61</v>
      </c>
      <c r="G297" s="8">
        <v>4.0999999999999996</v>
      </c>
      <c r="H297" s="11">
        <v>14896</v>
      </c>
      <c r="N297" s="25"/>
      <c r="O297" s="25"/>
      <c r="P297" s="34"/>
    </row>
    <row r="298" spans="1:16" x14ac:dyDescent="0.35">
      <c r="A298" s="7" t="s">
        <v>2832</v>
      </c>
      <c r="B298" s="8" t="s">
        <v>2833</v>
      </c>
      <c r="C298" s="8" t="s">
        <v>13944</v>
      </c>
      <c r="D298" s="9">
        <v>29999</v>
      </c>
      <c r="E298" s="9">
        <v>50999</v>
      </c>
      <c r="F298" s="10">
        <v>41</v>
      </c>
      <c r="G298" s="8">
        <v>4.4000000000000004</v>
      </c>
      <c r="H298" s="11">
        <v>1712</v>
      </c>
      <c r="N298" s="25"/>
      <c r="O298" s="25"/>
      <c r="P298" s="34"/>
    </row>
    <row r="299" spans="1:16" x14ac:dyDescent="0.35">
      <c r="A299" s="7" t="s">
        <v>2843</v>
      </c>
      <c r="B299" s="8" t="s">
        <v>2370</v>
      </c>
      <c r="C299" s="8" t="s">
        <v>13944</v>
      </c>
      <c r="D299" s="8">
        <v>199</v>
      </c>
      <c r="E299" s="8">
        <v>399</v>
      </c>
      <c r="F299" s="10">
        <v>50</v>
      </c>
      <c r="G299" s="8">
        <v>4.2</v>
      </c>
      <c r="H299" s="11">
        <v>1335</v>
      </c>
      <c r="N299" s="25"/>
      <c r="O299" s="25"/>
      <c r="P299" s="34"/>
    </row>
    <row r="300" spans="1:16" x14ac:dyDescent="0.35">
      <c r="A300" s="7" t="s">
        <v>2845</v>
      </c>
      <c r="B300" s="8" t="s">
        <v>2846</v>
      </c>
      <c r="C300" s="8" t="s">
        <v>13944</v>
      </c>
      <c r="D300" s="8">
        <v>349</v>
      </c>
      <c r="E300" s="8">
        <v>699</v>
      </c>
      <c r="F300" s="10">
        <v>50</v>
      </c>
      <c r="G300" s="8">
        <v>3.9</v>
      </c>
      <c r="H300" s="12">
        <v>214</v>
      </c>
      <c r="N300" s="25"/>
      <c r="O300" s="25"/>
      <c r="P300" s="34"/>
    </row>
    <row r="301" spans="1:16" x14ac:dyDescent="0.35">
      <c r="A301" s="7" t="s">
        <v>2855</v>
      </c>
      <c r="B301" s="8" t="s">
        <v>2856</v>
      </c>
      <c r="C301" s="8" t="s">
        <v>13944</v>
      </c>
      <c r="D301" s="9">
        <v>1850</v>
      </c>
      <c r="E301" s="9">
        <v>4500</v>
      </c>
      <c r="F301" s="10">
        <v>59</v>
      </c>
      <c r="G301" s="8">
        <v>4</v>
      </c>
      <c r="H301" s="12">
        <v>184</v>
      </c>
      <c r="N301" s="25"/>
      <c r="O301" s="25"/>
      <c r="P301" s="34"/>
    </row>
    <row r="302" spans="1:16" x14ac:dyDescent="0.35">
      <c r="A302" s="7" t="s">
        <v>2867</v>
      </c>
      <c r="B302" s="8" t="s">
        <v>2868</v>
      </c>
      <c r="C302" s="8" t="s">
        <v>13944</v>
      </c>
      <c r="D302" s="9">
        <v>13990</v>
      </c>
      <c r="E302" s="9">
        <v>28900</v>
      </c>
      <c r="F302" s="10">
        <v>52</v>
      </c>
      <c r="G302" s="8">
        <v>4.5</v>
      </c>
      <c r="H302" s="12">
        <v>7</v>
      </c>
      <c r="N302" s="25"/>
      <c r="O302" s="25"/>
      <c r="P302" s="34"/>
    </row>
    <row r="303" spans="1:16" x14ac:dyDescent="0.35">
      <c r="A303" s="7" t="s">
        <v>2879</v>
      </c>
      <c r="B303" s="8" t="s">
        <v>2880</v>
      </c>
      <c r="C303" s="8" t="s">
        <v>13943</v>
      </c>
      <c r="D303" s="8">
        <v>129</v>
      </c>
      <c r="E303" s="8">
        <v>449</v>
      </c>
      <c r="F303" s="10">
        <v>71</v>
      </c>
      <c r="G303" s="8">
        <v>3.7</v>
      </c>
      <c r="H303" s="12">
        <v>41</v>
      </c>
      <c r="N303" s="25"/>
      <c r="O303" s="25"/>
      <c r="P303" s="34"/>
    </row>
    <row r="304" spans="1:16" x14ac:dyDescent="0.35">
      <c r="A304" s="7" t="s">
        <v>2889</v>
      </c>
      <c r="B304" s="8" t="s">
        <v>2890</v>
      </c>
      <c r="C304" s="8" t="s">
        <v>13944</v>
      </c>
      <c r="D304" s="8">
        <v>379</v>
      </c>
      <c r="E304" s="8">
        <v>999</v>
      </c>
      <c r="F304" s="10">
        <v>62</v>
      </c>
      <c r="G304" s="8">
        <v>4.2</v>
      </c>
      <c r="H304" s="11">
        <v>12153</v>
      </c>
      <c r="N304" s="25"/>
      <c r="O304" s="25"/>
      <c r="P304" s="34"/>
    </row>
    <row r="305" spans="1:16" x14ac:dyDescent="0.35">
      <c r="A305" s="7" t="s">
        <v>2894</v>
      </c>
      <c r="B305" s="8" t="s">
        <v>2895</v>
      </c>
      <c r="C305" s="8" t="s">
        <v>13944</v>
      </c>
      <c r="D305" s="8">
        <v>185</v>
      </c>
      <c r="E305" s="8">
        <v>499</v>
      </c>
      <c r="F305" s="10">
        <v>63</v>
      </c>
      <c r="G305" s="8">
        <v>4.2</v>
      </c>
      <c r="H305" s="12">
        <v>25</v>
      </c>
      <c r="N305" s="25"/>
      <c r="O305" s="25"/>
      <c r="P305" s="34"/>
    </row>
    <row r="306" spans="1:16" x14ac:dyDescent="0.35">
      <c r="A306" s="7" t="s">
        <v>2905</v>
      </c>
      <c r="B306" s="8" t="s">
        <v>2906</v>
      </c>
      <c r="C306" s="8" t="s">
        <v>13943</v>
      </c>
      <c r="D306" s="8">
        <v>218</v>
      </c>
      <c r="E306" s="8">
        <v>999</v>
      </c>
      <c r="F306" s="10">
        <v>78</v>
      </c>
      <c r="G306" s="8">
        <v>4.2</v>
      </c>
      <c r="H306" s="12">
        <v>163</v>
      </c>
      <c r="N306" s="25"/>
      <c r="O306" s="25"/>
      <c r="P306" s="34"/>
    </row>
    <row r="307" spans="1:16" x14ac:dyDescent="0.35">
      <c r="A307" s="7" t="s">
        <v>2916</v>
      </c>
      <c r="B307" s="8" t="s">
        <v>2917</v>
      </c>
      <c r="C307" s="8" t="s">
        <v>13943</v>
      </c>
      <c r="D307" s="8">
        <v>199</v>
      </c>
      <c r="E307" s="8">
        <v>999</v>
      </c>
      <c r="F307" s="10">
        <v>80</v>
      </c>
      <c r="G307" s="8">
        <v>4.3</v>
      </c>
      <c r="H307" s="12">
        <v>87</v>
      </c>
      <c r="N307" s="25"/>
      <c r="O307" s="25"/>
      <c r="P307" s="34"/>
    </row>
    <row r="308" spans="1:16" x14ac:dyDescent="0.35">
      <c r="A308" s="7" t="s">
        <v>2926</v>
      </c>
      <c r="B308" s="8" t="s">
        <v>2927</v>
      </c>
      <c r="C308" s="8" t="s">
        <v>13944</v>
      </c>
      <c r="D308" s="8">
        <v>499</v>
      </c>
      <c r="E308" s="8">
        <v>900</v>
      </c>
      <c r="F308" s="10">
        <v>45</v>
      </c>
      <c r="G308" s="8">
        <v>4.4000000000000004</v>
      </c>
      <c r="H308" s="11">
        <v>2165</v>
      </c>
      <c r="N308" s="25"/>
      <c r="O308" s="25"/>
      <c r="P308" s="34"/>
    </row>
    <row r="309" spans="1:16" x14ac:dyDescent="0.35">
      <c r="A309" s="7" t="s">
        <v>2936</v>
      </c>
      <c r="B309" s="8" t="s">
        <v>2937</v>
      </c>
      <c r="C309" s="8" t="s">
        <v>13944</v>
      </c>
      <c r="D309" s="9">
        <v>26999</v>
      </c>
      <c r="E309" s="9">
        <v>42999</v>
      </c>
      <c r="F309" s="10">
        <v>37</v>
      </c>
      <c r="G309" s="8">
        <v>4.2</v>
      </c>
      <c r="H309" s="11">
        <v>1510</v>
      </c>
      <c r="N309" s="25"/>
      <c r="O309" s="25"/>
      <c r="P309" s="34"/>
    </row>
    <row r="310" spans="1:16" x14ac:dyDescent="0.35">
      <c r="A310" s="7" t="s">
        <v>2946</v>
      </c>
      <c r="B310" s="8" t="s">
        <v>2947</v>
      </c>
      <c r="C310" s="8" t="s">
        <v>13944</v>
      </c>
      <c r="D310" s="8">
        <v>893</v>
      </c>
      <c r="E310" s="9">
        <v>1052</v>
      </c>
      <c r="F310" s="10">
        <v>15</v>
      </c>
      <c r="G310" s="8">
        <v>4.3</v>
      </c>
      <c r="H310" s="12">
        <v>106</v>
      </c>
      <c r="N310" s="25"/>
      <c r="O310" s="25"/>
      <c r="P310" s="34"/>
    </row>
    <row r="311" spans="1:16" x14ac:dyDescent="0.35">
      <c r="A311" s="7" t="s">
        <v>2958</v>
      </c>
      <c r="B311" s="8" t="s">
        <v>2959</v>
      </c>
      <c r="C311" s="8" t="s">
        <v>13944</v>
      </c>
      <c r="D311" s="9">
        <v>10990</v>
      </c>
      <c r="E311" s="9">
        <v>19990</v>
      </c>
      <c r="F311" s="10">
        <v>45</v>
      </c>
      <c r="G311" s="8">
        <v>3.7</v>
      </c>
      <c r="H311" s="12">
        <v>129</v>
      </c>
      <c r="N311" s="25"/>
      <c r="O311" s="25"/>
      <c r="P311" s="34"/>
    </row>
    <row r="312" spans="1:16" x14ac:dyDescent="0.35">
      <c r="A312" s="7" t="s">
        <v>2969</v>
      </c>
      <c r="B312" s="8" t="s">
        <v>2970</v>
      </c>
      <c r="C312" s="8" t="s">
        <v>13943</v>
      </c>
      <c r="D312" s="8">
        <v>379</v>
      </c>
      <c r="E312" s="9">
        <v>1099</v>
      </c>
      <c r="F312" s="10">
        <v>66</v>
      </c>
      <c r="G312" s="8">
        <v>4.3</v>
      </c>
      <c r="H312" s="11">
        <v>3049</v>
      </c>
      <c r="N312" s="25"/>
      <c r="O312" s="25"/>
      <c r="P312" s="34"/>
    </row>
    <row r="313" spans="1:16" x14ac:dyDescent="0.35">
      <c r="A313" s="7" t="s">
        <v>2979</v>
      </c>
      <c r="B313" s="8" t="s">
        <v>2980</v>
      </c>
      <c r="C313" s="8" t="s">
        <v>13944</v>
      </c>
      <c r="D313" s="9">
        <v>16999</v>
      </c>
      <c r="E313" s="9">
        <v>25999</v>
      </c>
      <c r="F313" s="10">
        <v>35</v>
      </c>
      <c r="G313" s="8">
        <v>4.2</v>
      </c>
      <c r="H313" s="11">
        <v>32840</v>
      </c>
      <c r="N313" s="25"/>
      <c r="O313" s="25"/>
      <c r="P313" s="34"/>
    </row>
    <row r="314" spans="1:16" x14ac:dyDescent="0.35">
      <c r="A314" s="7" t="s">
        <v>2986</v>
      </c>
      <c r="B314" s="8" t="s">
        <v>2987</v>
      </c>
      <c r="C314" s="8" t="s">
        <v>13944</v>
      </c>
      <c r="D314" s="8">
        <v>699</v>
      </c>
      <c r="E314" s="9">
        <v>1899</v>
      </c>
      <c r="F314" s="10">
        <v>63</v>
      </c>
      <c r="G314" s="8">
        <v>4.4000000000000004</v>
      </c>
      <c r="H314" s="12">
        <v>390</v>
      </c>
      <c r="N314" s="25"/>
      <c r="O314" s="25"/>
      <c r="P314" s="34"/>
    </row>
    <row r="315" spans="1:16" x14ac:dyDescent="0.35">
      <c r="A315" s="7" t="s">
        <v>2996</v>
      </c>
      <c r="B315" s="8" t="s">
        <v>2997</v>
      </c>
      <c r="C315" s="8" t="s">
        <v>13944</v>
      </c>
      <c r="D315" s="9">
        <v>2699</v>
      </c>
      <c r="E315" s="9">
        <v>3500</v>
      </c>
      <c r="F315" s="10">
        <v>23</v>
      </c>
      <c r="G315" s="8">
        <v>3.5</v>
      </c>
      <c r="H315" s="12">
        <v>621</v>
      </c>
      <c r="N315" s="25"/>
      <c r="O315" s="25"/>
      <c r="P315" s="34"/>
    </row>
    <row r="316" spans="1:16" x14ac:dyDescent="0.35">
      <c r="A316" s="7" t="s">
        <v>3009</v>
      </c>
      <c r="B316" s="8" t="s">
        <v>3010</v>
      </c>
      <c r="C316" s="8" t="s">
        <v>13943</v>
      </c>
      <c r="D316" s="8">
        <v>129</v>
      </c>
      <c r="E316" s="8">
        <v>599</v>
      </c>
      <c r="F316" s="10">
        <v>78</v>
      </c>
      <c r="G316" s="8">
        <v>4.0999999999999996</v>
      </c>
      <c r="H316" s="12">
        <v>265</v>
      </c>
      <c r="N316" s="25"/>
      <c r="O316" s="25"/>
      <c r="P316" s="34"/>
    </row>
    <row r="317" spans="1:16" x14ac:dyDescent="0.35">
      <c r="A317" s="7" t="s">
        <v>3019</v>
      </c>
      <c r="B317" s="8" t="s">
        <v>3020</v>
      </c>
      <c r="C317" s="8" t="s">
        <v>13943</v>
      </c>
      <c r="D317" s="8">
        <v>389</v>
      </c>
      <c r="E317" s="8">
        <v>999</v>
      </c>
      <c r="F317" s="10">
        <v>61</v>
      </c>
      <c r="G317" s="8">
        <v>4.3</v>
      </c>
      <c r="H317" s="12">
        <v>838</v>
      </c>
      <c r="N317" s="25"/>
      <c r="O317" s="25"/>
      <c r="P317" s="34"/>
    </row>
    <row r="318" spans="1:16" x14ac:dyDescent="0.35">
      <c r="A318" s="7" t="s">
        <v>3029</v>
      </c>
      <c r="B318" s="8" t="s">
        <v>3030</v>
      </c>
      <c r="C318" s="8" t="s">
        <v>13944</v>
      </c>
      <c r="D318" s="8">
        <v>246</v>
      </c>
      <c r="E318" s="8">
        <v>600</v>
      </c>
      <c r="F318" s="10">
        <v>59</v>
      </c>
      <c r="G318" s="8">
        <v>4.2</v>
      </c>
      <c r="H318" s="12">
        <v>143</v>
      </c>
      <c r="N318" s="25"/>
      <c r="O318" s="25"/>
      <c r="P318" s="34"/>
    </row>
    <row r="319" spans="1:16" x14ac:dyDescent="0.35">
      <c r="A319" s="7" t="s">
        <v>3040</v>
      </c>
      <c r="B319" s="8" t="s">
        <v>3041</v>
      </c>
      <c r="C319" s="8" t="s">
        <v>13943</v>
      </c>
      <c r="D319" s="8">
        <v>299</v>
      </c>
      <c r="E319" s="8">
        <v>799</v>
      </c>
      <c r="F319" s="10">
        <v>63</v>
      </c>
      <c r="G319" s="8">
        <v>4</v>
      </c>
      <c r="H319" s="12">
        <v>151</v>
      </c>
      <c r="N319" s="25"/>
      <c r="O319" s="25"/>
      <c r="P319" s="34"/>
    </row>
    <row r="320" spans="1:16" x14ac:dyDescent="0.35">
      <c r="A320" s="7" t="s">
        <v>3050</v>
      </c>
      <c r="B320" s="8" t="s">
        <v>3051</v>
      </c>
      <c r="C320" s="8" t="s">
        <v>13944</v>
      </c>
      <c r="D320" s="8">
        <v>247</v>
      </c>
      <c r="E320" s="8">
        <v>399</v>
      </c>
      <c r="F320" s="10">
        <v>38</v>
      </c>
      <c r="G320" s="8">
        <v>3.9</v>
      </c>
      <c r="H320" s="12">
        <v>200</v>
      </c>
      <c r="N320" s="25"/>
      <c r="O320" s="25"/>
      <c r="P320" s="34"/>
    </row>
    <row r="321" spans="1:16" x14ac:dyDescent="0.35">
      <c r="A321" s="7" t="s">
        <v>3061</v>
      </c>
      <c r="B321" s="8" t="s">
        <v>3062</v>
      </c>
      <c r="C321" s="8" t="s">
        <v>13944</v>
      </c>
      <c r="D321" s="9">
        <v>1369</v>
      </c>
      <c r="E321" s="9">
        <v>2999</v>
      </c>
      <c r="F321" s="10">
        <v>54</v>
      </c>
      <c r="G321" s="8">
        <v>3.3</v>
      </c>
      <c r="H321" s="12">
        <v>227</v>
      </c>
      <c r="N321" s="25"/>
      <c r="O321" s="25"/>
      <c r="P321" s="34"/>
    </row>
    <row r="322" spans="1:16" x14ac:dyDescent="0.35">
      <c r="A322" s="7" t="s">
        <v>3072</v>
      </c>
      <c r="B322" s="8" t="s">
        <v>3073</v>
      </c>
      <c r="C322" s="8" t="s">
        <v>13944</v>
      </c>
      <c r="D322" s="8">
        <v>199</v>
      </c>
      <c r="E322" s="8">
        <v>499</v>
      </c>
      <c r="F322" s="10">
        <v>60</v>
      </c>
      <c r="G322" s="8">
        <v>3.8</v>
      </c>
      <c r="H322" s="12">
        <v>538</v>
      </c>
      <c r="N322" s="25"/>
      <c r="O322" s="25"/>
      <c r="P322" s="34"/>
    </row>
    <row r="323" spans="1:16" x14ac:dyDescent="0.35">
      <c r="A323" s="7" t="s">
        <v>3082</v>
      </c>
      <c r="B323" s="8" t="s">
        <v>3083</v>
      </c>
      <c r="C323" s="8" t="s">
        <v>13944</v>
      </c>
      <c r="D323" s="8">
        <v>299</v>
      </c>
      <c r="E323" s="8">
        <v>599</v>
      </c>
      <c r="F323" s="10">
        <v>50</v>
      </c>
      <c r="G323" s="8">
        <v>4</v>
      </c>
      <c r="H323" s="12">
        <v>171</v>
      </c>
      <c r="N323" s="25"/>
      <c r="O323" s="25"/>
      <c r="P323" s="34"/>
    </row>
    <row r="324" spans="1:16" x14ac:dyDescent="0.35">
      <c r="A324" s="7" t="s">
        <v>3092</v>
      </c>
      <c r="B324" s="8" t="s">
        <v>3093</v>
      </c>
      <c r="C324" s="8" t="s">
        <v>13944</v>
      </c>
      <c r="D324" s="9">
        <v>14999</v>
      </c>
      <c r="E324" s="9">
        <v>14999</v>
      </c>
      <c r="F324" s="10">
        <v>0</v>
      </c>
      <c r="G324" s="8">
        <v>4.3</v>
      </c>
      <c r="H324" s="11">
        <v>27508</v>
      </c>
      <c r="N324" s="25"/>
      <c r="O324" s="25"/>
      <c r="P324" s="34"/>
    </row>
    <row r="325" spans="1:16" x14ac:dyDescent="0.35">
      <c r="A325" s="7" t="s">
        <v>3102</v>
      </c>
      <c r="B325" s="8" t="s">
        <v>3103</v>
      </c>
      <c r="C325" s="8" t="s">
        <v>13943</v>
      </c>
      <c r="D325" s="8">
        <v>299</v>
      </c>
      <c r="E325" s="8">
        <v>699</v>
      </c>
      <c r="F325" s="10">
        <v>57</v>
      </c>
      <c r="G325" s="8">
        <v>3.9</v>
      </c>
      <c r="H325" s="11">
        <v>1454</v>
      </c>
      <c r="N325" s="25"/>
      <c r="O325" s="25"/>
      <c r="P325" s="34"/>
    </row>
    <row r="326" spans="1:16" x14ac:dyDescent="0.35">
      <c r="A326" s="7" t="s">
        <v>3112</v>
      </c>
      <c r="B326" s="8" t="s">
        <v>3113</v>
      </c>
      <c r="C326" s="8" t="s">
        <v>13944</v>
      </c>
      <c r="D326" s="9">
        <v>24990</v>
      </c>
      <c r="E326" s="9">
        <v>51990</v>
      </c>
      <c r="F326" s="10">
        <v>52</v>
      </c>
      <c r="G326" s="8">
        <v>4.2</v>
      </c>
      <c r="H326" s="11">
        <v>2951</v>
      </c>
      <c r="N326" s="25"/>
      <c r="O326" s="25"/>
      <c r="P326" s="34"/>
    </row>
    <row r="327" spans="1:16" x14ac:dyDescent="0.35">
      <c r="A327" s="7" t="s">
        <v>3123</v>
      </c>
      <c r="B327" s="8" t="s">
        <v>3124</v>
      </c>
      <c r="C327" s="8" t="s">
        <v>13943</v>
      </c>
      <c r="D327" s="8">
        <v>249</v>
      </c>
      <c r="E327" s="8">
        <v>999</v>
      </c>
      <c r="F327" s="10">
        <v>75</v>
      </c>
      <c r="G327" s="8">
        <v>5</v>
      </c>
      <c r="H327" s="12"/>
      <c r="N327" s="25"/>
      <c r="O327" s="25"/>
      <c r="P327" s="34"/>
    </row>
    <row r="328" spans="1:16" x14ac:dyDescent="0.35">
      <c r="A328" s="7" t="s">
        <v>3133</v>
      </c>
      <c r="B328" s="8" t="s">
        <v>3134</v>
      </c>
      <c r="C328" s="8" t="s">
        <v>13944</v>
      </c>
      <c r="D328" s="9">
        <v>61999</v>
      </c>
      <c r="E328" s="9">
        <v>69999</v>
      </c>
      <c r="F328" s="10">
        <v>11</v>
      </c>
      <c r="G328" s="8">
        <v>4.0999999999999996</v>
      </c>
      <c r="H328" s="11">
        <v>6753</v>
      </c>
      <c r="N328" s="25"/>
      <c r="O328" s="25"/>
      <c r="P328" s="34"/>
    </row>
    <row r="329" spans="1:16" x14ac:dyDescent="0.35">
      <c r="A329" s="7" t="s">
        <v>3140</v>
      </c>
      <c r="B329" s="8" t="s">
        <v>3141</v>
      </c>
      <c r="C329" s="8" t="s">
        <v>13944</v>
      </c>
      <c r="D329" s="9">
        <v>24499</v>
      </c>
      <c r="E329" s="9">
        <v>50000</v>
      </c>
      <c r="F329" s="10">
        <v>51</v>
      </c>
      <c r="G329" s="8">
        <v>3.9</v>
      </c>
      <c r="H329" s="11">
        <v>3518</v>
      </c>
      <c r="N329" s="25"/>
      <c r="O329" s="25"/>
      <c r="P329" s="34"/>
    </row>
    <row r="330" spans="1:16" x14ac:dyDescent="0.35">
      <c r="A330" s="7" t="s">
        <v>3152</v>
      </c>
      <c r="B330" s="8" t="s">
        <v>3153</v>
      </c>
      <c r="C330" s="8" t="s">
        <v>13944</v>
      </c>
      <c r="D330" s="9">
        <v>10499</v>
      </c>
      <c r="E330" s="9">
        <v>19499</v>
      </c>
      <c r="F330" s="10">
        <v>46</v>
      </c>
      <c r="G330" s="8">
        <v>4.2</v>
      </c>
      <c r="H330" s="11">
        <v>1510</v>
      </c>
      <c r="N330" s="25"/>
      <c r="O330" s="25"/>
      <c r="P330" s="34"/>
    </row>
    <row r="331" spans="1:16" x14ac:dyDescent="0.35">
      <c r="A331" s="7" t="s">
        <v>3159</v>
      </c>
      <c r="B331" s="8" t="s">
        <v>3160</v>
      </c>
      <c r="C331" s="8" t="s">
        <v>13943</v>
      </c>
      <c r="D331" s="8">
        <v>349</v>
      </c>
      <c r="E331" s="8">
        <v>999</v>
      </c>
      <c r="F331" s="10">
        <v>65</v>
      </c>
      <c r="G331" s="8">
        <v>4.3</v>
      </c>
      <c r="H331" s="12">
        <v>838</v>
      </c>
      <c r="N331" s="25"/>
      <c r="O331" s="25"/>
      <c r="P331" s="34"/>
    </row>
    <row r="332" spans="1:16" x14ac:dyDescent="0.35">
      <c r="A332" s="7" t="s">
        <v>3164</v>
      </c>
      <c r="B332" s="8" t="s">
        <v>3165</v>
      </c>
      <c r="C332" s="8" t="s">
        <v>13944</v>
      </c>
      <c r="D332" s="8">
        <v>197</v>
      </c>
      <c r="E332" s="8">
        <v>499</v>
      </c>
      <c r="F332" s="10">
        <v>61</v>
      </c>
      <c r="G332" s="8">
        <v>3.8</v>
      </c>
      <c r="H332" s="12">
        <v>136</v>
      </c>
      <c r="N332" s="25"/>
      <c r="O332" s="25"/>
      <c r="P332" s="34"/>
    </row>
    <row r="333" spans="1:16" x14ac:dyDescent="0.35">
      <c r="A333" s="7" t="s">
        <v>3175</v>
      </c>
      <c r="B333" s="8" t="s">
        <v>3176</v>
      </c>
      <c r="C333" s="8" t="s">
        <v>13944</v>
      </c>
      <c r="D333" s="9">
        <v>1299</v>
      </c>
      <c r="E333" s="9">
        <v>2499</v>
      </c>
      <c r="F333" s="10">
        <v>48</v>
      </c>
      <c r="G333" s="8">
        <v>4.3</v>
      </c>
      <c r="H333" s="12">
        <v>301</v>
      </c>
      <c r="N333" s="25"/>
      <c r="O333" s="25"/>
      <c r="P333" s="34"/>
    </row>
    <row r="334" spans="1:16" x14ac:dyDescent="0.35">
      <c r="A334" s="7" t="s">
        <v>3185</v>
      </c>
      <c r="B334" s="8" t="s">
        <v>3186</v>
      </c>
      <c r="C334" s="8" t="s">
        <v>13943</v>
      </c>
      <c r="D334" s="9">
        <v>1519</v>
      </c>
      <c r="E334" s="9">
        <v>1899</v>
      </c>
      <c r="F334" s="10">
        <v>20</v>
      </c>
      <c r="G334" s="8">
        <v>4.4000000000000004</v>
      </c>
      <c r="H334" s="11">
        <v>19763</v>
      </c>
      <c r="N334" s="25"/>
      <c r="O334" s="25"/>
      <c r="P334" s="34"/>
    </row>
    <row r="335" spans="1:16" x14ac:dyDescent="0.35">
      <c r="A335" s="7" t="s">
        <v>3196</v>
      </c>
      <c r="B335" s="8" t="s">
        <v>3197</v>
      </c>
      <c r="C335" s="8" t="s">
        <v>13944</v>
      </c>
      <c r="D335" s="9">
        <v>46999</v>
      </c>
      <c r="E335" s="9">
        <v>69999</v>
      </c>
      <c r="F335" s="10">
        <v>33</v>
      </c>
      <c r="G335" s="8">
        <v>4.3</v>
      </c>
      <c r="H335" s="11">
        <v>21252</v>
      </c>
      <c r="N335" s="25"/>
      <c r="O335" s="25"/>
      <c r="P335" s="34"/>
    </row>
    <row r="336" spans="1:16" x14ac:dyDescent="0.35">
      <c r="A336" s="7" t="s">
        <v>3207</v>
      </c>
      <c r="B336" s="8" t="s">
        <v>3208</v>
      </c>
      <c r="C336" s="8" t="s">
        <v>13943</v>
      </c>
      <c r="D336" s="8">
        <v>299</v>
      </c>
      <c r="E336" s="8">
        <v>799</v>
      </c>
      <c r="F336" s="10">
        <v>63</v>
      </c>
      <c r="G336" s="8">
        <v>4.3</v>
      </c>
      <c r="H336" s="11">
        <v>1902</v>
      </c>
      <c r="N336" s="25"/>
      <c r="O336" s="25"/>
      <c r="P336" s="34"/>
    </row>
    <row r="337" spans="1:16" x14ac:dyDescent="0.35">
      <c r="A337" s="7" t="s">
        <v>3217</v>
      </c>
      <c r="B337" s="8" t="s">
        <v>3218</v>
      </c>
      <c r="C337" s="8" t="s">
        <v>13944</v>
      </c>
      <c r="D337" s="9">
        <v>1799</v>
      </c>
      <c r="E337" s="9">
        <v>19999</v>
      </c>
      <c r="F337" s="10">
        <v>91</v>
      </c>
      <c r="G337" s="8">
        <v>4.2</v>
      </c>
      <c r="H337" s="11">
        <v>13937</v>
      </c>
      <c r="N337" s="25"/>
      <c r="O337" s="25"/>
      <c r="P337" s="34"/>
    </row>
    <row r="338" spans="1:16" x14ac:dyDescent="0.35">
      <c r="A338" s="7" t="s">
        <v>3228</v>
      </c>
      <c r="B338" s="8" t="s">
        <v>3229</v>
      </c>
      <c r="C338" s="8" t="s">
        <v>13944</v>
      </c>
      <c r="D338" s="9">
        <v>1998</v>
      </c>
      <c r="E338" s="9">
        <v>9999</v>
      </c>
      <c r="F338" s="10">
        <v>80</v>
      </c>
      <c r="G338" s="8">
        <v>4.3</v>
      </c>
      <c r="H338" s="11">
        <v>27696</v>
      </c>
      <c r="N338" s="25"/>
      <c r="O338" s="25"/>
      <c r="P338" s="34"/>
    </row>
    <row r="339" spans="1:16" x14ac:dyDescent="0.35">
      <c r="A339" s="7" t="s">
        <v>3239</v>
      </c>
      <c r="B339" s="8" t="s">
        <v>3240</v>
      </c>
      <c r="C339" s="8" t="s">
        <v>13944</v>
      </c>
      <c r="D339" s="9">
        <v>1999</v>
      </c>
      <c r="E339" s="9">
        <v>7990</v>
      </c>
      <c r="F339" s="10">
        <v>75</v>
      </c>
      <c r="G339" s="8">
        <v>3.8</v>
      </c>
      <c r="H339" s="11">
        <v>17831</v>
      </c>
      <c r="N339" s="25"/>
      <c r="O339" s="25"/>
      <c r="P339" s="34"/>
    </row>
    <row r="340" spans="1:16" x14ac:dyDescent="0.35">
      <c r="A340" s="7" t="s">
        <v>3250</v>
      </c>
      <c r="B340" s="8" t="s">
        <v>3251</v>
      </c>
      <c r="C340" s="8" t="s">
        <v>13944</v>
      </c>
      <c r="D340" s="9">
        <v>2049</v>
      </c>
      <c r="E340" s="9">
        <v>2199</v>
      </c>
      <c r="F340" s="10">
        <v>7</v>
      </c>
      <c r="G340" s="8">
        <v>4.3</v>
      </c>
      <c r="H340" s="12" t="s">
        <v>3254</v>
      </c>
      <c r="N340" s="25"/>
      <c r="O340" s="25"/>
      <c r="P340" s="34"/>
    </row>
    <row r="341" spans="1:16" x14ac:dyDescent="0.35">
      <c r="A341" s="7" t="s">
        <v>3263</v>
      </c>
      <c r="B341" s="8" t="s">
        <v>3264</v>
      </c>
      <c r="C341" s="8" t="s">
        <v>13944</v>
      </c>
      <c r="D341" s="9">
        <v>6499</v>
      </c>
      <c r="E341" s="9">
        <v>8999</v>
      </c>
      <c r="F341" s="10">
        <v>28</v>
      </c>
      <c r="G341" s="8">
        <v>4</v>
      </c>
      <c r="H341" s="11">
        <v>7807</v>
      </c>
      <c r="N341" s="25"/>
      <c r="O341" s="25"/>
      <c r="P341" s="34"/>
    </row>
    <row r="342" spans="1:16" x14ac:dyDescent="0.35">
      <c r="A342" s="7" t="s">
        <v>3275</v>
      </c>
      <c r="B342" s="8" t="s">
        <v>3276</v>
      </c>
      <c r="C342" s="8" t="s">
        <v>13944</v>
      </c>
      <c r="D342" s="9">
        <v>28999</v>
      </c>
      <c r="E342" s="9">
        <v>28999</v>
      </c>
      <c r="F342" s="10">
        <v>0</v>
      </c>
      <c r="G342" s="8">
        <v>4.3</v>
      </c>
      <c r="H342" s="11">
        <v>17415</v>
      </c>
      <c r="N342" s="25"/>
      <c r="O342" s="25"/>
      <c r="P342" s="34"/>
    </row>
    <row r="343" spans="1:16" x14ac:dyDescent="0.35">
      <c r="A343" s="7" t="s">
        <v>3286</v>
      </c>
      <c r="B343" s="8" t="s">
        <v>3287</v>
      </c>
      <c r="C343" s="8" t="s">
        <v>13944</v>
      </c>
      <c r="D343" s="9">
        <v>28999</v>
      </c>
      <c r="E343" s="9">
        <v>28999</v>
      </c>
      <c r="F343" s="10">
        <v>0</v>
      </c>
      <c r="G343" s="8">
        <v>4.3</v>
      </c>
      <c r="H343" s="11">
        <v>17415</v>
      </c>
      <c r="N343" s="25"/>
      <c r="O343" s="25"/>
      <c r="P343" s="34"/>
    </row>
    <row r="344" spans="1:16" x14ac:dyDescent="0.35">
      <c r="A344" s="7" t="s">
        <v>3291</v>
      </c>
      <c r="B344" s="8" t="s">
        <v>3292</v>
      </c>
      <c r="C344" s="8" t="s">
        <v>13944</v>
      </c>
      <c r="D344" s="9">
        <v>6499</v>
      </c>
      <c r="E344" s="9">
        <v>8999</v>
      </c>
      <c r="F344" s="10">
        <v>28</v>
      </c>
      <c r="G344" s="8">
        <v>4</v>
      </c>
      <c r="H344" s="11">
        <v>7807</v>
      </c>
      <c r="N344" s="25"/>
      <c r="O344" s="25"/>
      <c r="P344" s="34"/>
    </row>
    <row r="345" spans="1:16" x14ac:dyDescent="0.35">
      <c r="A345" s="7" t="s">
        <v>3295</v>
      </c>
      <c r="B345" s="8" t="s">
        <v>3296</v>
      </c>
      <c r="C345" s="8" t="s">
        <v>13944</v>
      </c>
      <c r="D345" s="9">
        <v>6499</v>
      </c>
      <c r="E345" s="9">
        <v>8999</v>
      </c>
      <c r="F345" s="10">
        <v>28</v>
      </c>
      <c r="G345" s="8">
        <v>4</v>
      </c>
      <c r="H345" s="11">
        <v>7807</v>
      </c>
      <c r="N345" s="25"/>
      <c r="O345" s="25"/>
      <c r="P345" s="34"/>
    </row>
    <row r="346" spans="1:16" x14ac:dyDescent="0.35">
      <c r="A346" s="7" t="s">
        <v>3299</v>
      </c>
      <c r="B346" s="8" t="s">
        <v>3300</v>
      </c>
      <c r="C346" s="8" t="s">
        <v>13944</v>
      </c>
      <c r="D346" s="8">
        <v>569</v>
      </c>
      <c r="E346" s="9">
        <v>1000</v>
      </c>
      <c r="F346" s="10">
        <v>43</v>
      </c>
      <c r="G346" s="8">
        <v>4.4000000000000004</v>
      </c>
      <c r="H346" s="11">
        <v>67259</v>
      </c>
      <c r="N346" s="25"/>
      <c r="O346" s="25"/>
      <c r="P346" s="34"/>
    </row>
    <row r="347" spans="1:16" x14ac:dyDescent="0.35">
      <c r="A347" s="7" t="s">
        <v>3311</v>
      </c>
      <c r="B347" s="8" t="s">
        <v>3312</v>
      </c>
      <c r="C347" s="8" t="s">
        <v>13944</v>
      </c>
      <c r="D347" s="9">
        <v>1898</v>
      </c>
      <c r="E347" s="9">
        <v>4999</v>
      </c>
      <c r="F347" s="10">
        <v>62</v>
      </c>
      <c r="G347" s="8">
        <v>4.0999999999999996</v>
      </c>
      <c r="H347" s="11">
        <v>10689</v>
      </c>
      <c r="N347" s="25"/>
      <c r="O347" s="25"/>
      <c r="P347" s="34"/>
    </row>
    <row r="348" spans="1:16" x14ac:dyDescent="0.35">
      <c r="A348" s="7" t="s">
        <v>3322</v>
      </c>
      <c r="B348" s="8" t="s">
        <v>3323</v>
      </c>
      <c r="C348" s="8" t="s">
        <v>13944</v>
      </c>
      <c r="D348" s="9">
        <v>1299</v>
      </c>
      <c r="E348" s="9">
        <v>1599</v>
      </c>
      <c r="F348" s="10">
        <v>19</v>
      </c>
      <c r="G348" s="8">
        <v>4</v>
      </c>
      <c r="H348" s="12" t="s">
        <v>3325</v>
      </c>
      <c r="N348" s="25"/>
      <c r="O348" s="25"/>
      <c r="P348" s="34"/>
    </row>
    <row r="349" spans="1:16" x14ac:dyDescent="0.35">
      <c r="A349" s="7" t="s">
        <v>3334</v>
      </c>
      <c r="B349" s="8" t="s">
        <v>3335</v>
      </c>
      <c r="C349" s="8" t="s">
        <v>13944</v>
      </c>
      <c r="D349" s="9">
        <v>1499</v>
      </c>
      <c r="E349" s="9">
        <v>6990</v>
      </c>
      <c r="F349" s="10">
        <v>79</v>
      </c>
      <c r="G349" s="8">
        <v>3.9</v>
      </c>
      <c r="H349" s="11">
        <v>21796</v>
      </c>
      <c r="N349" s="25"/>
      <c r="O349" s="25"/>
      <c r="P349" s="34"/>
    </row>
    <row r="350" spans="1:16" x14ac:dyDescent="0.35">
      <c r="A350" s="7" t="s">
        <v>3345</v>
      </c>
      <c r="B350" s="8" t="s">
        <v>3346</v>
      </c>
      <c r="C350" s="8" t="s">
        <v>13944</v>
      </c>
      <c r="D350" s="8">
        <v>599</v>
      </c>
      <c r="E350" s="8">
        <v>999</v>
      </c>
      <c r="F350" s="10">
        <v>40</v>
      </c>
      <c r="G350" s="8">
        <v>4.0999999999999996</v>
      </c>
      <c r="H350" s="12" t="s">
        <v>3348</v>
      </c>
      <c r="N350" s="25"/>
      <c r="O350" s="25"/>
      <c r="P350" s="34"/>
    </row>
    <row r="351" spans="1:16" x14ac:dyDescent="0.35">
      <c r="A351" s="7" t="s">
        <v>3357</v>
      </c>
      <c r="B351" s="8" t="s">
        <v>3358</v>
      </c>
      <c r="C351" s="8" t="s">
        <v>13944</v>
      </c>
      <c r="D351" s="9">
        <v>9499</v>
      </c>
      <c r="E351" s="9">
        <v>11999</v>
      </c>
      <c r="F351" s="10">
        <v>21</v>
      </c>
      <c r="G351" s="8">
        <v>4.2</v>
      </c>
      <c r="H351" s="12">
        <v>284</v>
      </c>
      <c r="N351" s="25"/>
      <c r="O351" s="25"/>
      <c r="P351" s="34"/>
    </row>
    <row r="352" spans="1:16" x14ac:dyDescent="0.35">
      <c r="A352" s="7" t="s">
        <v>3369</v>
      </c>
      <c r="B352" s="8" t="s">
        <v>3370</v>
      </c>
      <c r="C352" s="8" t="s">
        <v>13944</v>
      </c>
      <c r="D352" s="8">
        <v>599</v>
      </c>
      <c r="E352" s="9">
        <v>2499</v>
      </c>
      <c r="F352" s="10">
        <v>76</v>
      </c>
      <c r="G352" s="8">
        <v>3.9</v>
      </c>
      <c r="H352" s="11">
        <v>58162</v>
      </c>
      <c r="N352" s="25"/>
      <c r="O352" s="25"/>
      <c r="P352" s="34"/>
    </row>
    <row r="353" spans="1:16" x14ac:dyDescent="0.35">
      <c r="A353" s="7" t="s">
        <v>3379</v>
      </c>
      <c r="B353" s="8" t="s">
        <v>3380</v>
      </c>
      <c r="C353" s="8" t="s">
        <v>13944</v>
      </c>
      <c r="D353" s="9">
        <v>8999</v>
      </c>
      <c r="E353" s="9">
        <v>11999</v>
      </c>
      <c r="F353" s="10">
        <v>25</v>
      </c>
      <c r="G353" s="8">
        <v>4</v>
      </c>
      <c r="H353" s="11">
        <v>12796</v>
      </c>
      <c r="N353" s="25"/>
      <c r="O353" s="25"/>
      <c r="P353" s="34"/>
    </row>
    <row r="354" spans="1:16" x14ac:dyDescent="0.35">
      <c r="A354" s="7" t="s">
        <v>3389</v>
      </c>
      <c r="B354" s="8" t="s">
        <v>3390</v>
      </c>
      <c r="C354" s="8" t="s">
        <v>13944</v>
      </c>
      <c r="D354" s="8">
        <v>349</v>
      </c>
      <c r="E354" s="9">
        <v>1299</v>
      </c>
      <c r="F354" s="10">
        <v>73</v>
      </c>
      <c r="G354" s="8">
        <v>4</v>
      </c>
      <c r="H354" s="11">
        <v>14282</v>
      </c>
      <c r="N354" s="25"/>
      <c r="O354" s="25"/>
      <c r="P354" s="34"/>
    </row>
    <row r="355" spans="1:16" x14ac:dyDescent="0.35">
      <c r="A355" s="7" t="s">
        <v>3400</v>
      </c>
      <c r="B355" s="8" t="s">
        <v>3401</v>
      </c>
      <c r="C355" s="8" t="s">
        <v>13944</v>
      </c>
      <c r="D355" s="8">
        <v>349</v>
      </c>
      <c r="E355" s="8">
        <v>999</v>
      </c>
      <c r="F355" s="10">
        <v>65</v>
      </c>
      <c r="G355" s="8">
        <v>4.0999999999999996</v>
      </c>
      <c r="H355" s="12" t="s">
        <v>3402</v>
      </c>
      <c r="N355" s="25"/>
      <c r="O355" s="25"/>
      <c r="P355" s="34"/>
    </row>
    <row r="356" spans="1:16" x14ac:dyDescent="0.35">
      <c r="A356" s="7" t="s">
        <v>3411</v>
      </c>
      <c r="B356" s="8" t="s">
        <v>3412</v>
      </c>
      <c r="C356" s="8" t="s">
        <v>13944</v>
      </c>
      <c r="D356" s="8">
        <v>959</v>
      </c>
      <c r="E356" s="9">
        <v>1800</v>
      </c>
      <c r="F356" s="10">
        <v>47</v>
      </c>
      <c r="G356" s="8">
        <v>4.4000000000000004</v>
      </c>
      <c r="H356" s="11">
        <v>67259</v>
      </c>
      <c r="N356" s="25"/>
      <c r="O356" s="25"/>
      <c r="P356" s="34"/>
    </row>
    <row r="357" spans="1:16" x14ac:dyDescent="0.35">
      <c r="A357" s="7" t="s">
        <v>3417</v>
      </c>
      <c r="B357" s="8" t="s">
        <v>3418</v>
      </c>
      <c r="C357" s="8" t="s">
        <v>13944</v>
      </c>
      <c r="D357" s="9">
        <v>9499</v>
      </c>
      <c r="E357" s="9">
        <v>11999</v>
      </c>
      <c r="F357" s="10">
        <v>21</v>
      </c>
      <c r="G357" s="8">
        <v>4.2</v>
      </c>
      <c r="H357" s="12">
        <v>284</v>
      </c>
      <c r="N357" s="25"/>
      <c r="O357" s="25"/>
      <c r="P357" s="34"/>
    </row>
    <row r="358" spans="1:16" x14ac:dyDescent="0.35">
      <c r="A358" s="7" t="s">
        <v>3421</v>
      </c>
      <c r="B358" s="8" t="s">
        <v>3422</v>
      </c>
      <c r="C358" s="8" t="s">
        <v>13944</v>
      </c>
      <c r="D358" s="9">
        <v>1499</v>
      </c>
      <c r="E358" s="9">
        <v>2499</v>
      </c>
      <c r="F358" s="10">
        <v>40</v>
      </c>
      <c r="G358" s="8">
        <v>4.3</v>
      </c>
      <c r="H358" s="11">
        <v>15970</v>
      </c>
      <c r="N358" s="25"/>
      <c r="O358" s="25"/>
      <c r="P358" s="34"/>
    </row>
    <row r="359" spans="1:16" x14ac:dyDescent="0.35">
      <c r="A359" s="7" t="s">
        <v>3431</v>
      </c>
      <c r="B359" s="8" t="s">
        <v>3432</v>
      </c>
      <c r="C359" s="8" t="s">
        <v>13944</v>
      </c>
      <c r="D359" s="9">
        <v>1149</v>
      </c>
      <c r="E359" s="9">
        <v>2199</v>
      </c>
      <c r="F359" s="10">
        <v>48</v>
      </c>
      <c r="G359" s="8">
        <v>4.3</v>
      </c>
      <c r="H359" s="12" t="s">
        <v>3254</v>
      </c>
      <c r="N359" s="25"/>
      <c r="O359" s="25"/>
      <c r="P359" s="34"/>
    </row>
    <row r="360" spans="1:16" x14ac:dyDescent="0.35">
      <c r="A360" s="7" t="s">
        <v>3437</v>
      </c>
      <c r="B360" s="8" t="s">
        <v>3438</v>
      </c>
      <c r="C360" s="8" t="s">
        <v>13944</v>
      </c>
      <c r="D360" s="8">
        <v>349</v>
      </c>
      <c r="E360" s="8">
        <v>999</v>
      </c>
      <c r="F360" s="10">
        <v>65</v>
      </c>
      <c r="G360" s="8">
        <v>3.9</v>
      </c>
      <c r="H360" s="11">
        <v>46399</v>
      </c>
      <c r="N360" s="25"/>
      <c r="O360" s="25"/>
      <c r="P360" s="34"/>
    </row>
    <row r="361" spans="1:16" x14ac:dyDescent="0.35">
      <c r="A361" s="7" t="s">
        <v>3448</v>
      </c>
      <c r="B361" s="8" t="s">
        <v>3449</v>
      </c>
      <c r="C361" s="8" t="s">
        <v>13944</v>
      </c>
      <c r="D361" s="9">
        <v>1219</v>
      </c>
      <c r="E361" s="9">
        <v>1699</v>
      </c>
      <c r="F361" s="10">
        <v>28</v>
      </c>
      <c r="G361" s="8">
        <v>4.4000000000000004</v>
      </c>
      <c r="H361" s="11">
        <v>8891</v>
      </c>
      <c r="N361" s="25"/>
      <c r="O361" s="25"/>
      <c r="P361" s="34"/>
    </row>
    <row r="362" spans="1:16" x14ac:dyDescent="0.35">
      <c r="A362" s="7" t="s">
        <v>3460</v>
      </c>
      <c r="B362" s="8" t="s">
        <v>3461</v>
      </c>
      <c r="C362" s="8" t="s">
        <v>13944</v>
      </c>
      <c r="D362" s="9">
        <v>1599</v>
      </c>
      <c r="E362" s="9">
        <v>3999</v>
      </c>
      <c r="F362" s="10">
        <v>60</v>
      </c>
      <c r="G362" s="8">
        <v>4</v>
      </c>
      <c r="H362" s="11">
        <v>30254</v>
      </c>
      <c r="N362" s="25"/>
      <c r="O362" s="25"/>
      <c r="P362" s="34"/>
    </row>
    <row r="363" spans="1:16" x14ac:dyDescent="0.35">
      <c r="A363" s="7" t="s">
        <v>3470</v>
      </c>
      <c r="B363" s="8" t="s">
        <v>3471</v>
      </c>
      <c r="C363" s="8" t="s">
        <v>13944</v>
      </c>
      <c r="D363" s="9">
        <v>1499</v>
      </c>
      <c r="E363" s="9">
        <v>7999</v>
      </c>
      <c r="F363" s="10">
        <v>81</v>
      </c>
      <c r="G363" s="8">
        <v>4.2</v>
      </c>
      <c r="H363" s="11">
        <v>22636</v>
      </c>
      <c r="N363" s="25"/>
      <c r="O363" s="25"/>
      <c r="P363" s="34"/>
    </row>
    <row r="364" spans="1:16" x14ac:dyDescent="0.35">
      <c r="A364" s="7" t="s">
        <v>3480</v>
      </c>
      <c r="B364" s="8" t="s">
        <v>3481</v>
      </c>
      <c r="C364" s="8" t="s">
        <v>13944</v>
      </c>
      <c r="D364" s="9">
        <v>18499</v>
      </c>
      <c r="E364" s="9">
        <v>25999</v>
      </c>
      <c r="F364" s="10">
        <v>29</v>
      </c>
      <c r="G364" s="8">
        <v>4.0999999999999996</v>
      </c>
      <c r="H364" s="11">
        <v>22318</v>
      </c>
      <c r="N364" s="25"/>
      <c r="O364" s="25"/>
      <c r="P364" s="34"/>
    </row>
    <row r="365" spans="1:16" x14ac:dyDescent="0.35">
      <c r="A365" s="7" t="s">
        <v>3491</v>
      </c>
      <c r="B365" s="8" t="s">
        <v>3492</v>
      </c>
      <c r="C365" s="8" t="s">
        <v>13944</v>
      </c>
      <c r="D365" s="8">
        <v>369</v>
      </c>
      <c r="E365" s="8">
        <v>700</v>
      </c>
      <c r="F365" s="10">
        <v>47</v>
      </c>
      <c r="G365" s="8">
        <v>4.4000000000000004</v>
      </c>
      <c r="H365" s="11">
        <v>67259</v>
      </c>
      <c r="N365" s="25"/>
      <c r="O365" s="25"/>
      <c r="P365" s="34"/>
    </row>
    <row r="366" spans="1:16" x14ac:dyDescent="0.35">
      <c r="A366" s="7" t="s">
        <v>3497</v>
      </c>
      <c r="B366" s="8" t="s">
        <v>3498</v>
      </c>
      <c r="C366" s="8" t="s">
        <v>13944</v>
      </c>
      <c r="D366" s="9">
        <v>12999</v>
      </c>
      <c r="E366" s="9">
        <v>17999</v>
      </c>
      <c r="F366" s="10">
        <v>28</v>
      </c>
      <c r="G366" s="8">
        <v>4.0999999999999996</v>
      </c>
      <c r="H366" s="11">
        <v>18998</v>
      </c>
      <c r="N366" s="25"/>
      <c r="O366" s="25"/>
      <c r="P366" s="34"/>
    </row>
    <row r="367" spans="1:16" x14ac:dyDescent="0.35">
      <c r="A367" s="7" t="s">
        <v>3508</v>
      </c>
      <c r="B367" s="8" t="s">
        <v>3218</v>
      </c>
      <c r="C367" s="8" t="s">
        <v>13944</v>
      </c>
      <c r="D367" s="9">
        <v>1799</v>
      </c>
      <c r="E367" s="9">
        <v>19999</v>
      </c>
      <c r="F367" s="10">
        <v>91</v>
      </c>
      <c r="G367" s="8">
        <v>4.2</v>
      </c>
      <c r="H367" s="11">
        <v>13937</v>
      </c>
      <c r="N367" s="25"/>
      <c r="O367" s="25"/>
      <c r="P367" s="34"/>
    </row>
    <row r="368" spans="1:16" x14ac:dyDescent="0.35">
      <c r="A368" s="7" t="s">
        <v>3512</v>
      </c>
      <c r="B368" s="8" t="s">
        <v>3513</v>
      </c>
      <c r="C368" s="8" t="s">
        <v>13944</v>
      </c>
      <c r="D368" s="9">
        <v>2199</v>
      </c>
      <c r="E368" s="9">
        <v>9999</v>
      </c>
      <c r="F368" s="10">
        <v>78</v>
      </c>
      <c r="G368" s="8">
        <v>4.2</v>
      </c>
      <c r="H368" s="11">
        <v>29471</v>
      </c>
      <c r="N368" s="25"/>
      <c r="O368" s="25"/>
      <c r="P368" s="34"/>
    </row>
    <row r="369" spans="1:16" x14ac:dyDescent="0.35">
      <c r="A369" s="7" t="s">
        <v>3522</v>
      </c>
      <c r="B369" s="8" t="s">
        <v>3523</v>
      </c>
      <c r="C369" s="8" t="s">
        <v>13944</v>
      </c>
      <c r="D369" s="9">
        <v>16999</v>
      </c>
      <c r="E369" s="9">
        <v>24999</v>
      </c>
      <c r="F369" s="10">
        <v>32</v>
      </c>
      <c r="G369" s="8">
        <v>4.0999999999999996</v>
      </c>
      <c r="H369" s="11">
        <v>22318</v>
      </c>
      <c r="N369" s="25"/>
      <c r="O369" s="25"/>
      <c r="P369" s="34"/>
    </row>
    <row r="370" spans="1:16" x14ac:dyDescent="0.35">
      <c r="A370" s="7" t="s">
        <v>3527</v>
      </c>
      <c r="B370" s="8" t="s">
        <v>3528</v>
      </c>
      <c r="C370" s="8" t="s">
        <v>13944</v>
      </c>
      <c r="D370" s="9">
        <v>16499</v>
      </c>
      <c r="E370" s="9">
        <v>20999</v>
      </c>
      <c r="F370" s="10">
        <v>21</v>
      </c>
      <c r="G370" s="8">
        <v>4</v>
      </c>
      <c r="H370" s="11">
        <v>21350</v>
      </c>
      <c r="N370" s="25"/>
      <c r="O370" s="25"/>
      <c r="P370" s="34"/>
    </row>
    <row r="371" spans="1:16" x14ac:dyDescent="0.35">
      <c r="A371" s="7" t="s">
        <v>3539</v>
      </c>
      <c r="B371" s="8" t="s">
        <v>3218</v>
      </c>
      <c r="C371" s="8" t="s">
        <v>13944</v>
      </c>
      <c r="D371" s="9">
        <v>1799</v>
      </c>
      <c r="E371" s="9">
        <v>19999</v>
      </c>
      <c r="F371" s="10">
        <v>91</v>
      </c>
      <c r="G371" s="8">
        <v>4.2</v>
      </c>
      <c r="H371" s="11">
        <v>13937</v>
      </c>
      <c r="N371" s="25"/>
      <c r="O371" s="25"/>
      <c r="P371" s="34"/>
    </row>
    <row r="372" spans="1:16" x14ac:dyDescent="0.35">
      <c r="A372" s="7" t="s">
        <v>16</v>
      </c>
      <c r="B372" s="8" t="s">
        <v>17</v>
      </c>
      <c r="C372" s="8" t="s">
        <v>13943</v>
      </c>
      <c r="D372" s="8">
        <v>399</v>
      </c>
      <c r="E372" s="9">
        <v>1099</v>
      </c>
      <c r="F372" s="10">
        <v>64</v>
      </c>
      <c r="G372" s="8">
        <v>4.2</v>
      </c>
      <c r="H372" s="11">
        <v>24270</v>
      </c>
      <c r="N372" s="25"/>
      <c r="O372" s="25"/>
      <c r="P372" s="34"/>
    </row>
    <row r="373" spans="1:16" x14ac:dyDescent="0.35">
      <c r="A373" s="7" t="s">
        <v>3544</v>
      </c>
      <c r="B373" s="8" t="s">
        <v>3545</v>
      </c>
      <c r="C373" s="8" t="s">
        <v>13944</v>
      </c>
      <c r="D373" s="9">
        <v>8499</v>
      </c>
      <c r="E373" s="9">
        <v>10999</v>
      </c>
      <c r="F373" s="10">
        <v>23</v>
      </c>
      <c r="G373" s="8">
        <v>4.0999999999999996</v>
      </c>
      <c r="H373" s="12" t="s">
        <v>3547</v>
      </c>
      <c r="N373" s="25"/>
      <c r="O373" s="25"/>
      <c r="P373" s="34"/>
    </row>
    <row r="374" spans="1:16" x14ac:dyDescent="0.35">
      <c r="A374" s="7" t="s">
        <v>3556</v>
      </c>
      <c r="B374" s="8" t="s">
        <v>3557</v>
      </c>
      <c r="C374" s="8" t="s">
        <v>13944</v>
      </c>
      <c r="D374" s="9">
        <v>6499</v>
      </c>
      <c r="E374" s="9">
        <v>8499</v>
      </c>
      <c r="F374" s="10">
        <v>24</v>
      </c>
      <c r="G374" s="8">
        <v>4.0999999999999996</v>
      </c>
      <c r="H374" s="12" t="s">
        <v>3547</v>
      </c>
      <c r="N374" s="25"/>
      <c r="O374" s="25"/>
      <c r="P374" s="34"/>
    </row>
    <row r="375" spans="1:16" x14ac:dyDescent="0.35">
      <c r="A375" s="7" t="s">
        <v>3561</v>
      </c>
      <c r="B375" s="8" t="s">
        <v>3218</v>
      </c>
      <c r="C375" s="8" t="s">
        <v>13944</v>
      </c>
      <c r="D375" s="9">
        <v>1799</v>
      </c>
      <c r="E375" s="9">
        <v>19999</v>
      </c>
      <c r="F375" s="10">
        <v>91</v>
      </c>
      <c r="G375" s="8">
        <v>4.2</v>
      </c>
      <c r="H375" s="11">
        <v>13937</v>
      </c>
      <c r="N375" s="25"/>
      <c r="O375" s="25"/>
      <c r="P375" s="34"/>
    </row>
    <row r="376" spans="1:16" x14ac:dyDescent="0.35">
      <c r="A376" s="7" t="s">
        <v>3565</v>
      </c>
      <c r="B376" s="8" t="s">
        <v>3566</v>
      </c>
      <c r="C376" s="8" t="s">
        <v>13944</v>
      </c>
      <c r="D376" s="9">
        <v>8999</v>
      </c>
      <c r="E376" s="9">
        <v>11999</v>
      </c>
      <c r="F376" s="10">
        <v>25</v>
      </c>
      <c r="G376" s="8">
        <v>4</v>
      </c>
      <c r="H376" s="11">
        <v>12796</v>
      </c>
      <c r="N376" s="25"/>
      <c r="O376" s="25"/>
      <c r="P376" s="34"/>
    </row>
    <row r="377" spans="1:16" x14ac:dyDescent="0.35">
      <c r="A377" s="7" t="s">
        <v>3569</v>
      </c>
      <c r="B377" s="8" t="s">
        <v>3570</v>
      </c>
      <c r="C377" s="8" t="s">
        <v>13944</v>
      </c>
      <c r="D377" s="8">
        <v>139</v>
      </c>
      <c r="E377" s="8">
        <v>495</v>
      </c>
      <c r="F377" s="10">
        <v>72</v>
      </c>
      <c r="G377" s="8">
        <v>4.3</v>
      </c>
      <c r="H377" s="11">
        <v>14185</v>
      </c>
      <c r="N377" s="25"/>
      <c r="O377" s="25"/>
      <c r="P377" s="34"/>
    </row>
    <row r="378" spans="1:16" x14ac:dyDescent="0.35">
      <c r="A378" s="7" t="s">
        <v>3577</v>
      </c>
      <c r="B378" s="8" t="s">
        <v>3578</v>
      </c>
      <c r="C378" s="8" t="s">
        <v>13944</v>
      </c>
      <c r="D378" s="9">
        <v>3999</v>
      </c>
      <c r="E378" s="9">
        <v>16999</v>
      </c>
      <c r="F378" s="10">
        <v>76</v>
      </c>
      <c r="G378" s="8">
        <v>4.3</v>
      </c>
      <c r="H378" s="11">
        <v>17159</v>
      </c>
      <c r="N378" s="25"/>
      <c r="O378" s="25"/>
      <c r="P378" s="34"/>
    </row>
    <row r="379" spans="1:16" x14ac:dyDescent="0.35">
      <c r="A379" s="7" t="s">
        <v>3587</v>
      </c>
      <c r="B379" s="8" t="s">
        <v>3588</v>
      </c>
      <c r="C379" s="8" t="s">
        <v>13944</v>
      </c>
      <c r="D379" s="9">
        <v>2998</v>
      </c>
      <c r="E379" s="9">
        <v>5999</v>
      </c>
      <c r="F379" s="10">
        <v>50</v>
      </c>
      <c r="G379" s="8">
        <v>4.0999999999999996</v>
      </c>
      <c r="H379" s="11">
        <v>5179</v>
      </c>
      <c r="N379" s="25"/>
      <c r="O379" s="25"/>
      <c r="P379" s="34"/>
    </row>
    <row r="380" spans="1:16" x14ac:dyDescent="0.35">
      <c r="A380" s="7" t="s">
        <v>29</v>
      </c>
      <c r="B380" s="8" t="s">
        <v>30</v>
      </c>
      <c r="C380" s="8" t="s">
        <v>13943</v>
      </c>
      <c r="D380" s="8">
        <v>199</v>
      </c>
      <c r="E380" s="8">
        <v>349</v>
      </c>
      <c r="F380" s="10">
        <v>43</v>
      </c>
      <c r="G380" s="8">
        <v>4</v>
      </c>
      <c r="H380" s="11">
        <v>43993</v>
      </c>
      <c r="N380" s="25"/>
      <c r="O380" s="25"/>
      <c r="P380" s="34"/>
    </row>
    <row r="381" spans="1:16" x14ac:dyDescent="0.35">
      <c r="A381" s="7" t="s">
        <v>3601</v>
      </c>
      <c r="B381" s="8" t="s">
        <v>3602</v>
      </c>
      <c r="C381" s="8" t="s">
        <v>13944</v>
      </c>
      <c r="D381" s="9">
        <v>15499</v>
      </c>
      <c r="E381" s="9">
        <v>18999</v>
      </c>
      <c r="F381" s="10">
        <v>18</v>
      </c>
      <c r="G381" s="8">
        <v>4.0999999999999996</v>
      </c>
      <c r="H381" s="11">
        <v>19252</v>
      </c>
      <c r="N381" s="25"/>
      <c r="O381" s="25"/>
      <c r="P381" s="34"/>
    </row>
    <row r="382" spans="1:16" x14ac:dyDescent="0.35">
      <c r="A382" s="7" t="s">
        <v>41</v>
      </c>
      <c r="B382" s="8" t="s">
        <v>42</v>
      </c>
      <c r="C382" s="8" t="s">
        <v>13943</v>
      </c>
      <c r="D382" s="8">
        <v>199</v>
      </c>
      <c r="E382" s="8">
        <v>999</v>
      </c>
      <c r="F382" s="10">
        <v>80</v>
      </c>
      <c r="G382" s="8">
        <v>3.9</v>
      </c>
      <c r="H382" s="11">
        <v>7928</v>
      </c>
      <c r="N382" s="25"/>
      <c r="O382" s="25"/>
      <c r="P382" s="34"/>
    </row>
    <row r="383" spans="1:16" x14ac:dyDescent="0.35">
      <c r="A383" s="7" t="s">
        <v>3616</v>
      </c>
      <c r="B383" s="8" t="s">
        <v>3218</v>
      </c>
      <c r="C383" s="8" t="s">
        <v>13944</v>
      </c>
      <c r="D383" s="9">
        <v>1799</v>
      </c>
      <c r="E383" s="9">
        <v>19999</v>
      </c>
      <c r="F383" s="10">
        <v>91</v>
      </c>
      <c r="G383" s="8">
        <v>4.2</v>
      </c>
      <c r="H383" s="11">
        <v>13937</v>
      </c>
      <c r="N383" s="25"/>
      <c r="O383" s="25"/>
      <c r="P383" s="34"/>
    </row>
    <row r="384" spans="1:16" x14ac:dyDescent="0.35">
      <c r="A384" s="7" t="s">
        <v>3619</v>
      </c>
      <c r="B384" s="8" t="s">
        <v>3620</v>
      </c>
      <c r="C384" s="8" t="s">
        <v>13944</v>
      </c>
      <c r="D384" s="9">
        <v>8999</v>
      </c>
      <c r="E384" s="9">
        <v>11999</v>
      </c>
      <c r="F384" s="10">
        <v>25</v>
      </c>
      <c r="G384" s="8">
        <v>4</v>
      </c>
      <c r="H384" s="11">
        <v>12796</v>
      </c>
      <c r="N384" s="25"/>
      <c r="O384" s="25"/>
      <c r="P384" s="34"/>
    </row>
    <row r="385" spans="1:16" x14ac:dyDescent="0.35">
      <c r="A385" s="7" t="s">
        <v>3623</v>
      </c>
      <c r="B385" s="8" t="s">
        <v>3624</v>
      </c>
      <c r="C385" s="8" t="s">
        <v>13944</v>
      </c>
      <c r="D385" s="8">
        <v>873</v>
      </c>
      <c r="E385" s="9">
        <v>1699</v>
      </c>
      <c r="F385" s="10">
        <v>49</v>
      </c>
      <c r="G385" s="8">
        <v>4.4000000000000004</v>
      </c>
      <c r="H385" s="11">
        <v>1680</v>
      </c>
      <c r="N385" s="25"/>
      <c r="O385" s="25"/>
      <c r="P385" s="34"/>
    </row>
    <row r="386" spans="1:16" x14ac:dyDescent="0.35">
      <c r="A386" s="7" t="s">
        <v>3634</v>
      </c>
      <c r="B386" s="8" t="s">
        <v>3635</v>
      </c>
      <c r="C386" s="8" t="s">
        <v>13944</v>
      </c>
      <c r="D386" s="9">
        <v>12999</v>
      </c>
      <c r="E386" s="9">
        <v>15999</v>
      </c>
      <c r="F386" s="10">
        <v>19</v>
      </c>
      <c r="G386" s="8">
        <v>4.2</v>
      </c>
      <c r="H386" s="11">
        <v>13246</v>
      </c>
      <c r="N386" s="25"/>
      <c r="O386" s="25"/>
      <c r="P386" s="34"/>
    </row>
    <row r="387" spans="1:16" x14ac:dyDescent="0.35">
      <c r="A387" s="7" t="s">
        <v>3644</v>
      </c>
      <c r="B387" s="8" t="s">
        <v>3645</v>
      </c>
      <c r="C387" s="8" t="s">
        <v>13944</v>
      </c>
      <c r="D387" s="8">
        <v>539</v>
      </c>
      <c r="E387" s="9">
        <v>1599</v>
      </c>
      <c r="F387" s="10">
        <v>66</v>
      </c>
      <c r="G387" s="8">
        <v>3.8</v>
      </c>
      <c r="H387" s="11">
        <v>14648</v>
      </c>
      <c r="N387" s="25"/>
      <c r="O387" s="25"/>
      <c r="P387" s="34"/>
    </row>
    <row r="388" spans="1:16" x14ac:dyDescent="0.35">
      <c r="A388" s="7" t="s">
        <v>3656</v>
      </c>
      <c r="B388" s="8" t="s">
        <v>3229</v>
      </c>
      <c r="C388" s="8" t="s">
        <v>13944</v>
      </c>
      <c r="D388" s="9">
        <v>1999</v>
      </c>
      <c r="E388" s="9">
        <v>9999</v>
      </c>
      <c r="F388" s="10">
        <v>80</v>
      </c>
      <c r="G388" s="8">
        <v>4.3</v>
      </c>
      <c r="H388" s="11">
        <v>27696</v>
      </c>
      <c r="N388" s="25"/>
      <c r="O388" s="25"/>
      <c r="P388" s="34"/>
    </row>
    <row r="389" spans="1:16" x14ac:dyDescent="0.35">
      <c r="A389" s="7" t="s">
        <v>3660</v>
      </c>
      <c r="B389" s="8" t="s">
        <v>3661</v>
      </c>
      <c r="C389" s="8" t="s">
        <v>13944</v>
      </c>
      <c r="D389" s="9">
        <v>15490</v>
      </c>
      <c r="E389" s="9">
        <v>20990</v>
      </c>
      <c r="F389" s="10">
        <v>26</v>
      </c>
      <c r="G389" s="8">
        <v>4.2</v>
      </c>
      <c r="H389" s="11">
        <v>32916</v>
      </c>
      <c r="N389" s="25"/>
      <c r="O389" s="25"/>
      <c r="P389" s="34"/>
    </row>
    <row r="390" spans="1:16" x14ac:dyDescent="0.35">
      <c r="A390" s="7" t="s">
        <v>3670</v>
      </c>
      <c r="B390" s="8" t="s">
        <v>3671</v>
      </c>
      <c r="C390" s="8" t="s">
        <v>13944</v>
      </c>
      <c r="D390" s="9">
        <v>19999</v>
      </c>
      <c r="E390" s="9">
        <v>24999</v>
      </c>
      <c r="F390" s="10">
        <v>20</v>
      </c>
      <c r="G390" s="8">
        <v>3.9</v>
      </c>
      <c r="H390" s="11">
        <v>25824</v>
      </c>
      <c r="N390" s="25"/>
      <c r="O390" s="25"/>
      <c r="P390" s="34"/>
    </row>
    <row r="391" spans="1:16" x14ac:dyDescent="0.35">
      <c r="A391" s="7" t="s">
        <v>3680</v>
      </c>
      <c r="B391" s="8" t="s">
        <v>3681</v>
      </c>
      <c r="C391" s="8" t="s">
        <v>13944</v>
      </c>
      <c r="D391" s="9">
        <v>1075</v>
      </c>
      <c r="E391" s="9">
        <v>1699</v>
      </c>
      <c r="F391" s="10">
        <v>37</v>
      </c>
      <c r="G391" s="8">
        <v>4.4000000000000004</v>
      </c>
      <c r="H391" s="11">
        <v>7462</v>
      </c>
      <c r="N391" s="25"/>
      <c r="O391" s="25"/>
      <c r="P391" s="34"/>
    </row>
    <row r="392" spans="1:16" x14ac:dyDescent="0.35">
      <c r="A392" s="7" t="s">
        <v>3691</v>
      </c>
      <c r="B392" s="8" t="s">
        <v>3692</v>
      </c>
      <c r="C392" s="8" t="s">
        <v>13944</v>
      </c>
      <c r="D392" s="8">
        <v>399</v>
      </c>
      <c r="E392" s="8">
        <v>699</v>
      </c>
      <c r="F392" s="10">
        <v>43</v>
      </c>
      <c r="G392" s="8">
        <v>4</v>
      </c>
      <c r="H392" s="11">
        <v>37817</v>
      </c>
      <c r="N392" s="25"/>
      <c r="O392" s="25"/>
      <c r="P392" s="34"/>
    </row>
    <row r="393" spans="1:16" x14ac:dyDescent="0.35">
      <c r="A393" s="7" t="s">
        <v>3701</v>
      </c>
      <c r="B393" s="8" t="s">
        <v>3702</v>
      </c>
      <c r="C393" s="8" t="s">
        <v>13944</v>
      </c>
      <c r="D393" s="9">
        <v>1999</v>
      </c>
      <c r="E393" s="9">
        <v>3990</v>
      </c>
      <c r="F393" s="10">
        <v>50</v>
      </c>
      <c r="G393" s="8">
        <v>4</v>
      </c>
      <c r="H393" s="11">
        <v>30254</v>
      </c>
      <c r="N393" s="25"/>
      <c r="O393" s="25"/>
      <c r="P393" s="34"/>
    </row>
    <row r="394" spans="1:16" x14ac:dyDescent="0.35">
      <c r="A394" s="7" t="s">
        <v>3707</v>
      </c>
      <c r="B394" s="8" t="s">
        <v>3708</v>
      </c>
      <c r="C394" s="8" t="s">
        <v>13944</v>
      </c>
      <c r="D394" s="9">
        <v>1999</v>
      </c>
      <c r="E394" s="9">
        <v>7990</v>
      </c>
      <c r="F394" s="10">
        <v>75</v>
      </c>
      <c r="G394" s="8">
        <v>3.8</v>
      </c>
      <c r="H394" s="11">
        <v>17831</v>
      </c>
      <c r="N394" s="25"/>
      <c r="O394" s="25"/>
      <c r="P394" s="34"/>
    </row>
    <row r="395" spans="1:16" x14ac:dyDescent="0.35">
      <c r="A395" s="7" t="s">
        <v>52</v>
      </c>
      <c r="B395" s="8" t="s">
        <v>53</v>
      </c>
      <c r="C395" s="8" t="s">
        <v>13943</v>
      </c>
      <c r="D395" s="8">
        <v>329</v>
      </c>
      <c r="E395" s="8">
        <v>699</v>
      </c>
      <c r="F395" s="10">
        <v>53</v>
      </c>
      <c r="G395" s="8">
        <v>4.2</v>
      </c>
      <c r="H395" s="11">
        <v>94364</v>
      </c>
      <c r="N395" s="25"/>
      <c r="O395" s="25"/>
      <c r="P395" s="34"/>
    </row>
    <row r="396" spans="1:16" x14ac:dyDescent="0.35">
      <c r="A396" s="7" t="s">
        <v>64</v>
      </c>
      <c r="B396" s="8" t="s">
        <v>65</v>
      </c>
      <c r="C396" s="8" t="s">
        <v>13943</v>
      </c>
      <c r="D396" s="8">
        <v>154</v>
      </c>
      <c r="E396" s="8">
        <v>399</v>
      </c>
      <c r="F396" s="10">
        <v>61</v>
      </c>
      <c r="G396" s="8">
        <v>4.2</v>
      </c>
      <c r="H396" s="11">
        <v>16905</v>
      </c>
      <c r="N396" s="25"/>
      <c r="O396" s="25"/>
      <c r="P396" s="34"/>
    </row>
    <row r="397" spans="1:16" x14ac:dyDescent="0.35">
      <c r="A397" s="7" t="s">
        <v>3715</v>
      </c>
      <c r="B397" s="8" t="s">
        <v>3716</v>
      </c>
      <c r="C397" s="8" t="s">
        <v>13944</v>
      </c>
      <c r="D397" s="9">
        <v>28999</v>
      </c>
      <c r="E397" s="9">
        <v>34999</v>
      </c>
      <c r="F397" s="10">
        <v>17</v>
      </c>
      <c r="G397" s="8">
        <v>4.4000000000000004</v>
      </c>
      <c r="H397" s="11">
        <v>20311</v>
      </c>
      <c r="N397" s="25"/>
      <c r="O397" s="25"/>
      <c r="P397" s="34"/>
    </row>
    <row r="398" spans="1:16" x14ac:dyDescent="0.35">
      <c r="A398" s="7" t="s">
        <v>3725</v>
      </c>
      <c r="B398" s="8" t="s">
        <v>3726</v>
      </c>
      <c r="C398" s="8" t="s">
        <v>13944</v>
      </c>
      <c r="D398" s="9">
        <v>2299</v>
      </c>
      <c r="E398" s="9">
        <v>7990</v>
      </c>
      <c r="F398" s="10">
        <v>71</v>
      </c>
      <c r="G398" s="8">
        <v>4.2</v>
      </c>
      <c r="H398" s="11">
        <v>69622</v>
      </c>
      <c r="N398" s="25"/>
      <c r="O398" s="25"/>
      <c r="P398" s="34"/>
    </row>
    <row r="399" spans="1:16" x14ac:dyDescent="0.35">
      <c r="A399" s="7" t="s">
        <v>3735</v>
      </c>
      <c r="B399" s="8" t="s">
        <v>3736</v>
      </c>
      <c r="C399" s="8" t="s">
        <v>13944</v>
      </c>
      <c r="D399" s="8">
        <v>399</v>
      </c>
      <c r="E399" s="9">
        <v>1999</v>
      </c>
      <c r="F399" s="10">
        <v>80</v>
      </c>
      <c r="G399" s="8">
        <v>4</v>
      </c>
      <c r="H399" s="11">
        <v>3382</v>
      </c>
      <c r="N399" s="25"/>
      <c r="O399" s="25"/>
      <c r="P399" s="34"/>
    </row>
    <row r="400" spans="1:16" x14ac:dyDescent="0.35">
      <c r="A400" s="7" t="s">
        <v>3746</v>
      </c>
      <c r="B400" s="8" t="s">
        <v>3747</v>
      </c>
      <c r="C400" s="8" t="s">
        <v>13944</v>
      </c>
      <c r="D400" s="9">
        <v>1149</v>
      </c>
      <c r="E400" s="9">
        <v>3999</v>
      </c>
      <c r="F400" s="10">
        <v>71</v>
      </c>
      <c r="G400" s="8">
        <v>4.3</v>
      </c>
      <c r="H400" s="12" t="s">
        <v>3748</v>
      </c>
      <c r="N400" s="25"/>
      <c r="O400" s="25"/>
      <c r="P400" s="34"/>
    </row>
    <row r="401" spans="1:16" x14ac:dyDescent="0.35">
      <c r="A401" s="7" t="s">
        <v>3757</v>
      </c>
      <c r="B401" s="8" t="s">
        <v>3758</v>
      </c>
      <c r="C401" s="8" t="s">
        <v>13944</v>
      </c>
      <c r="D401" s="8">
        <v>529</v>
      </c>
      <c r="E401" s="9">
        <v>1499</v>
      </c>
      <c r="F401" s="10">
        <v>65</v>
      </c>
      <c r="G401" s="8">
        <v>4.0999999999999996</v>
      </c>
      <c r="H401" s="11">
        <v>8599</v>
      </c>
      <c r="N401" s="25"/>
      <c r="O401" s="25"/>
      <c r="P401" s="34"/>
    </row>
    <row r="402" spans="1:16" x14ac:dyDescent="0.35">
      <c r="A402" s="7" t="s">
        <v>3768</v>
      </c>
      <c r="B402" s="8" t="s">
        <v>3769</v>
      </c>
      <c r="C402" s="8" t="s">
        <v>13944</v>
      </c>
      <c r="D402" s="9">
        <v>13999</v>
      </c>
      <c r="E402" s="9">
        <v>19499</v>
      </c>
      <c r="F402" s="10">
        <v>28</v>
      </c>
      <c r="G402" s="8">
        <v>4.0999999999999996</v>
      </c>
      <c r="H402" s="11">
        <v>18998</v>
      </c>
      <c r="N402" s="25"/>
      <c r="O402" s="25"/>
      <c r="P402" s="34"/>
    </row>
    <row r="403" spans="1:16" x14ac:dyDescent="0.35">
      <c r="A403" s="7" t="s">
        <v>3773</v>
      </c>
      <c r="B403" s="8" t="s">
        <v>3774</v>
      </c>
      <c r="C403" s="8" t="s">
        <v>13944</v>
      </c>
      <c r="D403" s="8">
        <v>379</v>
      </c>
      <c r="E403" s="8">
        <v>999</v>
      </c>
      <c r="F403" s="10">
        <v>62</v>
      </c>
      <c r="G403" s="8">
        <v>4.0999999999999996</v>
      </c>
      <c r="H403" s="12" t="s">
        <v>3402</v>
      </c>
      <c r="N403" s="25"/>
      <c r="O403" s="25"/>
      <c r="P403" s="34"/>
    </row>
    <row r="404" spans="1:16" x14ac:dyDescent="0.35">
      <c r="A404" s="7" t="s">
        <v>3778</v>
      </c>
      <c r="B404" s="8" t="s">
        <v>3779</v>
      </c>
      <c r="C404" s="8" t="s">
        <v>13944</v>
      </c>
      <c r="D404" s="9">
        <v>13999</v>
      </c>
      <c r="E404" s="9">
        <v>19999</v>
      </c>
      <c r="F404" s="10">
        <v>30</v>
      </c>
      <c r="G404" s="8">
        <v>4.0999999999999996</v>
      </c>
      <c r="H404" s="11">
        <v>19252</v>
      </c>
      <c r="N404" s="25"/>
      <c r="O404" s="25"/>
      <c r="P404" s="34"/>
    </row>
    <row r="405" spans="1:16" x14ac:dyDescent="0.35">
      <c r="A405" s="7" t="s">
        <v>3783</v>
      </c>
      <c r="B405" s="8" t="s">
        <v>3784</v>
      </c>
      <c r="C405" s="8" t="s">
        <v>13944</v>
      </c>
      <c r="D405" s="9">
        <v>3999</v>
      </c>
      <c r="E405" s="9">
        <v>9999</v>
      </c>
      <c r="F405" s="10">
        <v>60</v>
      </c>
      <c r="G405" s="8">
        <v>4.4000000000000004</v>
      </c>
      <c r="H405" s="12">
        <v>73</v>
      </c>
      <c r="N405" s="25"/>
      <c r="O405" s="25"/>
      <c r="P405" s="34"/>
    </row>
    <row r="406" spans="1:16" x14ac:dyDescent="0.35">
      <c r="A406" s="7" t="s">
        <v>75</v>
      </c>
      <c r="B406" s="8" t="s">
        <v>76</v>
      </c>
      <c r="C406" s="8" t="s">
        <v>13943</v>
      </c>
      <c r="D406" s="8">
        <v>149</v>
      </c>
      <c r="E406" s="9">
        <v>1000</v>
      </c>
      <c r="F406" s="10">
        <v>85</v>
      </c>
      <c r="G406" s="8">
        <v>3.9</v>
      </c>
      <c r="H406" s="11">
        <v>24870</v>
      </c>
      <c r="N406" s="25"/>
      <c r="O406" s="25"/>
      <c r="P406" s="34"/>
    </row>
    <row r="407" spans="1:16" x14ac:dyDescent="0.35">
      <c r="A407" s="7" t="s">
        <v>3800</v>
      </c>
      <c r="B407" s="8" t="s">
        <v>3801</v>
      </c>
      <c r="C407" s="8" t="s">
        <v>13944</v>
      </c>
      <c r="D407" s="8">
        <v>99</v>
      </c>
      <c r="E407" s="8">
        <v>499</v>
      </c>
      <c r="F407" s="10">
        <v>80</v>
      </c>
      <c r="G407" s="8">
        <v>4.3</v>
      </c>
      <c r="H407" s="11">
        <v>42641</v>
      </c>
      <c r="N407" s="25"/>
      <c r="O407" s="25"/>
      <c r="P407" s="34"/>
    </row>
    <row r="408" spans="1:16" x14ac:dyDescent="0.35">
      <c r="A408" s="7" t="s">
        <v>3811</v>
      </c>
      <c r="B408" s="8" t="s">
        <v>3812</v>
      </c>
      <c r="C408" s="8" t="s">
        <v>13944</v>
      </c>
      <c r="D408" s="9">
        <v>4790</v>
      </c>
      <c r="E408" s="9">
        <v>15990</v>
      </c>
      <c r="F408" s="10">
        <v>70</v>
      </c>
      <c r="G408" s="8">
        <v>4</v>
      </c>
      <c r="H408" s="11">
        <v>4390</v>
      </c>
      <c r="N408" s="25"/>
      <c r="O408" s="25"/>
      <c r="P408" s="34"/>
    </row>
    <row r="409" spans="1:16" x14ac:dyDescent="0.35">
      <c r="A409" s="7" t="s">
        <v>3822</v>
      </c>
      <c r="B409" s="8" t="s">
        <v>3823</v>
      </c>
      <c r="C409" s="8" t="s">
        <v>13944</v>
      </c>
      <c r="D409" s="9">
        <v>33999</v>
      </c>
      <c r="E409" s="9">
        <v>33999</v>
      </c>
      <c r="F409" s="10">
        <v>0</v>
      </c>
      <c r="G409" s="8">
        <v>4.3</v>
      </c>
      <c r="H409" s="11">
        <v>17415</v>
      </c>
      <c r="N409" s="25"/>
      <c r="O409" s="25"/>
      <c r="P409" s="34"/>
    </row>
    <row r="410" spans="1:16" x14ac:dyDescent="0.35">
      <c r="A410" s="7" t="s">
        <v>3827</v>
      </c>
      <c r="B410" s="8" t="s">
        <v>3828</v>
      </c>
      <c r="C410" s="8" t="s">
        <v>13943</v>
      </c>
      <c r="D410" s="8">
        <v>99</v>
      </c>
      <c r="E410" s="8">
        <v>999</v>
      </c>
      <c r="F410" s="10">
        <v>90</v>
      </c>
      <c r="G410" s="8">
        <v>4</v>
      </c>
      <c r="H410" s="11">
        <v>1396</v>
      </c>
      <c r="N410" s="25"/>
      <c r="O410" s="25"/>
      <c r="P410" s="34"/>
    </row>
    <row r="411" spans="1:16" x14ac:dyDescent="0.35">
      <c r="A411" s="7" t="s">
        <v>3838</v>
      </c>
      <c r="B411" s="8" t="s">
        <v>3839</v>
      </c>
      <c r="C411" s="8" t="s">
        <v>13944</v>
      </c>
      <c r="D411" s="8">
        <v>299</v>
      </c>
      <c r="E411" s="9">
        <v>1900</v>
      </c>
      <c r="F411" s="10">
        <v>84</v>
      </c>
      <c r="G411" s="8">
        <v>3.6</v>
      </c>
      <c r="H411" s="11">
        <v>18202</v>
      </c>
      <c r="N411" s="25"/>
      <c r="O411" s="25"/>
      <c r="P411" s="34"/>
    </row>
    <row r="412" spans="1:16" x14ac:dyDescent="0.35">
      <c r="A412" s="7" t="s">
        <v>3848</v>
      </c>
      <c r="B412" s="8" t="s">
        <v>3849</v>
      </c>
      <c r="C412" s="8" t="s">
        <v>13944</v>
      </c>
      <c r="D412" s="9">
        <v>10999</v>
      </c>
      <c r="E412" s="9">
        <v>14999</v>
      </c>
      <c r="F412" s="10">
        <v>27</v>
      </c>
      <c r="G412" s="8">
        <v>4.0999999999999996</v>
      </c>
      <c r="H412" s="11">
        <v>18998</v>
      </c>
      <c r="N412" s="25"/>
      <c r="O412" s="25"/>
      <c r="P412" s="34"/>
    </row>
    <row r="413" spans="1:16" x14ac:dyDescent="0.35">
      <c r="A413" s="7" t="s">
        <v>3852</v>
      </c>
      <c r="B413" s="8" t="s">
        <v>3853</v>
      </c>
      <c r="C413" s="8" t="s">
        <v>13944</v>
      </c>
      <c r="D413" s="9">
        <v>34999</v>
      </c>
      <c r="E413" s="9">
        <v>38999</v>
      </c>
      <c r="F413" s="10">
        <v>10</v>
      </c>
      <c r="G413" s="8">
        <v>4.2</v>
      </c>
      <c r="H413" s="11">
        <v>11029</v>
      </c>
      <c r="N413" s="25"/>
      <c r="O413" s="25"/>
      <c r="P413" s="34"/>
    </row>
    <row r="414" spans="1:16" x14ac:dyDescent="0.35">
      <c r="A414" s="7" t="s">
        <v>3863</v>
      </c>
      <c r="B414" s="8" t="s">
        <v>3523</v>
      </c>
      <c r="C414" s="8" t="s">
        <v>13944</v>
      </c>
      <c r="D414" s="9">
        <v>16999</v>
      </c>
      <c r="E414" s="9">
        <v>24999</v>
      </c>
      <c r="F414" s="10">
        <v>32</v>
      </c>
      <c r="G414" s="8">
        <v>4.0999999999999996</v>
      </c>
      <c r="H414" s="11">
        <v>22318</v>
      </c>
      <c r="N414" s="25"/>
      <c r="O414" s="25"/>
      <c r="P414" s="34"/>
    </row>
    <row r="415" spans="1:16" x14ac:dyDescent="0.35">
      <c r="A415" s="7" t="s">
        <v>3865</v>
      </c>
      <c r="B415" s="8" t="s">
        <v>3866</v>
      </c>
      <c r="C415" s="8" t="s">
        <v>13944</v>
      </c>
      <c r="D415" s="8">
        <v>199</v>
      </c>
      <c r="E415" s="8">
        <v>499</v>
      </c>
      <c r="F415" s="10">
        <v>60</v>
      </c>
      <c r="G415" s="8">
        <v>4.0999999999999996</v>
      </c>
      <c r="H415" s="11">
        <v>1786</v>
      </c>
      <c r="N415" s="25"/>
      <c r="O415" s="25"/>
      <c r="P415" s="34"/>
    </row>
    <row r="416" spans="1:16" x14ac:dyDescent="0.35">
      <c r="A416" s="7" t="s">
        <v>3875</v>
      </c>
      <c r="B416" s="8" t="s">
        <v>3876</v>
      </c>
      <c r="C416" s="8" t="s">
        <v>13944</v>
      </c>
      <c r="D416" s="8">
        <v>999</v>
      </c>
      <c r="E416" s="9">
        <v>1599</v>
      </c>
      <c r="F416" s="10">
        <v>38</v>
      </c>
      <c r="G416" s="8">
        <v>4</v>
      </c>
      <c r="H416" s="11">
        <v>7222</v>
      </c>
      <c r="N416" s="25"/>
      <c r="O416" s="25"/>
      <c r="P416" s="34"/>
    </row>
    <row r="417" spans="1:16" x14ac:dyDescent="0.35">
      <c r="A417" s="7" t="s">
        <v>3885</v>
      </c>
      <c r="B417" s="8" t="s">
        <v>3886</v>
      </c>
      <c r="C417" s="8" t="s">
        <v>13944</v>
      </c>
      <c r="D417" s="9">
        <v>1299</v>
      </c>
      <c r="E417" s="9">
        <v>1599</v>
      </c>
      <c r="F417" s="10">
        <v>19</v>
      </c>
      <c r="G417" s="8">
        <v>4</v>
      </c>
      <c r="H417" s="12" t="s">
        <v>3325</v>
      </c>
      <c r="N417" s="25"/>
      <c r="O417" s="25"/>
      <c r="P417" s="34"/>
    </row>
    <row r="418" spans="1:16" x14ac:dyDescent="0.35">
      <c r="A418" s="7" t="s">
        <v>3889</v>
      </c>
      <c r="B418" s="8" t="s">
        <v>3890</v>
      </c>
      <c r="C418" s="8" t="s">
        <v>13944</v>
      </c>
      <c r="D418" s="8">
        <v>599</v>
      </c>
      <c r="E418" s="9">
        <v>1800</v>
      </c>
      <c r="F418" s="10">
        <v>67</v>
      </c>
      <c r="G418" s="8">
        <v>3.5</v>
      </c>
      <c r="H418" s="11">
        <v>83996</v>
      </c>
      <c r="N418" s="25"/>
      <c r="O418" s="25"/>
      <c r="P418" s="34"/>
    </row>
    <row r="419" spans="1:16" x14ac:dyDescent="0.35">
      <c r="A419" s="7" t="s">
        <v>3899</v>
      </c>
      <c r="B419" s="8" t="s">
        <v>3900</v>
      </c>
      <c r="C419" s="8" t="s">
        <v>13944</v>
      </c>
      <c r="D419" s="8">
        <v>599</v>
      </c>
      <c r="E419" s="9">
        <v>1899</v>
      </c>
      <c r="F419" s="10">
        <v>68</v>
      </c>
      <c r="G419" s="8">
        <v>4.3</v>
      </c>
      <c r="H419" s="12" t="s">
        <v>3748</v>
      </c>
      <c r="N419" s="25"/>
      <c r="O419" s="25"/>
      <c r="P419" s="34"/>
    </row>
    <row r="420" spans="1:16" x14ac:dyDescent="0.35">
      <c r="A420" s="7" t="s">
        <v>3903</v>
      </c>
      <c r="B420" s="8" t="s">
        <v>3904</v>
      </c>
      <c r="C420" s="8" t="s">
        <v>13944</v>
      </c>
      <c r="D420" s="9">
        <v>1799</v>
      </c>
      <c r="E420" s="9">
        <v>2499</v>
      </c>
      <c r="F420" s="10">
        <v>28</v>
      </c>
      <c r="G420" s="8">
        <v>4.0999999999999996</v>
      </c>
      <c r="H420" s="11">
        <v>18678</v>
      </c>
      <c r="N420" s="25"/>
      <c r="O420" s="25"/>
      <c r="P420" s="34"/>
    </row>
    <row r="421" spans="1:16" x14ac:dyDescent="0.35">
      <c r="A421" s="7" t="s">
        <v>87</v>
      </c>
      <c r="B421" s="8" t="s">
        <v>88</v>
      </c>
      <c r="C421" s="8" t="s">
        <v>13943</v>
      </c>
      <c r="D421" s="8">
        <v>176.63</v>
      </c>
      <c r="E421" s="8">
        <v>499</v>
      </c>
      <c r="F421" s="10">
        <v>65</v>
      </c>
      <c r="G421" s="8">
        <v>4.0999999999999996</v>
      </c>
      <c r="H421" s="11">
        <v>15189</v>
      </c>
      <c r="N421" s="25"/>
      <c r="O421" s="25"/>
      <c r="P421" s="34"/>
    </row>
    <row r="422" spans="1:16" x14ac:dyDescent="0.35">
      <c r="A422" s="7" t="s">
        <v>3915</v>
      </c>
      <c r="B422" s="8" t="s">
        <v>3916</v>
      </c>
      <c r="C422" s="8" t="s">
        <v>13944</v>
      </c>
      <c r="D422" s="9">
        <v>10999</v>
      </c>
      <c r="E422" s="9">
        <v>14999</v>
      </c>
      <c r="F422" s="10">
        <v>27</v>
      </c>
      <c r="G422" s="8">
        <v>4.0999999999999996</v>
      </c>
      <c r="H422" s="11">
        <v>18998</v>
      </c>
      <c r="N422" s="25"/>
      <c r="O422" s="25"/>
      <c r="P422" s="34"/>
    </row>
    <row r="423" spans="1:16" x14ac:dyDescent="0.35">
      <c r="A423" s="7" t="s">
        <v>3919</v>
      </c>
      <c r="B423" s="8" t="s">
        <v>3920</v>
      </c>
      <c r="C423" s="8" t="s">
        <v>13944</v>
      </c>
      <c r="D423" s="9">
        <v>2999</v>
      </c>
      <c r="E423" s="9">
        <v>7990</v>
      </c>
      <c r="F423" s="10">
        <v>62</v>
      </c>
      <c r="G423" s="8">
        <v>4.0999999999999996</v>
      </c>
      <c r="H423" s="11">
        <v>48449</v>
      </c>
      <c r="N423" s="25"/>
      <c r="O423" s="25"/>
      <c r="P423" s="34"/>
    </row>
    <row r="424" spans="1:16" x14ac:dyDescent="0.35">
      <c r="A424" s="7" t="s">
        <v>3928</v>
      </c>
      <c r="B424" s="8" t="s">
        <v>3929</v>
      </c>
      <c r="C424" s="8" t="s">
        <v>13944</v>
      </c>
      <c r="D424" s="9">
        <v>1999</v>
      </c>
      <c r="E424" s="9">
        <v>7990</v>
      </c>
      <c r="F424" s="10">
        <v>75</v>
      </c>
      <c r="G424" s="8">
        <v>3.8</v>
      </c>
      <c r="H424" s="11">
        <v>17831</v>
      </c>
      <c r="N424" s="25"/>
      <c r="O424" s="25"/>
      <c r="P424" s="34"/>
    </row>
    <row r="425" spans="1:16" x14ac:dyDescent="0.35">
      <c r="A425" s="7" t="s">
        <v>99</v>
      </c>
      <c r="B425" s="8" t="s">
        <v>100</v>
      </c>
      <c r="C425" s="8" t="s">
        <v>13943</v>
      </c>
      <c r="D425" s="8">
        <v>229</v>
      </c>
      <c r="E425" s="8">
        <v>299</v>
      </c>
      <c r="F425" s="10">
        <v>23</v>
      </c>
      <c r="G425" s="8">
        <v>4.3</v>
      </c>
      <c r="H425" s="11">
        <v>30411</v>
      </c>
      <c r="N425" s="25"/>
      <c r="O425" s="25"/>
      <c r="P425" s="34"/>
    </row>
    <row r="426" spans="1:16" x14ac:dyDescent="0.35">
      <c r="A426" s="7" t="s">
        <v>124</v>
      </c>
      <c r="B426" s="8" t="s">
        <v>125</v>
      </c>
      <c r="C426" s="8" t="s">
        <v>13943</v>
      </c>
      <c r="D426" s="8">
        <v>199</v>
      </c>
      <c r="E426" s="8">
        <v>299</v>
      </c>
      <c r="F426" s="10">
        <v>33</v>
      </c>
      <c r="G426" s="8">
        <v>4</v>
      </c>
      <c r="H426" s="11">
        <v>43994</v>
      </c>
      <c r="N426" s="25"/>
      <c r="O426" s="25"/>
      <c r="P426" s="34"/>
    </row>
    <row r="427" spans="1:16" x14ac:dyDescent="0.35">
      <c r="A427" s="7" t="s">
        <v>3936</v>
      </c>
      <c r="B427" s="8" t="s">
        <v>3937</v>
      </c>
      <c r="C427" s="8" t="s">
        <v>13944</v>
      </c>
      <c r="D427" s="8">
        <v>649</v>
      </c>
      <c r="E427" s="8">
        <v>999</v>
      </c>
      <c r="F427" s="10">
        <v>35</v>
      </c>
      <c r="G427" s="8">
        <v>4.2</v>
      </c>
      <c r="H427" s="11">
        <v>1315</v>
      </c>
      <c r="N427" s="25"/>
      <c r="O427" s="25"/>
      <c r="P427" s="34"/>
    </row>
    <row r="428" spans="1:16" x14ac:dyDescent="0.35">
      <c r="A428" s="7" t="s">
        <v>3946</v>
      </c>
      <c r="B428" s="8" t="s">
        <v>3769</v>
      </c>
      <c r="C428" s="8" t="s">
        <v>13944</v>
      </c>
      <c r="D428" s="9">
        <v>13999</v>
      </c>
      <c r="E428" s="9">
        <v>19499</v>
      </c>
      <c r="F428" s="10">
        <v>28</v>
      </c>
      <c r="G428" s="8">
        <v>4.0999999999999996</v>
      </c>
      <c r="H428" s="11">
        <v>18998</v>
      </c>
      <c r="N428" s="25"/>
      <c r="O428" s="25"/>
      <c r="P428" s="34"/>
    </row>
    <row r="429" spans="1:16" x14ac:dyDescent="0.35">
      <c r="A429" s="7" t="s">
        <v>3948</v>
      </c>
      <c r="B429" s="8" t="s">
        <v>3949</v>
      </c>
      <c r="C429" s="8" t="s">
        <v>13944</v>
      </c>
      <c r="D429" s="8">
        <v>119</v>
      </c>
      <c r="E429" s="8">
        <v>299</v>
      </c>
      <c r="F429" s="10">
        <v>60</v>
      </c>
      <c r="G429" s="8">
        <v>4.0999999999999996</v>
      </c>
      <c r="H429" s="11">
        <v>5999</v>
      </c>
      <c r="N429" s="25"/>
      <c r="O429" s="25"/>
      <c r="P429" s="34"/>
    </row>
    <row r="430" spans="1:16" x14ac:dyDescent="0.35">
      <c r="A430" s="7" t="s">
        <v>3959</v>
      </c>
      <c r="B430" s="8" t="s">
        <v>3960</v>
      </c>
      <c r="C430" s="8" t="s">
        <v>13944</v>
      </c>
      <c r="D430" s="9">
        <v>12999</v>
      </c>
      <c r="E430" s="9">
        <v>17999</v>
      </c>
      <c r="F430" s="10">
        <v>28</v>
      </c>
      <c r="G430" s="8">
        <v>4.0999999999999996</v>
      </c>
      <c r="H430" s="11">
        <v>50772</v>
      </c>
      <c r="N430" s="25"/>
      <c r="O430" s="25"/>
      <c r="P430" s="34"/>
    </row>
    <row r="431" spans="1:16" x14ac:dyDescent="0.35">
      <c r="A431" s="7" t="s">
        <v>129</v>
      </c>
      <c r="B431" s="8" t="s">
        <v>130</v>
      </c>
      <c r="C431" s="8" t="s">
        <v>13943</v>
      </c>
      <c r="D431" s="8">
        <v>154</v>
      </c>
      <c r="E431" s="8">
        <v>339</v>
      </c>
      <c r="F431" s="10">
        <v>55</v>
      </c>
      <c r="G431" s="8">
        <v>4.3</v>
      </c>
      <c r="H431" s="11">
        <v>13391</v>
      </c>
      <c r="N431" s="25"/>
      <c r="O431" s="25"/>
      <c r="P431" s="34"/>
    </row>
    <row r="432" spans="1:16" x14ac:dyDescent="0.35">
      <c r="A432" s="7" t="s">
        <v>3970</v>
      </c>
      <c r="B432" s="8" t="s">
        <v>3971</v>
      </c>
      <c r="C432" s="8" t="s">
        <v>13944</v>
      </c>
      <c r="D432" s="9">
        <v>20999</v>
      </c>
      <c r="E432" s="9">
        <v>26999</v>
      </c>
      <c r="F432" s="10">
        <v>22</v>
      </c>
      <c r="G432" s="8">
        <v>3.9</v>
      </c>
      <c r="H432" s="11">
        <v>25824</v>
      </c>
      <c r="N432" s="25"/>
      <c r="O432" s="25"/>
      <c r="P432" s="34"/>
    </row>
    <row r="433" spans="1:16" x14ac:dyDescent="0.35">
      <c r="A433" s="7" t="s">
        <v>3975</v>
      </c>
      <c r="B433" s="8" t="s">
        <v>3976</v>
      </c>
      <c r="C433" s="8" t="s">
        <v>13944</v>
      </c>
      <c r="D433" s="8">
        <v>249</v>
      </c>
      <c r="E433" s="8">
        <v>649</v>
      </c>
      <c r="F433" s="10">
        <v>62</v>
      </c>
      <c r="G433" s="8">
        <v>4</v>
      </c>
      <c r="H433" s="11">
        <v>14404</v>
      </c>
      <c r="N433" s="25"/>
      <c r="O433" s="25"/>
      <c r="P433" s="34"/>
    </row>
    <row r="434" spans="1:16" x14ac:dyDescent="0.35">
      <c r="A434" s="7" t="s">
        <v>3985</v>
      </c>
      <c r="B434" s="8" t="s">
        <v>3986</v>
      </c>
      <c r="C434" s="8" t="s">
        <v>13944</v>
      </c>
      <c r="D434" s="8">
        <v>99</v>
      </c>
      <c r="E434" s="8">
        <v>171</v>
      </c>
      <c r="F434" s="10">
        <v>42</v>
      </c>
      <c r="G434" s="8">
        <v>4.5</v>
      </c>
      <c r="H434" s="11">
        <v>11339</v>
      </c>
      <c r="N434" s="25"/>
      <c r="O434" s="25"/>
      <c r="P434" s="34"/>
    </row>
    <row r="435" spans="1:16" x14ac:dyDescent="0.35">
      <c r="A435" s="7" t="s">
        <v>3996</v>
      </c>
      <c r="B435" s="8" t="s">
        <v>3997</v>
      </c>
      <c r="C435" s="8" t="s">
        <v>13944</v>
      </c>
      <c r="D435" s="8">
        <v>489</v>
      </c>
      <c r="E435" s="9">
        <v>1999</v>
      </c>
      <c r="F435" s="10">
        <v>76</v>
      </c>
      <c r="G435" s="8">
        <v>4</v>
      </c>
      <c r="H435" s="11">
        <v>3626</v>
      </c>
      <c r="N435" s="25"/>
      <c r="O435" s="25"/>
      <c r="P435" s="34"/>
    </row>
    <row r="436" spans="1:16" x14ac:dyDescent="0.35">
      <c r="A436" s="7" t="s">
        <v>4006</v>
      </c>
      <c r="B436" s="8" t="s">
        <v>4007</v>
      </c>
      <c r="C436" s="8" t="s">
        <v>13944</v>
      </c>
      <c r="D436" s="8">
        <v>369</v>
      </c>
      <c r="E436" s="9">
        <v>1600</v>
      </c>
      <c r="F436" s="10">
        <v>77</v>
      </c>
      <c r="G436" s="8">
        <v>4</v>
      </c>
      <c r="H436" s="11">
        <v>32625</v>
      </c>
      <c r="N436" s="25"/>
      <c r="O436" s="25"/>
      <c r="P436" s="34"/>
    </row>
    <row r="437" spans="1:16" x14ac:dyDescent="0.35">
      <c r="A437" s="7" t="s">
        <v>4016</v>
      </c>
      <c r="B437" s="8" t="s">
        <v>4017</v>
      </c>
      <c r="C437" s="8" t="s">
        <v>13944</v>
      </c>
      <c r="D437" s="9">
        <v>15499</v>
      </c>
      <c r="E437" s="9">
        <v>20999</v>
      </c>
      <c r="F437" s="10">
        <v>26</v>
      </c>
      <c r="G437" s="8">
        <v>4.0999999999999996</v>
      </c>
      <c r="H437" s="11">
        <v>19252</v>
      </c>
      <c r="N437" s="25"/>
      <c r="O437" s="25"/>
      <c r="P437" s="34"/>
    </row>
    <row r="438" spans="1:16" x14ac:dyDescent="0.35">
      <c r="A438" s="7" t="s">
        <v>4020</v>
      </c>
      <c r="B438" s="8" t="s">
        <v>4021</v>
      </c>
      <c r="C438" s="8" t="s">
        <v>13944</v>
      </c>
      <c r="D438" s="9">
        <v>15499</v>
      </c>
      <c r="E438" s="9">
        <v>18999</v>
      </c>
      <c r="F438" s="10">
        <v>18</v>
      </c>
      <c r="G438" s="8">
        <v>4.0999999999999996</v>
      </c>
      <c r="H438" s="11">
        <v>19252</v>
      </c>
      <c r="N438" s="25"/>
      <c r="O438" s="25"/>
      <c r="P438" s="34"/>
    </row>
    <row r="439" spans="1:16" x14ac:dyDescent="0.35">
      <c r="A439" s="7" t="s">
        <v>4024</v>
      </c>
      <c r="B439" s="8" t="s">
        <v>4025</v>
      </c>
      <c r="C439" s="8" t="s">
        <v>13944</v>
      </c>
      <c r="D439" s="9">
        <v>22999</v>
      </c>
      <c r="E439" s="9">
        <v>28999</v>
      </c>
      <c r="F439" s="10">
        <v>21</v>
      </c>
      <c r="G439" s="8">
        <v>3.9</v>
      </c>
      <c r="H439" s="11">
        <v>25824</v>
      </c>
      <c r="N439" s="25"/>
      <c r="O439" s="25"/>
      <c r="P439" s="34"/>
    </row>
    <row r="440" spans="1:16" x14ac:dyDescent="0.35">
      <c r="A440" s="7" t="s">
        <v>4029</v>
      </c>
      <c r="B440" s="8" t="s">
        <v>4030</v>
      </c>
      <c r="C440" s="8" t="s">
        <v>13944</v>
      </c>
      <c r="D440" s="8">
        <v>599</v>
      </c>
      <c r="E440" s="9">
        <v>1490</v>
      </c>
      <c r="F440" s="10">
        <v>60</v>
      </c>
      <c r="G440" s="8">
        <v>4.0999999999999996</v>
      </c>
      <c r="H440" s="12" t="s">
        <v>4031</v>
      </c>
      <c r="N440" s="25"/>
      <c r="O440" s="25"/>
      <c r="P440" s="34"/>
    </row>
    <row r="441" spans="1:16" x14ac:dyDescent="0.35">
      <c r="A441" s="7" t="s">
        <v>4040</v>
      </c>
      <c r="B441" s="8" t="s">
        <v>4041</v>
      </c>
      <c r="C441" s="8" t="s">
        <v>13944</v>
      </c>
      <c r="D441" s="8">
        <v>134</v>
      </c>
      <c r="E441" s="8">
        <v>699</v>
      </c>
      <c r="F441" s="10">
        <v>81</v>
      </c>
      <c r="G441" s="8">
        <v>4.0999999999999996</v>
      </c>
      <c r="H441" s="11">
        <v>16685</v>
      </c>
      <c r="N441" s="25"/>
      <c r="O441" s="25"/>
      <c r="P441" s="34"/>
    </row>
    <row r="442" spans="1:16" x14ac:dyDescent="0.35">
      <c r="A442" s="7" t="s">
        <v>4051</v>
      </c>
      <c r="B442" s="8" t="s">
        <v>4052</v>
      </c>
      <c r="C442" s="8" t="s">
        <v>13944</v>
      </c>
      <c r="D442" s="9">
        <v>7499</v>
      </c>
      <c r="E442" s="9">
        <v>7999</v>
      </c>
      <c r="F442" s="10">
        <v>6</v>
      </c>
      <c r="G442" s="8">
        <v>4</v>
      </c>
      <c r="H442" s="11">
        <v>30907</v>
      </c>
      <c r="N442" s="25"/>
      <c r="O442" s="25"/>
      <c r="P442" s="34"/>
    </row>
    <row r="443" spans="1:16" x14ac:dyDescent="0.35">
      <c r="A443" s="7" t="s">
        <v>4062</v>
      </c>
      <c r="B443" s="8" t="s">
        <v>4063</v>
      </c>
      <c r="C443" s="8" t="s">
        <v>13944</v>
      </c>
      <c r="D443" s="9">
        <v>1149</v>
      </c>
      <c r="E443" s="9">
        <v>2199</v>
      </c>
      <c r="F443" s="10">
        <v>48</v>
      </c>
      <c r="G443" s="8">
        <v>4.3</v>
      </c>
      <c r="H443" s="12" t="s">
        <v>3254</v>
      </c>
      <c r="N443" s="25"/>
      <c r="O443" s="25"/>
      <c r="P443" s="34"/>
    </row>
    <row r="444" spans="1:16" x14ac:dyDescent="0.35">
      <c r="A444" s="7" t="s">
        <v>4067</v>
      </c>
      <c r="B444" s="8" t="s">
        <v>4068</v>
      </c>
      <c r="C444" s="8" t="s">
        <v>13944</v>
      </c>
      <c r="D444" s="9">
        <v>1324</v>
      </c>
      <c r="E444" s="9">
        <v>1699</v>
      </c>
      <c r="F444" s="10">
        <v>22</v>
      </c>
      <c r="G444" s="8">
        <v>4</v>
      </c>
      <c r="H444" s="12" t="s">
        <v>3325</v>
      </c>
      <c r="N444" s="25"/>
      <c r="O444" s="25"/>
      <c r="P444" s="34"/>
    </row>
    <row r="445" spans="1:16" x14ac:dyDescent="0.35">
      <c r="A445" s="7" t="s">
        <v>4073</v>
      </c>
      <c r="B445" s="8" t="s">
        <v>4074</v>
      </c>
      <c r="C445" s="8" t="s">
        <v>13944</v>
      </c>
      <c r="D445" s="9">
        <v>13999</v>
      </c>
      <c r="E445" s="9">
        <v>19999</v>
      </c>
      <c r="F445" s="10">
        <v>30</v>
      </c>
      <c r="G445" s="8">
        <v>4.0999999999999996</v>
      </c>
      <c r="H445" s="11">
        <v>19252</v>
      </c>
      <c r="N445" s="25"/>
      <c r="O445" s="25"/>
      <c r="P445" s="34"/>
    </row>
    <row r="446" spans="1:16" x14ac:dyDescent="0.35">
      <c r="A446" s="7" t="s">
        <v>140</v>
      </c>
      <c r="B446" s="8" t="s">
        <v>141</v>
      </c>
      <c r="C446" s="8" t="s">
        <v>13943</v>
      </c>
      <c r="D446" s="8">
        <v>299</v>
      </c>
      <c r="E446" s="8">
        <v>799</v>
      </c>
      <c r="F446" s="10">
        <v>63</v>
      </c>
      <c r="G446" s="8">
        <v>4.2</v>
      </c>
      <c r="H446" s="11">
        <v>94364</v>
      </c>
      <c r="N446" s="25"/>
      <c r="O446" s="25"/>
      <c r="P446" s="34"/>
    </row>
    <row r="447" spans="1:16" x14ac:dyDescent="0.35">
      <c r="A447" s="7" t="s">
        <v>4079</v>
      </c>
      <c r="B447" s="8" t="s">
        <v>4080</v>
      </c>
      <c r="C447" s="8" t="s">
        <v>13944</v>
      </c>
      <c r="D447" s="8">
        <v>999</v>
      </c>
      <c r="E447" s="9">
        <v>1599</v>
      </c>
      <c r="F447" s="10">
        <v>38</v>
      </c>
      <c r="G447" s="8">
        <v>4</v>
      </c>
      <c r="H447" s="11">
        <v>7222</v>
      </c>
      <c r="N447" s="25"/>
      <c r="O447" s="25"/>
      <c r="P447" s="34"/>
    </row>
    <row r="448" spans="1:16" x14ac:dyDescent="0.35">
      <c r="A448" s="7" t="s">
        <v>4084</v>
      </c>
      <c r="B448" s="8" t="s">
        <v>4085</v>
      </c>
      <c r="C448" s="8" t="s">
        <v>13944</v>
      </c>
      <c r="D448" s="9">
        <v>12999</v>
      </c>
      <c r="E448" s="9">
        <v>17999</v>
      </c>
      <c r="F448" s="10">
        <v>28</v>
      </c>
      <c r="G448" s="8">
        <v>4.0999999999999996</v>
      </c>
      <c r="H448" s="11">
        <v>18998</v>
      </c>
      <c r="N448" s="25"/>
      <c r="O448" s="25"/>
      <c r="P448" s="34"/>
    </row>
    <row r="449" spans="1:16" x14ac:dyDescent="0.35">
      <c r="A449" s="7" t="s">
        <v>4088</v>
      </c>
      <c r="B449" s="8" t="s">
        <v>4089</v>
      </c>
      <c r="C449" s="8" t="s">
        <v>13944</v>
      </c>
      <c r="D449" s="9">
        <v>15490</v>
      </c>
      <c r="E449" s="9">
        <v>20990</v>
      </c>
      <c r="F449" s="10">
        <v>26</v>
      </c>
      <c r="G449" s="8">
        <v>4.2</v>
      </c>
      <c r="H449" s="11">
        <v>32916</v>
      </c>
      <c r="N449" s="25"/>
      <c r="O449" s="25"/>
      <c r="P449" s="34"/>
    </row>
    <row r="450" spans="1:16" x14ac:dyDescent="0.35">
      <c r="A450" s="7" t="s">
        <v>4093</v>
      </c>
      <c r="B450" s="8" t="s">
        <v>4094</v>
      </c>
      <c r="C450" s="8" t="s">
        <v>13944</v>
      </c>
      <c r="D450" s="8">
        <v>999</v>
      </c>
      <c r="E450" s="9">
        <v>2899</v>
      </c>
      <c r="F450" s="10">
        <v>66</v>
      </c>
      <c r="G450" s="8">
        <v>4.5999999999999996</v>
      </c>
      <c r="H450" s="11">
        <v>26603</v>
      </c>
      <c r="N450" s="25"/>
      <c r="O450" s="25"/>
      <c r="P450" s="34"/>
    </row>
    <row r="451" spans="1:16" x14ac:dyDescent="0.35">
      <c r="A451" s="7" t="s">
        <v>4105</v>
      </c>
      <c r="B451" s="8" t="s">
        <v>4106</v>
      </c>
      <c r="C451" s="8" t="s">
        <v>13944</v>
      </c>
      <c r="D451" s="9">
        <v>1599</v>
      </c>
      <c r="E451" s="9">
        <v>4999</v>
      </c>
      <c r="F451" s="10">
        <v>68</v>
      </c>
      <c r="G451" s="8">
        <v>4</v>
      </c>
      <c r="H451" s="11">
        <v>67950</v>
      </c>
      <c r="N451" s="25"/>
      <c r="O451" s="25"/>
      <c r="P451" s="34"/>
    </row>
    <row r="452" spans="1:16" x14ac:dyDescent="0.35">
      <c r="A452" s="7" t="s">
        <v>4115</v>
      </c>
      <c r="B452" s="8" t="s">
        <v>4116</v>
      </c>
      <c r="C452" s="8" t="s">
        <v>13944</v>
      </c>
      <c r="D452" s="9">
        <v>1324</v>
      </c>
      <c r="E452" s="9">
        <v>1699</v>
      </c>
      <c r="F452" s="10">
        <v>22</v>
      </c>
      <c r="G452" s="8">
        <v>4</v>
      </c>
      <c r="H452" s="12" t="s">
        <v>3325</v>
      </c>
      <c r="N452" s="25"/>
      <c r="O452" s="25"/>
      <c r="P452" s="34"/>
    </row>
    <row r="453" spans="1:16" x14ac:dyDescent="0.35">
      <c r="A453" s="7" t="s">
        <v>4118</v>
      </c>
      <c r="B453" s="8" t="s">
        <v>4119</v>
      </c>
      <c r="C453" s="8" t="s">
        <v>13944</v>
      </c>
      <c r="D453" s="9">
        <v>20999</v>
      </c>
      <c r="E453" s="9">
        <v>29990</v>
      </c>
      <c r="F453" s="10">
        <v>30</v>
      </c>
      <c r="G453" s="8">
        <v>4.3</v>
      </c>
      <c r="H453" s="11">
        <v>9499</v>
      </c>
      <c r="N453" s="25"/>
      <c r="O453" s="25"/>
      <c r="P453" s="34"/>
    </row>
    <row r="454" spans="1:16" x14ac:dyDescent="0.35">
      <c r="A454" s="7" t="s">
        <v>4128</v>
      </c>
      <c r="B454" s="8" t="s">
        <v>4129</v>
      </c>
      <c r="C454" s="8" t="s">
        <v>13944</v>
      </c>
      <c r="D454" s="8">
        <v>999</v>
      </c>
      <c r="E454" s="9">
        <v>1999</v>
      </c>
      <c r="F454" s="10">
        <v>50</v>
      </c>
      <c r="G454" s="8">
        <v>4.3</v>
      </c>
      <c r="H454" s="11">
        <v>1777</v>
      </c>
      <c r="N454" s="25"/>
      <c r="O454" s="25"/>
      <c r="P454" s="34"/>
    </row>
    <row r="455" spans="1:16" x14ac:dyDescent="0.35">
      <c r="A455" s="7" t="s">
        <v>4138</v>
      </c>
      <c r="B455" s="8" t="s">
        <v>4139</v>
      </c>
      <c r="C455" s="8" t="s">
        <v>13944</v>
      </c>
      <c r="D455" s="9">
        <v>12490</v>
      </c>
      <c r="E455" s="9">
        <v>15990</v>
      </c>
      <c r="F455" s="10">
        <v>22</v>
      </c>
      <c r="G455" s="8">
        <v>4.2</v>
      </c>
      <c r="H455" s="11">
        <v>58506</v>
      </c>
      <c r="N455" s="25"/>
      <c r="O455" s="25"/>
      <c r="P455" s="34"/>
    </row>
    <row r="456" spans="1:16" x14ac:dyDescent="0.35">
      <c r="A456" s="7" t="s">
        <v>4149</v>
      </c>
      <c r="B456" s="8" t="s">
        <v>4150</v>
      </c>
      <c r="C456" s="8" t="s">
        <v>13944</v>
      </c>
      <c r="D456" s="9">
        <v>17999</v>
      </c>
      <c r="E456" s="9">
        <v>21990</v>
      </c>
      <c r="F456" s="10">
        <v>18</v>
      </c>
      <c r="G456" s="8">
        <v>4</v>
      </c>
      <c r="H456" s="11">
        <v>21350</v>
      </c>
      <c r="N456" s="25"/>
      <c r="O456" s="25"/>
      <c r="P456" s="34"/>
    </row>
    <row r="457" spans="1:16" x14ac:dyDescent="0.35">
      <c r="A457" s="7" t="s">
        <v>160</v>
      </c>
      <c r="B457" s="8" t="s">
        <v>161</v>
      </c>
      <c r="C457" s="8" t="s">
        <v>13943</v>
      </c>
      <c r="D457" s="8">
        <v>350</v>
      </c>
      <c r="E457" s="8">
        <v>899</v>
      </c>
      <c r="F457" s="10">
        <v>61</v>
      </c>
      <c r="G457" s="8">
        <v>4.2</v>
      </c>
      <c r="H457" s="11">
        <v>2263</v>
      </c>
      <c r="N457" s="25"/>
      <c r="O457" s="25"/>
      <c r="P457" s="34"/>
    </row>
    <row r="458" spans="1:16" x14ac:dyDescent="0.35">
      <c r="A458" s="7" t="s">
        <v>4155</v>
      </c>
      <c r="B458" s="8" t="s">
        <v>4156</v>
      </c>
      <c r="C458" s="8" t="s">
        <v>13944</v>
      </c>
      <c r="D458" s="9">
        <v>1399</v>
      </c>
      <c r="E458" s="9">
        <v>1630</v>
      </c>
      <c r="F458" s="10">
        <v>14</v>
      </c>
      <c r="G458" s="8">
        <v>4</v>
      </c>
      <c r="H458" s="11">
        <v>9378</v>
      </c>
      <c r="N458" s="25"/>
      <c r="O458" s="25"/>
      <c r="P458" s="34"/>
    </row>
    <row r="459" spans="1:16" x14ac:dyDescent="0.35">
      <c r="A459" s="7" t="s">
        <v>172</v>
      </c>
      <c r="B459" s="8" t="s">
        <v>173</v>
      </c>
      <c r="C459" s="8" t="s">
        <v>13943</v>
      </c>
      <c r="D459" s="8">
        <v>159</v>
      </c>
      <c r="E459" s="8">
        <v>399</v>
      </c>
      <c r="F459" s="10">
        <v>60</v>
      </c>
      <c r="G459" s="8">
        <v>4.0999999999999996</v>
      </c>
      <c r="H459" s="11">
        <v>4768</v>
      </c>
      <c r="N459" s="25"/>
      <c r="O459" s="25"/>
      <c r="P459" s="34"/>
    </row>
    <row r="460" spans="1:16" x14ac:dyDescent="0.35">
      <c r="A460" s="7" t="s">
        <v>4168</v>
      </c>
      <c r="B460" s="8" t="s">
        <v>4169</v>
      </c>
      <c r="C460" s="8" t="s">
        <v>13944</v>
      </c>
      <c r="D460" s="9">
        <v>1499</v>
      </c>
      <c r="E460" s="9">
        <v>6990</v>
      </c>
      <c r="F460" s="10">
        <v>79</v>
      </c>
      <c r="G460" s="8">
        <v>3.9</v>
      </c>
      <c r="H460" s="11">
        <v>21796</v>
      </c>
      <c r="N460" s="25"/>
      <c r="O460" s="25"/>
      <c r="P460" s="34"/>
    </row>
    <row r="461" spans="1:16" x14ac:dyDescent="0.35">
      <c r="A461" s="7" t="s">
        <v>4172</v>
      </c>
      <c r="B461" s="8" t="s">
        <v>4173</v>
      </c>
      <c r="C461" s="8" t="s">
        <v>13944</v>
      </c>
      <c r="D461" s="9">
        <v>1999</v>
      </c>
      <c r="E461" s="9">
        <v>7990</v>
      </c>
      <c r="F461" s="10">
        <v>75</v>
      </c>
      <c r="G461" s="8">
        <v>3.8</v>
      </c>
      <c r="H461" s="11">
        <v>17833</v>
      </c>
      <c r="N461" s="25"/>
      <c r="O461" s="25"/>
      <c r="P461" s="34"/>
    </row>
    <row r="462" spans="1:16" x14ac:dyDescent="0.35">
      <c r="A462" s="7" t="s">
        <v>4176</v>
      </c>
      <c r="B462" s="8" t="s">
        <v>4177</v>
      </c>
      <c r="C462" s="8" t="s">
        <v>13944</v>
      </c>
      <c r="D462" s="8">
        <v>999</v>
      </c>
      <c r="E462" s="9">
        <v>2899</v>
      </c>
      <c r="F462" s="10">
        <v>66</v>
      </c>
      <c r="G462" s="8">
        <v>4.7</v>
      </c>
      <c r="H462" s="11">
        <v>7779</v>
      </c>
      <c r="N462" s="25"/>
      <c r="O462" s="25"/>
      <c r="P462" s="34"/>
    </row>
    <row r="463" spans="1:16" x14ac:dyDescent="0.35">
      <c r="A463" s="7" t="s">
        <v>4186</v>
      </c>
      <c r="B463" s="8" t="s">
        <v>4187</v>
      </c>
      <c r="C463" s="8" t="s">
        <v>13944</v>
      </c>
      <c r="D463" s="9">
        <v>2099</v>
      </c>
      <c r="E463" s="9">
        <v>5999</v>
      </c>
      <c r="F463" s="10">
        <v>65</v>
      </c>
      <c r="G463" s="8">
        <v>4.3</v>
      </c>
      <c r="H463" s="11">
        <v>17129</v>
      </c>
      <c r="N463" s="25"/>
      <c r="O463" s="25"/>
      <c r="P463" s="34"/>
    </row>
    <row r="464" spans="1:16" x14ac:dyDescent="0.35">
      <c r="A464" s="7" t="s">
        <v>4198</v>
      </c>
      <c r="B464" s="8" t="s">
        <v>4199</v>
      </c>
      <c r="C464" s="8" t="s">
        <v>13944</v>
      </c>
      <c r="D464" s="8">
        <v>337</v>
      </c>
      <c r="E464" s="8">
        <v>699</v>
      </c>
      <c r="F464" s="10">
        <v>52</v>
      </c>
      <c r="G464" s="8">
        <v>4.2</v>
      </c>
      <c r="H464" s="11">
        <v>4969</v>
      </c>
      <c r="N464" s="25"/>
      <c r="O464" s="25"/>
      <c r="P464" s="34"/>
    </row>
    <row r="465" spans="1:16" x14ac:dyDescent="0.35">
      <c r="A465" s="7" t="s">
        <v>4209</v>
      </c>
      <c r="B465" s="8" t="s">
        <v>4210</v>
      </c>
      <c r="C465" s="8" t="s">
        <v>13944</v>
      </c>
      <c r="D465" s="9">
        <v>2999</v>
      </c>
      <c r="E465" s="9">
        <v>7990</v>
      </c>
      <c r="F465" s="10">
        <v>62</v>
      </c>
      <c r="G465" s="8">
        <v>4.0999999999999996</v>
      </c>
      <c r="H465" s="12">
        <v>154</v>
      </c>
      <c r="N465" s="25"/>
      <c r="O465" s="25"/>
      <c r="P465" s="34"/>
    </row>
    <row r="466" spans="1:16" x14ac:dyDescent="0.35">
      <c r="A466" s="7" t="s">
        <v>4219</v>
      </c>
      <c r="B466" s="8" t="s">
        <v>4220</v>
      </c>
      <c r="C466" s="8" t="s">
        <v>13944</v>
      </c>
      <c r="D466" s="9">
        <v>1299</v>
      </c>
      <c r="E466" s="9">
        <v>5999</v>
      </c>
      <c r="F466" s="10">
        <v>78</v>
      </c>
      <c r="G466" s="8">
        <v>3.3</v>
      </c>
      <c r="H466" s="11">
        <v>4415</v>
      </c>
      <c r="N466" s="25"/>
      <c r="O466" s="25"/>
      <c r="P466" s="34"/>
    </row>
    <row r="467" spans="1:16" x14ac:dyDescent="0.35">
      <c r="A467" s="7" t="s">
        <v>182</v>
      </c>
      <c r="B467" s="8" t="s">
        <v>183</v>
      </c>
      <c r="C467" s="8" t="s">
        <v>13943</v>
      </c>
      <c r="D467" s="8">
        <v>349</v>
      </c>
      <c r="E467" s="8">
        <v>399</v>
      </c>
      <c r="F467" s="10">
        <v>13</v>
      </c>
      <c r="G467" s="8">
        <v>4.4000000000000004</v>
      </c>
      <c r="H467" s="11">
        <v>18757</v>
      </c>
      <c r="N467" s="25"/>
      <c r="O467" s="25"/>
      <c r="P467" s="34"/>
    </row>
    <row r="468" spans="1:16" x14ac:dyDescent="0.35">
      <c r="A468" s="7" t="s">
        <v>4232</v>
      </c>
      <c r="B468" s="8" t="s">
        <v>4233</v>
      </c>
      <c r="C468" s="8" t="s">
        <v>13944</v>
      </c>
      <c r="D468" s="9">
        <v>16499</v>
      </c>
      <c r="E468" s="9">
        <v>20990</v>
      </c>
      <c r="F468" s="10">
        <v>21</v>
      </c>
      <c r="G468" s="8">
        <v>4</v>
      </c>
      <c r="H468" s="11">
        <v>21350</v>
      </c>
      <c r="N468" s="25"/>
      <c r="O468" s="25"/>
      <c r="P468" s="34"/>
    </row>
    <row r="469" spans="1:16" x14ac:dyDescent="0.35">
      <c r="A469" s="7" t="s">
        <v>4236</v>
      </c>
      <c r="B469" s="8" t="s">
        <v>4237</v>
      </c>
      <c r="C469" s="8" t="s">
        <v>13944</v>
      </c>
      <c r="D469" s="8">
        <v>499</v>
      </c>
      <c r="E469" s="8">
        <v>499</v>
      </c>
      <c r="F469" s="10">
        <v>0</v>
      </c>
      <c r="G469" s="8">
        <v>4.2</v>
      </c>
      <c r="H469" s="11">
        <v>31539</v>
      </c>
      <c r="N469" s="25"/>
      <c r="O469" s="25"/>
      <c r="P469" s="34"/>
    </row>
    <row r="470" spans="1:16" x14ac:dyDescent="0.35">
      <c r="A470" s="7" t="s">
        <v>233</v>
      </c>
      <c r="B470" s="8" t="s">
        <v>234</v>
      </c>
      <c r="C470" s="8" t="s">
        <v>13943</v>
      </c>
      <c r="D470" s="8">
        <v>970</v>
      </c>
      <c r="E470" s="9">
        <v>1799</v>
      </c>
      <c r="F470" s="10">
        <v>46</v>
      </c>
      <c r="G470" s="8">
        <v>4.5</v>
      </c>
      <c r="H470" s="12">
        <v>815</v>
      </c>
      <c r="N470" s="25"/>
      <c r="O470" s="25"/>
      <c r="P470" s="34"/>
    </row>
    <row r="471" spans="1:16" x14ac:dyDescent="0.35">
      <c r="A471" s="7" t="s">
        <v>4248</v>
      </c>
      <c r="B471" s="8" t="s">
        <v>4249</v>
      </c>
      <c r="C471" s="8" t="s">
        <v>13944</v>
      </c>
      <c r="D471" s="8">
        <v>999</v>
      </c>
      <c r="E471" s="9">
        <v>2899</v>
      </c>
      <c r="F471" s="10">
        <v>66</v>
      </c>
      <c r="G471" s="8">
        <v>4.5999999999999996</v>
      </c>
      <c r="H471" s="11">
        <v>6129</v>
      </c>
      <c r="N471" s="25"/>
      <c r="O471" s="25"/>
      <c r="P471" s="34"/>
    </row>
    <row r="472" spans="1:16" x14ac:dyDescent="0.35">
      <c r="A472" s="7" t="s">
        <v>4258</v>
      </c>
      <c r="B472" s="8" t="s">
        <v>4259</v>
      </c>
      <c r="C472" s="8" t="s">
        <v>13944</v>
      </c>
      <c r="D472" s="9">
        <v>10499</v>
      </c>
      <c r="E472" s="9">
        <v>13499</v>
      </c>
      <c r="F472" s="10">
        <v>22</v>
      </c>
      <c r="G472" s="8">
        <v>4.2</v>
      </c>
      <c r="H472" s="12">
        <v>284</v>
      </c>
      <c r="N472" s="25"/>
      <c r="O472" s="25"/>
      <c r="P472" s="34"/>
    </row>
    <row r="473" spans="1:16" x14ac:dyDescent="0.35">
      <c r="A473" s="7" t="s">
        <v>205</v>
      </c>
      <c r="B473" s="8" t="s">
        <v>206</v>
      </c>
      <c r="C473" s="8" t="s">
        <v>13943</v>
      </c>
      <c r="D473" s="8">
        <v>249</v>
      </c>
      <c r="E473" s="8">
        <v>399</v>
      </c>
      <c r="F473" s="10">
        <v>38</v>
      </c>
      <c r="G473" s="8">
        <v>4</v>
      </c>
      <c r="H473" s="11">
        <v>43994</v>
      </c>
      <c r="N473" s="25"/>
      <c r="O473" s="25"/>
      <c r="P473" s="34"/>
    </row>
    <row r="474" spans="1:16" x14ac:dyDescent="0.35">
      <c r="A474" s="7" t="s">
        <v>4264</v>
      </c>
      <c r="B474" s="8" t="s">
        <v>4265</v>
      </c>
      <c r="C474" s="8" t="s">
        <v>13944</v>
      </c>
      <c r="D474" s="8">
        <v>251</v>
      </c>
      <c r="E474" s="8">
        <v>999</v>
      </c>
      <c r="F474" s="10">
        <v>75</v>
      </c>
      <c r="G474" s="8">
        <v>3.7</v>
      </c>
      <c r="H474" s="11">
        <v>3234</v>
      </c>
      <c r="N474" s="25"/>
      <c r="O474" s="25"/>
      <c r="P474" s="34"/>
    </row>
    <row r="475" spans="1:16" x14ac:dyDescent="0.35">
      <c r="A475" s="7" t="s">
        <v>211</v>
      </c>
      <c r="B475" s="8" t="s">
        <v>212</v>
      </c>
      <c r="C475" s="8" t="s">
        <v>13943</v>
      </c>
      <c r="D475" s="8">
        <v>199</v>
      </c>
      <c r="E475" s="8">
        <v>499</v>
      </c>
      <c r="F475" s="10">
        <v>60</v>
      </c>
      <c r="G475" s="8">
        <v>4.0999999999999996</v>
      </c>
      <c r="H475" s="11">
        <v>13045</v>
      </c>
      <c r="N475" s="25"/>
      <c r="O475" s="25"/>
      <c r="P475" s="34"/>
    </row>
    <row r="476" spans="1:16" x14ac:dyDescent="0.35">
      <c r="A476" s="7" t="s">
        <v>4283</v>
      </c>
      <c r="B476" s="8" t="s">
        <v>4284</v>
      </c>
      <c r="C476" s="8" t="s">
        <v>13944</v>
      </c>
      <c r="D476" s="9">
        <v>6499</v>
      </c>
      <c r="E476" s="9">
        <v>7999</v>
      </c>
      <c r="F476" s="10">
        <v>19</v>
      </c>
      <c r="G476" s="8">
        <v>4.0999999999999996</v>
      </c>
      <c r="H476" s="12" t="s">
        <v>4285</v>
      </c>
      <c r="N476" s="25"/>
      <c r="O476" s="25"/>
      <c r="P476" s="34"/>
    </row>
    <row r="477" spans="1:16" x14ac:dyDescent="0.35">
      <c r="A477" s="7" t="s">
        <v>4289</v>
      </c>
      <c r="B477" s="8" t="s">
        <v>4290</v>
      </c>
      <c r="C477" s="8" t="s">
        <v>13944</v>
      </c>
      <c r="D477" s="9">
        <v>2999</v>
      </c>
      <c r="E477" s="9">
        <v>9999</v>
      </c>
      <c r="F477" s="10">
        <v>70</v>
      </c>
      <c r="G477" s="8">
        <v>4.2</v>
      </c>
      <c r="H477" s="11">
        <v>20879</v>
      </c>
      <c r="N477" s="25"/>
      <c r="O477" s="25"/>
      <c r="P477" s="34"/>
    </row>
    <row r="478" spans="1:16" x14ac:dyDescent="0.35">
      <c r="A478" s="7" t="s">
        <v>4299</v>
      </c>
      <c r="B478" s="8" t="s">
        <v>4300</v>
      </c>
      <c r="C478" s="8" t="s">
        <v>13944</v>
      </c>
      <c r="D478" s="8">
        <v>279</v>
      </c>
      <c r="E478" s="9">
        <v>1499</v>
      </c>
      <c r="F478" s="10">
        <v>81</v>
      </c>
      <c r="G478" s="8">
        <v>4.2</v>
      </c>
      <c r="H478" s="11">
        <v>2646</v>
      </c>
      <c r="N478" s="25"/>
      <c r="O478" s="25"/>
      <c r="P478" s="34"/>
    </row>
    <row r="479" spans="1:16" x14ac:dyDescent="0.35">
      <c r="A479" s="7" t="s">
        <v>4310</v>
      </c>
      <c r="B479" s="8" t="s">
        <v>4311</v>
      </c>
      <c r="C479" s="8" t="s">
        <v>13944</v>
      </c>
      <c r="D479" s="8">
        <v>269</v>
      </c>
      <c r="E479" s="9">
        <v>1499</v>
      </c>
      <c r="F479" s="10">
        <v>82</v>
      </c>
      <c r="G479" s="8">
        <v>4.5</v>
      </c>
      <c r="H479" s="11">
        <v>28978</v>
      </c>
      <c r="N479" s="25"/>
      <c r="O479" s="25"/>
      <c r="P479" s="34"/>
    </row>
    <row r="480" spans="1:16" x14ac:dyDescent="0.35">
      <c r="A480" s="7" t="s">
        <v>4320</v>
      </c>
      <c r="B480" s="8" t="s">
        <v>4321</v>
      </c>
      <c r="C480" s="8" t="s">
        <v>13944</v>
      </c>
      <c r="D480" s="9">
        <v>8999</v>
      </c>
      <c r="E480" s="9">
        <v>13499</v>
      </c>
      <c r="F480" s="10">
        <v>33</v>
      </c>
      <c r="G480" s="8">
        <v>3.8</v>
      </c>
      <c r="H480" s="11">
        <v>3145</v>
      </c>
      <c r="N480" s="25"/>
      <c r="O480" s="25"/>
      <c r="P480" s="34"/>
    </row>
    <row r="481" spans="1:16" x14ac:dyDescent="0.35">
      <c r="A481" s="7" t="s">
        <v>267</v>
      </c>
      <c r="B481" s="8" t="s">
        <v>268</v>
      </c>
      <c r="C481" s="8" t="s">
        <v>13943</v>
      </c>
      <c r="D481" s="8">
        <v>59</v>
      </c>
      <c r="E481" s="8">
        <v>199</v>
      </c>
      <c r="F481" s="10">
        <v>70</v>
      </c>
      <c r="G481" s="8">
        <v>4</v>
      </c>
      <c r="H481" s="11">
        <v>9377</v>
      </c>
      <c r="N481" s="25"/>
      <c r="O481" s="25"/>
      <c r="P481" s="34"/>
    </row>
    <row r="482" spans="1:16" x14ac:dyDescent="0.35">
      <c r="A482" s="7" t="s">
        <v>4332</v>
      </c>
      <c r="B482" s="8" t="s">
        <v>4333</v>
      </c>
      <c r="C482" s="8" t="s">
        <v>13944</v>
      </c>
      <c r="D482" s="8">
        <v>599</v>
      </c>
      <c r="E482" s="9">
        <v>1299</v>
      </c>
      <c r="F482" s="10">
        <v>54</v>
      </c>
      <c r="G482" s="8">
        <v>4.0999999999999996</v>
      </c>
      <c r="H482" s="12" t="s">
        <v>4334</v>
      </c>
      <c r="N482" s="25"/>
      <c r="O482" s="25"/>
      <c r="P482" s="34"/>
    </row>
    <row r="483" spans="1:16" x14ac:dyDescent="0.35">
      <c r="A483" s="7" t="s">
        <v>4338</v>
      </c>
      <c r="B483" s="8" t="s">
        <v>4339</v>
      </c>
      <c r="C483" s="8" t="s">
        <v>13944</v>
      </c>
      <c r="D483" s="8">
        <v>349</v>
      </c>
      <c r="E483" s="8">
        <v>999</v>
      </c>
      <c r="F483" s="10">
        <v>65</v>
      </c>
      <c r="G483" s="8">
        <v>3.8</v>
      </c>
      <c r="H483" s="11">
        <v>16557</v>
      </c>
      <c r="N483" s="25"/>
      <c r="O483" s="25"/>
      <c r="P483" s="34"/>
    </row>
    <row r="484" spans="1:16" x14ac:dyDescent="0.35">
      <c r="A484" s="7" t="s">
        <v>4348</v>
      </c>
      <c r="B484" s="8" t="s">
        <v>3769</v>
      </c>
      <c r="C484" s="8" t="s">
        <v>13944</v>
      </c>
      <c r="D484" s="9">
        <v>13999</v>
      </c>
      <c r="E484" s="9">
        <v>19499</v>
      </c>
      <c r="F484" s="10">
        <v>28</v>
      </c>
      <c r="G484" s="8">
        <v>4.0999999999999996</v>
      </c>
      <c r="H484" s="11">
        <v>18998</v>
      </c>
      <c r="N484" s="25"/>
      <c r="O484" s="25"/>
      <c r="P484" s="34"/>
    </row>
    <row r="485" spans="1:16" x14ac:dyDescent="0.35">
      <c r="A485" s="7" t="s">
        <v>4350</v>
      </c>
      <c r="B485" s="8" t="s">
        <v>4351</v>
      </c>
      <c r="C485" s="8" t="s">
        <v>13944</v>
      </c>
      <c r="D485" s="8">
        <v>349</v>
      </c>
      <c r="E485" s="8">
        <v>999</v>
      </c>
      <c r="F485" s="10">
        <v>65</v>
      </c>
      <c r="G485" s="8">
        <v>3.8</v>
      </c>
      <c r="H485" s="11">
        <v>16557</v>
      </c>
      <c r="N485" s="25"/>
      <c r="O485" s="25"/>
      <c r="P485" s="34"/>
    </row>
    <row r="486" spans="1:16" x14ac:dyDescent="0.35">
      <c r="A486" s="7" t="s">
        <v>4355</v>
      </c>
      <c r="B486" s="8" t="s">
        <v>4356</v>
      </c>
      <c r="C486" s="8" t="s">
        <v>13944</v>
      </c>
      <c r="D486" s="8">
        <v>499</v>
      </c>
      <c r="E486" s="8">
        <v>599</v>
      </c>
      <c r="F486" s="10">
        <v>17</v>
      </c>
      <c r="G486" s="8">
        <v>4.2</v>
      </c>
      <c r="H486" s="11">
        <v>21916</v>
      </c>
      <c r="N486" s="25"/>
      <c r="O486" s="25"/>
      <c r="P486" s="34"/>
    </row>
    <row r="487" spans="1:16" x14ac:dyDescent="0.35">
      <c r="A487" s="7" t="s">
        <v>4365</v>
      </c>
      <c r="B487" s="8" t="s">
        <v>3513</v>
      </c>
      <c r="C487" s="8" t="s">
        <v>13944</v>
      </c>
      <c r="D487" s="9">
        <v>2199</v>
      </c>
      <c r="E487" s="9">
        <v>9999</v>
      </c>
      <c r="F487" s="10">
        <v>78</v>
      </c>
      <c r="G487" s="8">
        <v>4.2</v>
      </c>
      <c r="H487" s="11">
        <v>29472</v>
      </c>
      <c r="N487" s="25"/>
      <c r="O487" s="25"/>
      <c r="P487" s="34"/>
    </row>
    <row r="488" spans="1:16" x14ac:dyDescent="0.35">
      <c r="A488" s="7" t="s">
        <v>4369</v>
      </c>
      <c r="B488" s="8" t="s">
        <v>4370</v>
      </c>
      <c r="C488" s="8" t="s">
        <v>13944</v>
      </c>
      <c r="D488" s="8">
        <v>95</v>
      </c>
      <c r="E488" s="8">
        <v>499</v>
      </c>
      <c r="F488" s="10">
        <v>81</v>
      </c>
      <c r="G488" s="8">
        <v>4.2</v>
      </c>
      <c r="H488" s="11">
        <v>1949</v>
      </c>
      <c r="N488" s="25"/>
      <c r="O488" s="25"/>
      <c r="P488" s="34"/>
    </row>
    <row r="489" spans="1:16" x14ac:dyDescent="0.35">
      <c r="A489" s="7" t="s">
        <v>4380</v>
      </c>
      <c r="B489" s="8" t="s">
        <v>4381</v>
      </c>
      <c r="C489" s="8" t="s">
        <v>13943</v>
      </c>
      <c r="D489" s="8">
        <v>139</v>
      </c>
      <c r="E489" s="8">
        <v>249</v>
      </c>
      <c r="F489" s="10">
        <v>44</v>
      </c>
      <c r="G489" s="8">
        <v>4</v>
      </c>
      <c r="H489" s="11">
        <v>9377</v>
      </c>
      <c r="N489" s="25"/>
      <c r="O489" s="25"/>
      <c r="P489" s="34"/>
    </row>
    <row r="490" spans="1:16" x14ac:dyDescent="0.35">
      <c r="A490" s="7" t="s">
        <v>4384</v>
      </c>
      <c r="B490" s="8" t="s">
        <v>4385</v>
      </c>
      <c r="C490" s="8" t="s">
        <v>13944</v>
      </c>
      <c r="D490" s="9">
        <v>4499</v>
      </c>
      <c r="E490" s="9">
        <v>7999</v>
      </c>
      <c r="F490" s="10">
        <v>44</v>
      </c>
      <c r="G490" s="8">
        <v>3.5</v>
      </c>
      <c r="H490" s="12">
        <v>37</v>
      </c>
      <c r="N490" s="25"/>
      <c r="O490" s="25"/>
      <c r="P490" s="34"/>
    </row>
    <row r="491" spans="1:16" x14ac:dyDescent="0.35">
      <c r="A491" s="7" t="s">
        <v>4395</v>
      </c>
      <c r="B491" s="8" t="s">
        <v>4396</v>
      </c>
      <c r="C491" s="8" t="s">
        <v>13944</v>
      </c>
      <c r="D491" s="8">
        <v>89</v>
      </c>
      <c r="E491" s="8">
        <v>599</v>
      </c>
      <c r="F491" s="10">
        <v>85</v>
      </c>
      <c r="G491" s="8">
        <v>4.3</v>
      </c>
      <c r="H491" s="11">
        <v>2351</v>
      </c>
      <c r="N491" s="25"/>
      <c r="O491" s="25"/>
      <c r="P491" s="34"/>
    </row>
    <row r="492" spans="1:16" x14ac:dyDescent="0.35">
      <c r="A492" s="7" t="s">
        <v>4405</v>
      </c>
      <c r="B492" s="8" t="s">
        <v>4406</v>
      </c>
      <c r="C492" s="8" t="s">
        <v>13944</v>
      </c>
      <c r="D492" s="9">
        <v>15499</v>
      </c>
      <c r="E492" s="9">
        <v>20999</v>
      </c>
      <c r="F492" s="10">
        <v>26</v>
      </c>
      <c r="G492" s="8">
        <v>4.0999999999999996</v>
      </c>
      <c r="H492" s="11">
        <v>19253</v>
      </c>
      <c r="N492" s="25"/>
      <c r="O492" s="25"/>
      <c r="P492" s="34"/>
    </row>
    <row r="493" spans="1:16" x14ac:dyDescent="0.35">
      <c r="A493" s="7" t="s">
        <v>4408</v>
      </c>
      <c r="B493" s="8" t="s">
        <v>4409</v>
      </c>
      <c r="C493" s="8" t="s">
        <v>13944</v>
      </c>
      <c r="D493" s="9">
        <v>13999</v>
      </c>
      <c r="E493" s="9">
        <v>15999</v>
      </c>
      <c r="F493" s="10">
        <v>13</v>
      </c>
      <c r="G493" s="8">
        <v>3.9</v>
      </c>
      <c r="H493" s="11">
        <v>2180</v>
      </c>
      <c r="N493" s="25"/>
      <c r="O493" s="25"/>
      <c r="P493" s="34"/>
    </row>
    <row r="494" spans="1:16" x14ac:dyDescent="0.35">
      <c r="A494" s="7" t="s">
        <v>4418</v>
      </c>
      <c r="B494" s="8" t="s">
        <v>4419</v>
      </c>
      <c r="C494" s="8" t="s">
        <v>13944</v>
      </c>
      <c r="D494" s="9">
        <v>1999</v>
      </c>
      <c r="E494" s="9">
        <v>4999</v>
      </c>
      <c r="F494" s="10">
        <v>60</v>
      </c>
      <c r="G494" s="8">
        <v>3.9</v>
      </c>
      <c r="H494" s="11">
        <v>7571</v>
      </c>
      <c r="N494" s="25"/>
      <c r="O494" s="25"/>
      <c r="P494" s="34"/>
    </row>
    <row r="495" spans="1:16" x14ac:dyDescent="0.35">
      <c r="A495" s="7" t="s">
        <v>4428</v>
      </c>
      <c r="B495" s="8" t="s">
        <v>4429</v>
      </c>
      <c r="C495" s="8" t="s">
        <v>13944</v>
      </c>
      <c r="D495" s="9">
        <v>1399</v>
      </c>
      <c r="E495" s="9">
        <v>5999</v>
      </c>
      <c r="F495" s="10">
        <v>77</v>
      </c>
      <c r="G495" s="8">
        <v>3.3</v>
      </c>
      <c r="H495" s="11">
        <v>4415</v>
      </c>
      <c r="N495" s="25"/>
      <c r="O495" s="25"/>
      <c r="P495" s="34"/>
    </row>
    <row r="496" spans="1:16" x14ac:dyDescent="0.35">
      <c r="A496" s="7" t="s">
        <v>4433</v>
      </c>
      <c r="B496" s="8" t="s">
        <v>4434</v>
      </c>
      <c r="C496" s="8" t="s">
        <v>13944</v>
      </c>
      <c r="D496" s="8">
        <v>599</v>
      </c>
      <c r="E496" s="8">
        <v>999</v>
      </c>
      <c r="F496" s="10">
        <v>40</v>
      </c>
      <c r="G496" s="8">
        <v>4</v>
      </c>
      <c r="H496" s="11">
        <v>18654</v>
      </c>
      <c r="N496" s="25"/>
      <c r="O496" s="25"/>
      <c r="P496" s="34"/>
    </row>
    <row r="497" spans="1:16" x14ac:dyDescent="0.35">
      <c r="A497" s="7" t="s">
        <v>4443</v>
      </c>
      <c r="B497" s="8" t="s">
        <v>4444</v>
      </c>
      <c r="C497" s="8" t="s">
        <v>13944</v>
      </c>
      <c r="D497" s="8">
        <v>199</v>
      </c>
      <c r="E497" s="9">
        <v>1099</v>
      </c>
      <c r="F497" s="10">
        <v>82</v>
      </c>
      <c r="G497" s="8">
        <v>4</v>
      </c>
      <c r="H497" s="11">
        <v>3197</v>
      </c>
      <c r="N497" s="25"/>
      <c r="O497" s="25"/>
      <c r="P497" s="34"/>
    </row>
    <row r="498" spans="1:16" x14ac:dyDescent="0.35">
      <c r="A498" s="7" t="s">
        <v>4453</v>
      </c>
      <c r="B498" s="8" t="s">
        <v>4454</v>
      </c>
      <c r="C498" s="8" t="s">
        <v>13944</v>
      </c>
      <c r="D498" s="9">
        <v>1799</v>
      </c>
      <c r="E498" s="9">
        <v>6990</v>
      </c>
      <c r="F498" s="10">
        <v>74</v>
      </c>
      <c r="G498" s="8">
        <v>4</v>
      </c>
      <c r="H498" s="11">
        <v>26880</v>
      </c>
      <c r="N498" s="25"/>
      <c r="O498" s="25"/>
      <c r="P498" s="34"/>
    </row>
    <row r="499" spans="1:16" x14ac:dyDescent="0.35">
      <c r="A499" s="7" t="s">
        <v>4463</v>
      </c>
      <c r="B499" s="8" t="s">
        <v>4464</v>
      </c>
      <c r="C499" s="8" t="s">
        <v>13944</v>
      </c>
      <c r="D499" s="9">
        <v>1499</v>
      </c>
      <c r="E499" s="9">
        <v>6990</v>
      </c>
      <c r="F499" s="10">
        <v>79</v>
      </c>
      <c r="G499" s="8">
        <v>3.9</v>
      </c>
      <c r="H499" s="11">
        <v>21796</v>
      </c>
      <c r="N499" s="25"/>
      <c r="O499" s="25"/>
      <c r="P499" s="34"/>
    </row>
    <row r="500" spans="1:16" x14ac:dyDescent="0.35">
      <c r="A500" s="7" t="s">
        <v>4467</v>
      </c>
      <c r="B500" s="8" t="s">
        <v>4468</v>
      </c>
      <c r="C500" s="8" t="s">
        <v>13944</v>
      </c>
      <c r="D500" s="9">
        <v>20999</v>
      </c>
      <c r="E500" s="9">
        <v>29990</v>
      </c>
      <c r="F500" s="10">
        <v>30</v>
      </c>
      <c r="G500" s="8">
        <v>4.3</v>
      </c>
      <c r="H500" s="11">
        <v>9499</v>
      </c>
      <c r="N500" s="25"/>
      <c r="O500" s="25"/>
      <c r="P500" s="34"/>
    </row>
    <row r="501" spans="1:16" x14ac:dyDescent="0.35">
      <c r="A501" s="7" t="s">
        <v>4471</v>
      </c>
      <c r="B501" s="8" t="s">
        <v>4472</v>
      </c>
      <c r="C501" s="8" t="s">
        <v>13944</v>
      </c>
      <c r="D501" s="9">
        <v>12999</v>
      </c>
      <c r="E501" s="9">
        <v>13499</v>
      </c>
      <c r="F501" s="10">
        <v>4</v>
      </c>
      <c r="G501" s="8">
        <v>4.0999999999999996</v>
      </c>
      <c r="H501" s="11">
        <v>56098</v>
      </c>
      <c r="N501" s="25"/>
      <c r="O501" s="25"/>
      <c r="P501" s="34"/>
    </row>
    <row r="502" spans="1:16" x14ac:dyDescent="0.35">
      <c r="A502" s="7" t="s">
        <v>4481</v>
      </c>
      <c r="B502" s="8" t="s">
        <v>4482</v>
      </c>
      <c r="C502" s="8" t="s">
        <v>13944</v>
      </c>
      <c r="D502" s="9">
        <v>16999</v>
      </c>
      <c r="E502" s="9">
        <v>20999</v>
      </c>
      <c r="F502" s="10">
        <v>19</v>
      </c>
      <c r="G502" s="8">
        <v>4.0999999999999996</v>
      </c>
      <c r="H502" s="11">
        <v>31822</v>
      </c>
      <c r="N502" s="25"/>
      <c r="O502" s="25"/>
      <c r="P502" s="34"/>
    </row>
    <row r="503" spans="1:16" x14ac:dyDescent="0.35">
      <c r="A503" s="7" t="s">
        <v>4491</v>
      </c>
      <c r="B503" s="8" t="s">
        <v>4492</v>
      </c>
      <c r="C503" s="8" t="s">
        <v>13944</v>
      </c>
      <c r="D503" s="9">
        <v>19999</v>
      </c>
      <c r="E503" s="9">
        <v>27990</v>
      </c>
      <c r="F503" s="10">
        <v>29</v>
      </c>
      <c r="G503" s="8">
        <v>4.3</v>
      </c>
      <c r="H503" s="11">
        <v>9499</v>
      </c>
      <c r="N503" s="25"/>
      <c r="O503" s="25"/>
      <c r="P503" s="34"/>
    </row>
    <row r="504" spans="1:16" x14ac:dyDescent="0.35">
      <c r="A504" s="7" t="s">
        <v>4495</v>
      </c>
      <c r="B504" s="8" t="s">
        <v>4496</v>
      </c>
      <c r="C504" s="8" t="s">
        <v>13944</v>
      </c>
      <c r="D504" s="9">
        <v>12999</v>
      </c>
      <c r="E504" s="9">
        <v>18999</v>
      </c>
      <c r="F504" s="10">
        <v>32</v>
      </c>
      <c r="G504" s="8">
        <v>4.0999999999999996</v>
      </c>
      <c r="H504" s="11">
        <v>50772</v>
      </c>
      <c r="N504" s="25"/>
      <c r="O504" s="25"/>
      <c r="P504" s="34"/>
    </row>
    <row r="505" spans="1:16" x14ac:dyDescent="0.35">
      <c r="A505" s="7" t="s">
        <v>4500</v>
      </c>
      <c r="B505" s="8" t="s">
        <v>4501</v>
      </c>
      <c r="C505" s="8" t="s">
        <v>13944</v>
      </c>
      <c r="D505" s="9">
        <v>2999</v>
      </c>
      <c r="E505" s="9">
        <v>5999</v>
      </c>
      <c r="F505" s="10">
        <v>50</v>
      </c>
      <c r="G505" s="8">
        <v>4.0999999999999996</v>
      </c>
      <c r="H505" s="11">
        <v>7148</v>
      </c>
      <c r="N505" s="25"/>
      <c r="O505" s="25"/>
      <c r="P505" s="34"/>
    </row>
    <row r="506" spans="1:16" x14ac:dyDescent="0.35">
      <c r="A506" s="7" t="s">
        <v>333</v>
      </c>
      <c r="B506" s="8" t="s">
        <v>334</v>
      </c>
      <c r="C506" s="8" t="s">
        <v>13943</v>
      </c>
      <c r="D506" s="8">
        <v>299</v>
      </c>
      <c r="E506" s="8">
        <v>999</v>
      </c>
      <c r="F506" s="10">
        <v>70</v>
      </c>
      <c r="G506" s="8">
        <v>4.3</v>
      </c>
      <c r="H506" s="11">
        <v>20850</v>
      </c>
      <c r="N506" s="25"/>
      <c r="O506" s="25"/>
      <c r="P506" s="34"/>
    </row>
    <row r="507" spans="1:16" x14ac:dyDescent="0.35">
      <c r="A507" s="7" t="s">
        <v>322</v>
      </c>
      <c r="B507" s="8" t="s">
        <v>323</v>
      </c>
      <c r="C507" s="8" t="s">
        <v>13943</v>
      </c>
      <c r="D507" s="8">
        <v>970</v>
      </c>
      <c r="E507" s="9">
        <v>1999</v>
      </c>
      <c r="F507" s="10">
        <v>51</v>
      </c>
      <c r="G507" s="8">
        <v>4.4000000000000004</v>
      </c>
      <c r="H507" s="12">
        <v>184</v>
      </c>
      <c r="N507" s="25"/>
      <c r="O507" s="25"/>
      <c r="P507" s="34"/>
    </row>
    <row r="508" spans="1:16" x14ac:dyDescent="0.35">
      <c r="A508" s="7" t="s">
        <v>4519</v>
      </c>
      <c r="B508" s="8" t="s">
        <v>4520</v>
      </c>
      <c r="C508" s="8" t="s">
        <v>13944</v>
      </c>
      <c r="D508" s="8">
        <v>329</v>
      </c>
      <c r="E508" s="8">
        <v>999</v>
      </c>
      <c r="F508" s="10">
        <v>67</v>
      </c>
      <c r="G508" s="8">
        <v>4.2</v>
      </c>
      <c r="H508" s="11">
        <v>3492</v>
      </c>
      <c r="N508" s="25"/>
      <c r="O508" s="25"/>
      <c r="P508" s="34"/>
    </row>
    <row r="509" spans="1:16" x14ac:dyDescent="0.35">
      <c r="A509" s="7" t="s">
        <v>4529</v>
      </c>
      <c r="B509" s="8" t="s">
        <v>4530</v>
      </c>
      <c r="C509" s="8" t="s">
        <v>13944</v>
      </c>
      <c r="D509" s="9">
        <v>1299</v>
      </c>
      <c r="E509" s="9">
        <v>5999</v>
      </c>
      <c r="F509" s="10">
        <v>78</v>
      </c>
      <c r="G509" s="8">
        <v>3.3</v>
      </c>
      <c r="H509" s="11">
        <v>4415</v>
      </c>
      <c r="N509" s="25"/>
      <c r="O509" s="25"/>
      <c r="P509" s="34"/>
    </row>
    <row r="510" spans="1:16" x14ac:dyDescent="0.35">
      <c r="A510" s="7" t="s">
        <v>4534</v>
      </c>
      <c r="B510" s="8" t="s">
        <v>4535</v>
      </c>
      <c r="C510" s="8" t="s">
        <v>13944</v>
      </c>
      <c r="D510" s="9">
        <v>1989</v>
      </c>
      <c r="E510" s="9">
        <v>3500</v>
      </c>
      <c r="F510" s="10">
        <v>43</v>
      </c>
      <c r="G510" s="8">
        <v>4.4000000000000004</v>
      </c>
      <c r="H510" s="11">
        <v>67260</v>
      </c>
      <c r="N510" s="25"/>
      <c r="O510" s="25"/>
      <c r="P510" s="34"/>
    </row>
    <row r="511" spans="1:16" x14ac:dyDescent="0.35">
      <c r="A511" s="7" t="s">
        <v>4540</v>
      </c>
      <c r="B511" s="8" t="s">
        <v>3229</v>
      </c>
      <c r="C511" s="8" t="s">
        <v>13944</v>
      </c>
      <c r="D511" s="9">
        <v>1999</v>
      </c>
      <c r="E511" s="9">
        <v>9999</v>
      </c>
      <c r="F511" s="10">
        <v>80</v>
      </c>
      <c r="G511" s="8">
        <v>4.3</v>
      </c>
      <c r="H511" s="11">
        <v>27704</v>
      </c>
      <c r="N511" s="25"/>
      <c r="O511" s="25"/>
      <c r="P511" s="34"/>
    </row>
    <row r="512" spans="1:16" x14ac:dyDescent="0.35">
      <c r="A512" s="7" t="s">
        <v>4543</v>
      </c>
      <c r="B512" s="8" t="s">
        <v>4544</v>
      </c>
      <c r="C512" s="8" t="s">
        <v>13944</v>
      </c>
      <c r="D512" s="9">
        <v>12999</v>
      </c>
      <c r="E512" s="9">
        <v>18999</v>
      </c>
      <c r="F512" s="10">
        <v>32</v>
      </c>
      <c r="G512" s="8">
        <v>4.0999999999999996</v>
      </c>
      <c r="H512" s="11">
        <v>50772</v>
      </c>
      <c r="N512" s="25"/>
      <c r="O512" s="25"/>
      <c r="P512" s="34"/>
    </row>
    <row r="513" spans="1:16" x14ac:dyDescent="0.35">
      <c r="A513" s="7" t="s">
        <v>4546</v>
      </c>
      <c r="B513" s="8" t="s">
        <v>4547</v>
      </c>
      <c r="C513" s="8" t="s">
        <v>13944</v>
      </c>
      <c r="D513" s="9">
        <v>1499</v>
      </c>
      <c r="E513" s="9">
        <v>4999</v>
      </c>
      <c r="F513" s="10">
        <v>70</v>
      </c>
      <c r="G513" s="8">
        <v>4</v>
      </c>
      <c r="H513" s="11">
        <v>92588</v>
      </c>
      <c r="N513" s="25"/>
      <c r="O513" s="25"/>
      <c r="P513" s="34"/>
    </row>
    <row r="514" spans="1:16" x14ac:dyDescent="0.35">
      <c r="A514" s="7" t="s">
        <v>4556</v>
      </c>
      <c r="B514" s="8" t="s">
        <v>4557</v>
      </c>
      <c r="C514" s="8" t="s">
        <v>13944</v>
      </c>
      <c r="D514" s="9">
        <v>16999</v>
      </c>
      <c r="E514" s="9">
        <v>20999</v>
      </c>
      <c r="F514" s="10">
        <v>19</v>
      </c>
      <c r="G514" s="8">
        <v>4.0999999999999996</v>
      </c>
      <c r="H514" s="11">
        <v>31822</v>
      </c>
      <c r="N514" s="25"/>
      <c r="O514" s="25"/>
      <c r="P514" s="34"/>
    </row>
    <row r="515" spans="1:16" x14ac:dyDescent="0.35">
      <c r="A515" s="7" t="s">
        <v>4561</v>
      </c>
      <c r="B515" s="8" t="s">
        <v>4562</v>
      </c>
      <c r="C515" s="8" t="s">
        <v>13944</v>
      </c>
      <c r="D515" s="9">
        <v>1999</v>
      </c>
      <c r="E515" s="9">
        <v>8499</v>
      </c>
      <c r="F515" s="10">
        <v>76</v>
      </c>
      <c r="G515" s="8">
        <v>4.3</v>
      </c>
      <c r="H515" s="12">
        <v>240</v>
      </c>
      <c r="N515" s="25"/>
      <c r="O515" s="25"/>
      <c r="P515" s="34"/>
    </row>
    <row r="516" spans="1:16" x14ac:dyDescent="0.35">
      <c r="A516" s="7" t="s">
        <v>4571</v>
      </c>
      <c r="B516" s="8" t="s">
        <v>4572</v>
      </c>
      <c r="C516" s="8" t="s">
        <v>13944</v>
      </c>
      <c r="D516" s="9">
        <v>4999</v>
      </c>
      <c r="E516" s="9">
        <v>6999</v>
      </c>
      <c r="F516" s="10">
        <v>29</v>
      </c>
      <c r="G516" s="8">
        <v>3.8</v>
      </c>
      <c r="H516" s="12">
        <v>758</v>
      </c>
      <c r="N516" s="25"/>
      <c r="O516" s="25"/>
      <c r="P516" s="34"/>
    </row>
    <row r="517" spans="1:16" x14ac:dyDescent="0.35">
      <c r="A517" s="7" t="s">
        <v>397</v>
      </c>
      <c r="B517" s="8" t="s">
        <v>398</v>
      </c>
      <c r="C517" s="8" t="s">
        <v>13943</v>
      </c>
      <c r="D517" s="8">
        <v>99</v>
      </c>
      <c r="E517" s="8">
        <v>666.66</v>
      </c>
      <c r="F517" s="10">
        <v>85</v>
      </c>
      <c r="G517" s="8">
        <v>3.9</v>
      </c>
      <c r="H517" s="11">
        <v>24870</v>
      </c>
      <c r="N517" s="25"/>
      <c r="O517" s="25"/>
      <c r="P517" s="34"/>
    </row>
    <row r="518" spans="1:16" x14ac:dyDescent="0.35">
      <c r="A518" s="7" t="s">
        <v>4583</v>
      </c>
      <c r="B518" s="8" t="s">
        <v>4584</v>
      </c>
      <c r="C518" s="8" t="s">
        <v>13944</v>
      </c>
      <c r="D518" s="9">
        <v>2499</v>
      </c>
      <c r="E518" s="9">
        <v>5999</v>
      </c>
      <c r="F518" s="10">
        <v>58</v>
      </c>
      <c r="G518" s="8">
        <v>3.7</v>
      </c>
      <c r="H518" s="12">
        <v>828</v>
      </c>
      <c r="N518" s="25"/>
      <c r="O518" s="25"/>
      <c r="P518" s="34"/>
    </row>
    <row r="519" spans="1:16" x14ac:dyDescent="0.35">
      <c r="A519" s="7" t="s">
        <v>4593</v>
      </c>
      <c r="B519" s="8" t="s">
        <v>4594</v>
      </c>
      <c r="C519" s="8" t="s">
        <v>13944</v>
      </c>
      <c r="D519" s="9">
        <v>1399</v>
      </c>
      <c r="E519" s="9">
        <v>1630</v>
      </c>
      <c r="F519" s="10">
        <v>14</v>
      </c>
      <c r="G519" s="8">
        <v>4</v>
      </c>
      <c r="H519" s="11">
        <v>9378</v>
      </c>
      <c r="N519" s="25"/>
      <c r="O519" s="25"/>
      <c r="P519" s="34"/>
    </row>
    <row r="520" spans="1:16" x14ac:dyDescent="0.35">
      <c r="A520" s="7" t="s">
        <v>4598</v>
      </c>
      <c r="B520" s="8" t="s">
        <v>4599</v>
      </c>
      <c r="C520" s="8" t="s">
        <v>13944</v>
      </c>
      <c r="D520" s="9">
        <v>1499</v>
      </c>
      <c r="E520" s="9">
        <v>9999</v>
      </c>
      <c r="F520" s="10">
        <v>85</v>
      </c>
      <c r="G520" s="8">
        <v>4.2</v>
      </c>
      <c r="H520" s="11">
        <v>22638</v>
      </c>
      <c r="N520" s="25"/>
      <c r="O520" s="25"/>
      <c r="P520" s="34"/>
    </row>
    <row r="521" spans="1:16" x14ac:dyDescent="0.35">
      <c r="A521" s="7" t="s">
        <v>405</v>
      </c>
      <c r="B521" s="8" t="s">
        <v>406</v>
      </c>
      <c r="C521" s="8" t="s">
        <v>13943</v>
      </c>
      <c r="D521" s="8">
        <v>899</v>
      </c>
      <c r="E521" s="9">
        <v>1900</v>
      </c>
      <c r="F521" s="10">
        <v>53</v>
      </c>
      <c r="G521" s="8">
        <v>4.4000000000000004</v>
      </c>
      <c r="H521" s="11">
        <v>13552</v>
      </c>
      <c r="N521" s="25"/>
      <c r="O521" s="25"/>
      <c r="P521" s="34"/>
    </row>
    <row r="522" spans="1:16" x14ac:dyDescent="0.35">
      <c r="A522" s="7" t="s">
        <v>4605</v>
      </c>
      <c r="B522" s="8" t="s">
        <v>4606</v>
      </c>
      <c r="C522" s="8" t="s">
        <v>13944</v>
      </c>
      <c r="D522" s="8">
        <v>249</v>
      </c>
      <c r="E522" s="8">
        <v>599</v>
      </c>
      <c r="F522" s="10">
        <v>58</v>
      </c>
      <c r="G522" s="8">
        <v>3.9</v>
      </c>
      <c r="H522" s="11">
        <v>2147</v>
      </c>
      <c r="N522" s="25"/>
      <c r="O522" s="25"/>
      <c r="P522" s="34"/>
    </row>
    <row r="523" spans="1:16" x14ac:dyDescent="0.35">
      <c r="A523" s="7" t="s">
        <v>4615</v>
      </c>
      <c r="B523" s="8" t="s">
        <v>4616</v>
      </c>
      <c r="C523" s="8" t="s">
        <v>13944</v>
      </c>
      <c r="D523" s="8">
        <v>299</v>
      </c>
      <c r="E523" s="9">
        <v>1199</v>
      </c>
      <c r="F523" s="10">
        <v>75</v>
      </c>
      <c r="G523" s="8">
        <v>4.5</v>
      </c>
      <c r="H523" s="12">
        <v>596</v>
      </c>
      <c r="N523" s="25"/>
      <c r="O523" s="25"/>
      <c r="P523" s="34"/>
    </row>
    <row r="524" spans="1:16" x14ac:dyDescent="0.35">
      <c r="A524" s="7" t="s">
        <v>4625</v>
      </c>
      <c r="B524" s="8" t="s">
        <v>4626</v>
      </c>
      <c r="C524" s="8" t="s">
        <v>13944</v>
      </c>
      <c r="D524" s="8">
        <v>79</v>
      </c>
      <c r="E524" s="8">
        <v>499</v>
      </c>
      <c r="F524" s="10">
        <v>84</v>
      </c>
      <c r="G524" s="8">
        <v>4.2</v>
      </c>
      <c r="H524" s="11">
        <v>1949</v>
      </c>
      <c r="N524" s="25"/>
      <c r="O524" s="25"/>
      <c r="P524" s="34"/>
    </row>
    <row r="525" spans="1:16" x14ac:dyDescent="0.35">
      <c r="A525" s="7" t="s">
        <v>4631</v>
      </c>
      <c r="B525" s="8" t="s">
        <v>4632</v>
      </c>
      <c r="C525" s="8" t="s">
        <v>13944</v>
      </c>
      <c r="D525" s="9">
        <v>13999</v>
      </c>
      <c r="E525" s="9">
        <v>15999</v>
      </c>
      <c r="F525" s="10">
        <v>13</v>
      </c>
      <c r="G525" s="8">
        <v>3.9</v>
      </c>
      <c r="H525" s="11">
        <v>2180</v>
      </c>
      <c r="N525" s="25"/>
      <c r="O525" s="25"/>
      <c r="P525" s="34"/>
    </row>
    <row r="526" spans="1:16" x14ac:dyDescent="0.35">
      <c r="A526" s="7" t="s">
        <v>4640</v>
      </c>
      <c r="B526" s="8" t="s">
        <v>4641</v>
      </c>
      <c r="C526" s="8" t="s">
        <v>13944</v>
      </c>
      <c r="D526" s="8">
        <v>949</v>
      </c>
      <c r="E526" s="8">
        <v>999</v>
      </c>
      <c r="F526" s="10">
        <v>5</v>
      </c>
      <c r="G526" s="8">
        <v>4.2</v>
      </c>
      <c r="H526" s="11">
        <v>31539</v>
      </c>
      <c r="N526" s="25"/>
      <c r="O526" s="25"/>
      <c r="P526" s="34"/>
    </row>
    <row r="527" spans="1:16" x14ac:dyDescent="0.35">
      <c r="A527" s="7" t="s">
        <v>4645</v>
      </c>
      <c r="B527" s="8" t="s">
        <v>4646</v>
      </c>
      <c r="C527" s="8" t="s">
        <v>13944</v>
      </c>
      <c r="D527" s="8">
        <v>99</v>
      </c>
      <c r="E527" s="8">
        <v>499</v>
      </c>
      <c r="F527" s="10">
        <v>80</v>
      </c>
      <c r="G527" s="8">
        <v>4.0999999999999996</v>
      </c>
      <c r="H527" s="11">
        <v>2451</v>
      </c>
      <c r="N527" s="25"/>
      <c r="O527" s="25"/>
      <c r="P527" s="34"/>
    </row>
    <row r="528" spans="1:16" x14ac:dyDescent="0.35">
      <c r="A528" s="7" t="s">
        <v>4655</v>
      </c>
      <c r="B528" s="8" t="s">
        <v>4656</v>
      </c>
      <c r="C528" s="8" t="s">
        <v>13944</v>
      </c>
      <c r="D528" s="9">
        <v>2499</v>
      </c>
      <c r="E528" s="9">
        <v>7990</v>
      </c>
      <c r="F528" s="10">
        <v>69</v>
      </c>
      <c r="G528" s="8">
        <v>4.0999999999999996</v>
      </c>
      <c r="H528" s="12">
        <v>154</v>
      </c>
      <c r="N528" s="25"/>
      <c r="O528" s="25"/>
      <c r="P528" s="34"/>
    </row>
    <row r="529" spans="1:16" x14ac:dyDescent="0.35">
      <c r="A529" s="7" t="s">
        <v>4660</v>
      </c>
      <c r="B529" s="8" t="s">
        <v>4661</v>
      </c>
      <c r="C529" s="8" t="s">
        <v>13944</v>
      </c>
      <c r="D529" s="8">
        <v>689</v>
      </c>
      <c r="E529" s="9">
        <v>1999</v>
      </c>
      <c r="F529" s="10">
        <v>66</v>
      </c>
      <c r="G529" s="8">
        <v>4.3</v>
      </c>
      <c r="H529" s="11">
        <v>1193</v>
      </c>
      <c r="N529" s="25"/>
      <c r="O529" s="25"/>
      <c r="P529" s="34"/>
    </row>
    <row r="530" spans="1:16" x14ac:dyDescent="0.35">
      <c r="A530" s="7" t="s">
        <v>4671</v>
      </c>
      <c r="B530" s="8" t="s">
        <v>4672</v>
      </c>
      <c r="C530" s="8" t="s">
        <v>13944</v>
      </c>
      <c r="D530" s="8">
        <v>499</v>
      </c>
      <c r="E530" s="9">
        <v>1899</v>
      </c>
      <c r="F530" s="10">
        <v>74</v>
      </c>
      <c r="G530" s="8">
        <v>4.0999999999999996</v>
      </c>
      <c r="H530" s="11">
        <v>1475</v>
      </c>
      <c r="N530" s="25"/>
      <c r="O530" s="25"/>
      <c r="P530" s="34"/>
    </row>
    <row r="531" spans="1:16" x14ac:dyDescent="0.35">
      <c r="A531" s="7" t="s">
        <v>4681</v>
      </c>
      <c r="B531" s="8" t="s">
        <v>4682</v>
      </c>
      <c r="C531" s="8" t="s">
        <v>13944</v>
      </c>
      <c r="D531" s="8">
        <v>299</v>
      </c>
      <c r="E531" s="8">
        <v>999</v>
      </c>
      <c r="F531" s="10">
        <v>70</v>
      </c>
      <c r="G531" s="8">
        <v>4.3</v>
      </c>
      <c r="H531" s="11">
        <v>8891</v>
      </c>
      <c r="N531" s="25"/>
      <c r="O531" s="25"/>
      <c r="P531" s="34"/>
    </row>
    <row r="532" spans="1:16" x14ac:dyDescent="0.35">
      <c r="A532" s="7" t="s">
        <v>4691</v>
      </c>
      <c r="B532" s="8" t="s">
        <v>4692</v>
      </c>
      <c r="C532" s="8" t="s">
        <v>13944</v>
      </c>
      <c r="D532" s="8">
        <v>209</v>
      </c>
      <c r="E532" s="8">
        <v>499</v>
      </c>
      <c r="F532" s="10">
        <v>58</v>
      </c>
      <c r="G532" s="8">
        <v>3.6</v>
      </c>
      <c r="H532" s="12">
        <v>104</v>
      </c>
      <c r="N532" s="25"/>
      <c r="O532" s="25"/>
      <c r="P532" s="34"/>
    </row>
    <row r="533" spans="1:16" x14ac:dyDescent="0.35">
      <c r="A533" s="7" t="s">
        <v>4701</v>
      </c>
      <c r="B533" s="8" t="s">
        <v>4702</v>
      </c>
      <c r="C533" s="8" t="s">
        <v>13944</v>
      </c>
      <c r="D533" s="9">
        <v>8499</v>
      </c>
      <c r="E533" s="9">
        <v>12999</v>
      </c>
      <c r="F533" s="10">
        <v>35</v>
      </c>
      <c r="G533" s="8">
        <v>4.0999999999999996</v>
      </c>
      <c r="H533" s="11">
        <v>6662</v>
      </c>
      <c r="N533" s="25"/>
      <c r="O533" s="25"/>
      <c r="P533" s="34"/>
    </row>
    <row r="534" spans="1:16" x14ac:dyDescent="0.35">
      <c r="A534" s="7" t="s">
        <v>4711</v>
      </c>
      <c r="B534" s="8" t="s">
        <v>4712</v>
      </c>
      <c r="C534" s="8" t="s">
        <v>13944</v>
      </c>
      <c r="D534" s="9">
        <v>2179</v>
      </c>
      <c r="E534" s="9">
        <v>3999</v>
      </c>
      <c r="F534" s="10">
        <v>46</v>
      </c>
      <c r="G534" s="8">
        <v>4</v>
      </c>
      <c r="H534" s="11">
        <v>8380</v>
      </c>
      <c r="N534" s="25"/>
      <c r="O534" s="25"/>
      <c r="P534" s="34"/>
    </row>
    <row r="535" spans="1:16" x14ac:dyDescent="0.35">
      <c r="A535" s="7" t="s">
        <v>4722</v>
      </c>
      <c r="B535" s="8" t="s">
        <v>4723</v>
      </c>
      <c r="C535" s="8" t="s">
        <v>13944</v>
      </c>
      <c r="D535" s="9">
        <v>16999</v>
      </c>
      <c r="E535" s="9">
        <v>20999</v>
      </c>
      <c r="F535" s="10">
        <v>19</v>
      </c>
      <c r="G535" s="8">
        <v>4.0999999999999996</v>
      </c>
      <c r="H535" s="11">
        <v>31822</v>
      </c>
      <c r="N535" s="25"/>
      <c r="O535" s="25"/>
      <c r="P535" s="34"/>
    </row>
    <row r="536" spans="1:16" x14ac:dyDescent="0.35">
      <c r="A536" s="7" t="s">
        <v>4727</v>
      </c>
      <c r="B536" s="8" t="s">
        <v>4728</v>
      </c>
      <c r="C536" s="8" t="s">
        <v>13944</v>
      </c>
      <c r="D536" s="9">
        <v>44999</v>
      </c>
      <c r="E536" s="9">
        <v>49999</v>
      </c>
      <c r="F536" s="10">
        <v>10</v>
      </c>
      <c r="G536" s="8">
        <v>4.3</v>
      </c>
      <c r="H536" s="11">
        <v>3075</v>
      </c>
      <c r="N536" s="25"/>
      <c r="O536" s="25"/>
      <c r="P536" s="34"/>
    </row>
    <row r="537" spans="1:16" x14ac:dyDescent="0.35">
      <c r="A537" s="7" t="s">
        <v>4737</v>
      </c>
      <c r="B537" s="8" t="s">
        <v>4738</v>
      </c>
      <c r="C537" s="8" t="s">
        <v>13944</v>
      </c>
      <c r="D537" s="9">
        <v>2599</v>
      </c>
      <c r="E537" s="9">
        <v>2999</v>
      </c>
      <c r="F537" s="10">
        <v>13</v>
      </c>
      <c r="G537" s="8">
        <v>3.9</v>
      </c>
      <c r="H537" s="11">
        <v>14266</v>
      </c>
      <c r="N537" s="25"/>
      <c r="O537" s="25"/>
      <c r="P537" s="34"/>
    </row>
    <row r="538" spans="1:16" x14ac:dyDescent="0.35">
      <c r="A538" s="7" t="s">
        <v>4748</v>
      </c>
      <c r="B538" s="8" t="s">
        <v>4749</v>
      </c>
      <c r="C538" s="8" t="s">
        <v>13944</v>
      </c>
      <c r="D538" s="9">
        <v>2799</v>
      </c>
      <c r="E538" s="9">
        <v>6499</v>
      </c>
      <c r="F538" s="10">
        <v>57</v>
      </c>
      <c r="G538" s="8">
        <v>4.0999999999999996</v>
      </c>
      <c r="H538" s="11">
        <v>38879</v>
      </c>
      <c r="N538" s="25"/>
      <c r="O538" s="25"/>
      <c r="P538" s="34"/>
    </row>
    <row r="539" spans="1:16" x14ac:dyDescent="0.35">
      <c r="A539" s="7" t="s">
        <v>4759</v>
      </c>
      <c r="B539" s="8" t="s">
        <v>4760</v>
      </c>
      <c r="C539" s="8" t="s">
        <v>13944</v>
      </c>
      <c r="D539" s="9">
        <v>1399</v>
      </c>
      <c r="E539" s="9">
        <v>2990</v>
      </c>
      <c r="F539" s="10">
        <v>53</v>
      </c>
      <c r="G539" s="8">
        <v>4.0999999999999996</v>
      </c>
      <c r="H539" s="11">
        <v>97175</v>
      </c>
      <c r="N539" s="25"/>
      <c r="O539" s="25"/>
      <c r="P539" s="34"/>
    </row>
    <row r="540" spans="1:16" x14ac:dyDescent="0.35">
      <c r="A540" s="7" t="s">
        <v>4771</v>
      </c>
      <c r="B540" s="8" t="s">
        <v>4772</v>
      </c>
      <c r="C540" s="8" t="s">
        <v>13944</v>
      </c>
      <c r="D540" s="8">
        <v>649</v>
      </c>
      <c r="E540" s="9">
        <v>2400</v>
      </c>
      <c r="F540" s="10">
        <v>73</v>
      </c>
      <c r="G540" s="8">
        <v>4.4000000000000004</v>
      </c>
      <c r="H540" s="11">
        <v>67260</v>
      </c>
      <c r="N540" s="25"/>
      <c r="O540" s="25"/>
      <c r="P540" s="34"/>
    </row>
    <row r="541" spans="1:16" x14ac:dyDescent="0.35">
      <c r="A541" s="7" t="s">
        <v>4776</v>
      </c>
      <c r="B541" s="8" t="s">
        <v>4777</v>
      </c>
      <c r="C541" s="8" t="s">
        <v>13944</v>
      </c>
      <c r="D541" s="8">
        <v>799</v>
      </c>
      <c r="E541" s="9">
        <v>3990</v>
      </c>
      <c r="F541" s="10">
        <v>80</v>
      </c>
      <c r="G541" s="8">
        <v>3.8</v>
      </c>
      <c r="H541" s="12">
        <v>119</v>
      </c>
      <c r="N541" s="25"/>
      <c r="O541" s="25"/>
      <c r="P541" s="34"/>
    </row>
    <row r="542" spans="1:16" x14ac:dyDescent="0.35">
      <c r="A542" s="7" t="s">
        <v>4786</v>
      </c>
      <c r="B542" s="8" t="s">
        <v>4787</v>
      </c>
      <c r="C542" s="8" t="s">
        <v>13943</v>
      </c>
      <c r="D542" s="8">
        <v>149</v>
      </c>
      <c r="E542" s="8">
        <v>149</v>
      </c>
      <c r="F542" s="10">
        <v>0</v>
      </c>
      <c r="G542" s="8">
        <v>4.3</v>
      </c>
      <c r="H542" s="11">
        <v>10833</v>
      </c>
      <c r="N542" s="25"/>
      <c r="O542" s="25"/>
      <c r="P542" s="34"/>
    </row>
    <row r="543" spans="1:16" x14ac:dyDescent="0.35">
      <c r="A543" s="7" t="s">
        <v>563</v>
      </c>
      <c r="B543" s="8" t="s">
        <v>564</v>
      </c>
      <c r="C543" s="8" t="s">
        <v>13943</v>
      </c>
      <c r="D543" s="8">
        <v>799</v>
      </c>
      <c r="E543" s="9">
        <v>2100</v>
      </c>
      <c r="F543" s="10">
        <v>62</v>
      </c>
      <c r="G543" s="8">
        <v>4.3</v>
      </c>
      <c r="H543" s="11">
        <v>8188</v>
      </c>
      <c r="N543" s="25"/>
      <c r="O543" s="25"/>
      <c r="P543" s="34"/>
    </row>
    <row r="544" spans="1:16" x14ac:dyDescent="0.35">
      <c r="A544" s="7" t="s">
        <v>4799</v>
      </c>
      <c r="B544" s="8" t="s">
        <v>4800</v>
      </c>
      <c r="C544" s="8" t="s">
        <v>13944</v>
      </c>
      <c r="D544" s="9">
        <v>3799</v>
      </c>
      <c r="E544" s="9">
        <v>5299</v>
      </c>
      <c r="F544" s="10">
        <v>28</v>
      </c>
      <c r="G544" s="8">
        <v>3.5</v>
      </c>
      <c r="H544" s="11">
        <v>1641</v>
      </c>
      <c r="N544" s="25"/>
      <c r="O544" s="25"/>
      <c r="P544" s="34"/>
    </row>
    <row r="545" spans="1:16" x14ac:dyDescent="0.35">
      <c r="A545" s="7" t="s">
        <v>4811</v>
      </c>
      <c r="B545" s="8" t="s">
        <v>4812</v>
      </c>
      <c r="C545" s="8" t="s">
        <v>13944</v>
      </c>
      <c r="D545" s="8">
        <v>199</v>
      </c>
      <c r="E545" s="9">
        <v>1899</v>
      </c>
      <c r="F545" s="10">
        <v>90</v>
      </c>
      <c r="G545" s="8">
        <v>4</v>
      </c>
      <c r="H545" s="11">
        <v>4740</v>
      </c>
      <c r="N545" s="25"/>
      <c r="O545" s="25"/>
      <c r="P545" s="34"/>
    </row>
    <row r="546" spans="1:16" x14ac:dyDescent="0.35">
      <c r="A546" s="7" t="s">
        <v>4821</v>
      </c>
      <c r="B546" s="8" t="s">
        <v>4822</v>
      </c>
      <c r="C546" s="8" t="s">
        <v>13944</v>
      </c>
      <c r="D546" s="9">
        <v>23999</v>
      </c>
      <c r="E546" s="9">
        <v>32999</v>
      </c>
      <c r="F546" s="10">
        <v>27</v>
      </c>
      <c r="G546" s="8">
        <v>3.9</v>
      </c>
      <c r="H546" s="11">
        <v>8866</v>
      </c>
      <c r="N546" s="25"/>
      <c r="O546" s="25"/>
      <c r="P546" s="34"/>
    </row>
    <row r="547" spans="1:16" x14ac:dyDescent="0.35">
      <c r="A547" s="7" t="s">
        <v>4831</v>
      </c>
      <c r="B547" s="8" t="s">
        <v>4832</v>
      </c>
      <c r="C547" s="8" t="s">
        <v>13944</v>
      </c>
      <c r="D547" s="9">
        <v>29990</v>
      </c>
      <c r="E547" s="9">
        <v>39990</v>
      </c>
      <c r="F547" s="10">
        <v>25</v>
      </c>
      <c r="G547" s="8">
        <v>4.3</v>
      </c>
      <c r="H547" s="11">
        <v>8399</v>
      </c>
      <c r="N547" s="25"/>
      <c r="O547" s="25"/>
      <c r="P547" s="34"/>
    </row>
    <row r="548" spans="1:16" x14ac:dyDescent="0.35">
      <c r="A548" s="7" t="s">
        <v>4842</v>
      </c>
      <c r="B548" s="8" t="s">
        <v>4843</v>
      </c>
      <c r="C548" s="8" t="s">
        <v>13944</v>
      </c>
      <c r="D548" s="8">
        <v>281</v>
      </c>
      <c r="E548" s="9">
        <v>1999</v>
      </c>
      <c r="F548" s="10">
        <v>86</v>
      </c>
      <c r="G548" s="8">
        <v>2.8</v>
      </c>
      <c r="H548" s="12">
        <v>87</v>
      </c>
      <c r="N548" s="25"/>
      <c r="O548" s="25"/>
      <c r="P548" s="34"/>
    </row>
    <row r="549" spans="1:16" x14ac:dyDescent="0.35">
      <c r="A549" s="7" t="s">
        <v>4853</v>
      </c>
      <c r="B549" s="8" t="s">
        <v>4854</v>
      </c>
      <c r="C549" s="8" t="s">
        <v>13944</v>
      </c>
      <c r="D549" s="9">
        <v>7998</v>
      </c>
      <c r="E549" s="9">
        <v>11999</v>
      </c>
      <c r="F549" s="10">
        <v>33</v>
      </c>
      <c r="G549" s="8">
        <v>3.8</v>
      </c>
      <c r="H549" s="12">
        <v>125</v>
      </c>
      <c r="N549" s="25"/>
      <c r="O549" s="25"/>
      <c r="P549" s="34"/>
    </row>
    <row r="550" spans="1:16" x14ac:dyDescent="0.35">
      <c r="A550" s="7" t="s">
        <v>4864</v>
      </c>
      <c r="B550" s="8" t="s">
        <v>4865</v>
      </c>
      <c r="C550" s="8" t="s">
        <v>13944</v>
      </c>
      <c r="D550" s="8">
        <v>249</v>
      </c>
      <c r="E550" s="8">
        <v>999</v>
      </c>
      <c r="F550" s="10">
        <v>75</v>
      </c>
      <c r="G550" s="8">
        <v>4.5</v>
      </c>
      <c r="H550" s="12">
        <v>38</v>
      </c>
      <c r="N550" s="25"/>
      <c r="O550" s="25"/>
      <c r="P550" s="34"/>
    </row>
    <row r="551" spans="1:16" x14ac:dyDescent="0.35">
      <c r="A551" s="7" t="s">
        <v>4874</v>
      </c>
      <c r="B551" s="8" t="s">
        <v>4875</v>
      </c>
      <c r="C551" s="8" t="s">
        <v>13944</v>
      </c>
      <c r="D551" s="8">
        <v>299</v>
      </c>
      <c r="E551" s="8">
        <v>599</v>
      </c>
      <c r="F551" s="10">
        <v>50</v>
      </c>
      <c r="G551" s="8">
        <v>4.3</v>
      </c>
      <c r="H551" s="11">
        <v>4674</v>
      </c>
      <c r="N551" s="25"/>
      <c r="O551" s="25"/>
      <c r="P551" s="34"/>
    </row>
    <row r="552" spans="1:16" x14ac:dyDescent="0.35">
      <c r="A552" s="7" t="s">
        <v>4884</v>
      </c>
      <c r="B552" s="8" t="s">
        <v>4885</v>
      </c>
      <c r="C552" s="8" t="s">
        <v>13944</v>
      </c>
      <c r="D552" s="8">
        <v>499</v>
      </c>
      <c r="E552" s="9">
        <v>1899</v>
      </c>
      <c r="F552" s="10">
        <v>74</v>
      </c>
      <c r="G552" s="8">
        <v>4.0999999999999996</v>
      </c>
      <c r="H552" s="12">
        <v>412</v>
      </c>
      <c r="N552" s="25"/>
      <c r="O552" s="25"/>
      <c r="P552" s="34"/>
    </row>
    <row r="553" spans="1:16" x14ac:dyDescent="0.35">
      <c r="A553" s="7" t="s">
        <v>4894</v>
      </c>
      <c r="B553" s="8" t="s">
        <v>4895</v>
      </c>
      <c r="C553" s="8" t="s">
        <v>13944</v>
      </c>
      <c r="D553" s="8">
        <v>899</v>
      </c>
      <c r="E553" s="9">
        <v>3499</v>
      </c>
      <c r="F553" s="10">
        <v>74</v>
      </c>
      <c r="G553" s="8">
        <v>3</v>
      </c>
      <c r="H553" s="12">
        <v>681</v>
      </c>
      <c r="N553" s="25"/>
      <c r="O553" s="25"/>
      <c r="P553" s="34"/>
    </row>
    <row r="554" spans="1:16" x14ac:dyDescent="0.35">
      <c r="A554" s="7" t="s">
        <v>4905</v>
      </c>
      <c r="B554" s="8" t="s">
        <v>4906</v>
      </c>
      <c r="C554" s="8" t="s">
        <v>13944</v>
      </c>
      <c r="D554" s="9">
        <v>1599</v>
      </c>
      <c r="E554" s="9">
        <v>3499</v>
      </c>
      <c r="F554" s="10">
        <v>54</v>
      </c>
      <c r="G554" s="8">
        <v>4</v>
      </c>
      <c r="H554" s="11">
        <v>36384</v>
      </c>
      <c r="N554" s="25"/>
      <c r="O554" s="25"/>
      <c r="P554" s="34"/>
    </row>
    <row r="555" spans="1:16" x14ac:dyDescent="0.35">
      <c r="A555" s="7" t="s">
        <v>4915</v>
      </c>
      <c r="B555" s="8" t="s">
        <v>4916</v>
      </c>
      <c r="C555" s="8" t="s">
        <v>13944</v>
      </c>
      <c r="D555" s="8">
        <v>120</v>
      </c>
      <c r="E555" s="8">
        <v>999</v>
      </c>
      <c r="F555" s="10">
        <v>88</v>
      </c>
      <c r="G555" s="8">
        <v>3.9</v>
      </c>
      <c r="H555" s="11">
        <v>6491</v>
      </c>
      <c r="N555" s="25"/>
      <c r="O555" s="25"/>
      <c r="P555" s="34"/>
    </row>
    <row r="556" spans="1:16" x14ac:dyDescent="0.35">
      <c r="A556" s="7" t="s">
        <v>4927</v>
      </c>
      <c r="B556" s="8" t="s">
        <v>4928</v>
      </c>
      <c r="C556" s="8" t="s">
        <v>13944</v>
      </c>
      <c r="D556" s="9">
        <v>3999</v>
      </c>
      <c r="E556" s="9">
        <v>6999</v>
      </c>
      <c r="F556" s="10">
        <v>43</v>
      </c>
      <c r="G556" s="8">
        <v>4.0999999999999996</v>
      </c>
      <c r="H556" s="11">
        <v>10229</v>
      </c>
      <c r="N556" s="25"/>
      <c r="O556" s="25"/>
      <c r="P556" s="34"/>
    </row>
    <row r="557" spans="1:16" x14ac:dyDescent="0.35">
      <c r="A557" s="7" t="s">
        <v>4937</v>
      </c>
      <c r="B557" s="8" t="s">
        <v>4496</v>
      </c>
      <c r="C557" s="8" t="s">
        <v>13944</v>
      </c>
      <c r="D557" s="9">
        <v>12999</v>
      </c>
      <c r="E557" s="9">
        <v>18999</v>
      </c>
      <c r="F557" s="10">
        <v>32</v>
      </c>
      <c r="G557" s="8">
        <v>4.0999999999999996</v>
      </c>
      <c r="H557" s="11">
        <v>50772</v>
      </c>
      <c r="N557" s="25"/>
      <c r="O557" s="25"/>
      <c r="P557" s="34"/>
    </row>
    <row r="558" spans="1:16" x14ac:dyDescent="0.35">
      <c r="A558" s="7" t="s">
        <v>4939</v>
      </c>
      <c r="B558" s="8" t="s">
        <v>4940</v>
      </c>
      <c r="C558" s="8" t="s">
        <v>13944</v>
      </c>
      <c r="D558" s="9">
        <v>1599</v>
      </c>
      <c r="E558" s="9">
        <v>2599</v>
      </c>
      <c r="F558" s="10">
        <v>38</v>
      </c>
      <c r="G558" s="8">
        <v>4.3</v>
      </c>
      <c r="H558" s="11">
        <v>1801</v>
      </c>
      <c r="N558" s="25"/>
      <c r="O558" s="25"/>
      <c r="P558" s="34"/>
    </row>
    <row r="559" spans="1:16" x14ac:dyDescent="0.35">
      <c r="A559" s="7" t="s">
        <v>4949</v>
      </c>
      <c r="B559" s="8" t="s">
        <v>4950</v>
      </c>
      <c r="C559" s="8" t="s">
        <v>13944</v>
      </c>
      <c r="D559" s="8">
        <v>699</v>
      </c>
      <c r="E559" s="9">
        <v>1199</v>
      </c>
      <c r="F559" s="10">
        <v>42</v>
      </c>
      <c r="G559" s="8">
        <v>4</v>
      </c>
      <c r="H559" s="11">
        <v>14404</v>
      </c>
      <c r="N559" s="25"/>
      <c r="O559" s="25"/>
      <c r="P559" s="34"/>
    </row>
    <row r="560" spans="1:16" x14ac:dyDescent="0.35">
      <c r="A560" s="7" t="s">
        <v>4954</v>
      </c>
      <c r="B560" s="8" t="s">
        <v>4955</v>
      </c>
      <c r="C560" s="8" t="s">
        <v>13944</v>
      </c>
      <c r="D560" s="8">
        <v>99</v>
      </c>
      <c r="E560" s="8">
        <v>999</v>
      </c>
      <c r="F560" s="10">
        <v>90</v>
      </c>
      <c r="G560" s="8">
        <v>4.4000000000000004</v>
      </c>
      <c r="H560" s="12">
        <v>305</v>
      </c>
      <c r="N560" s="25"/>
      <c r="O560" s="25"/>
      <c r="P560" s="34"/>
    </row>
    <row r="561" spans="1:16" x14ac:dyDescent="0.35">
      <c r="A561" s="7" t="s">
        <v>4965</v>
      </c>
      <c r="B561" s="8" t="s">
        <v>4966</v>
      </c>
      <c r="C561" s="8" t="s">
        <v>13944</v>
      </c>
      <c r="D561" s="9">
        <v>7915</v>
      </c>
      <c r="E561" s="9">
        <v>9999</v>
      </c>
      <c r="F561" s="10">
        <v>21</v>
      </c>
      <c r="G561" s="8">
        <v>4.3</v>
      </c>
      <c r="H561" s="11">
        <v>1376</v>
      </c>
      <c r="N561" s="25"/>
      <c r="O561" s="25"/>
      <c r="P561" s="34"/>
    </row>
    <row r="562" spans="1:16" x14ac:dyDescent="0.35">
      <c r="A562" s="7" t="s">
        <v>4976</v>
      </c>
      <c r="B562" s="8" t="s">
        <v>4977</v>
      </c>
      <c r="C562" s="8" t="s">
        <v>13944</v>
      </c>
      <c r="D562" s="9">
        <v>1499</v>
      </c>
      <c r="E562" s="9">
        <v>7999</v>
      </c>
      <c r="F562" s="10">
        <v>81</v>
      </c>
      <c r="G562" s="8">
        <v>4.2</v>
      </c>
      <c r="H562" s="11">
        <v>22638</v>
      </c>
      <c r="N562" s="25"/>
      <c r="O562" s="25"/>
      <c r="P562" s="34"/>
    </row>
    <row r="563" spans="1:16" x14ac:dyDescent="0.35">
      <c r="A563" s="7" t="s">
        <v>4981</v>
      </c>
      <c r="B563" s="8" t="s">
        <v>4982</v>
      </c>
      <c r="C563" s="8" t="s">
        <v>13944</v>
      </c>
      <c r="D563" s="9">
        <v>1055</v>
      </c>
      <c r="E563" s="9">
        <v>1249</v>
      </c>
      <c r="F563" s="10">
        <v>16</v>
      </c>
      <c r="G563" s="8">
        <v>3.8</v>
      </c>
      <c r="H563" s="11">
        <v>2352</v>
      </c>
      <c r="N563" s="25"/>
      <c r="O563" s="25"/>
      <c r="P563" s="34"/>
    </row>
    <row r="564" spans="1:16" x14ac:dyDescent="0.35">
      <c r="A564" s="7" t="s">
        <v>4992</v>
      </c>
      <c r="B564" s="8" t="s">
        <v>4993</v>
      </c>
      <c r="C564" s="8" t="s">
        <v>13944</v>
      </c>
      <c r="D564" s="8">
        <v>150</v>
      </c>
      <c r="E564" s="8">
        <v>599</v>
      </c>
      <c r="F564" s="10">
        <v>75</v>
      </c>
      <c r="G564" s="8">
        <v>4.3</v>
      </c>
      <c r="H564" s="12">
        <v>714</v>
      </c>
      <c r="N564" s="25"/>
      <c r="O564" s="25"/>
      <c r="P564" s="34"/>
    </row>
    <row r="565" spans="1:16" x14ac:dyDescent="0.35">
      <c r="A565" s="7" t="s">
        <v>739</v>
      </c>
      <c r="B565" s="8" t="s">
        <v>740</v>
      </c>
      <c r="C565" s="8" t="s">
        <v>13943</v>
      </c>
      <c r="D565" s="8">
        <v>219</v>
      </c>
      <c r="E565" s="8">
        <v>700</v>
      </c>
      <c r="F565" s="10">
        <v>69</v>
      </c>
      <c r="G565" s="8">
        <v>4.3</v>
      </c>
      <c r="H565" s="11">
        <v>20052</v>
      </c>
      <c r="N565" s="25"/>
      <c r="O565" s="25"/>
      <c r="P565" s="34"/>
    </row>
    <row r="566" spans="1:16" x14ac:dyDescent="0.35">
      <c r="A566" s="7" t="s">
        <v>5005</v>
      </c>
      <c r="B566" s="8" t="s">
        <v>5006</v>
      </c>
      <c r="C566" s="8" t="s">
        <v>13944</v>
      </c>
      <c r="D566" s="8">
        <v>474</v>
      </c>
      <c r="E566" s="9">
        <v>1799</v>
      </c>
      <c r="F566" s="10">
        <v>74</v>
      </c>
      <c r="G566" s="8">
        <v>4.3</v>
      </c>
      <c r="H566" s="11">
        <v>1454</v>
      </c>
      <c r="N566" s="25"/>
      <c r="O566" s="25"/>
      <c r="P566" s="34"/>
    </row>
    <row r="567" spans="1:16" x14ac:dyDescent="0.35">
      <c r="A567" s="7" t="s">
        <v>776</v>
      </c>
      <c r="B567" s="8" t="s">
        <v>777</v>
      </c>
      <c r="C567" s="8" t="s">
        <v>13943</v>
      </c>
      <c r="D567" s="8">
        <v>115</v>
      </c>
      <c r="E567" s="8">
        <v>499</v>
      </c>
      <c r="F567" s="10">
        <v>77</v>
      </c>
      <c r="G567" s="8">
        <v>4</v>
      </c>
      <c r="H567" s="11">
        <v>7732</v>
      </c>
      <c r="N567" s="25"/>
      <c r="O567" s="25"/>
      <c r="P567" s="34"/>
    </row>
    <row r="568" spans="1:16" x14ac:dyDescent="0.35">
      <c r="A568" s="7" t="s">
        <v>5018</v>
      </c>
      <c r="B568" s="8" t="s">
        <v>5019</v>
      </c>
      <c r="C568" s="8" t="s">
        <v>13944</v>
      </c>
      <c r="D568" s="8">
        <v>239</v>
      </c>
      <c r="E568" s="8">
        <v>599</v>
      </c>
      <c r="F568" s="10">
        <v>60</v>
      </c>
      <c r="G568" s="8">
        <v>3.9</v>
      </c>
      <c r="H568" s="11">
        <v>2147</v>
      </c>
      <c r="N568" s="25"/>
      <c r="O568" s="25"/>
      <c r="P568" s="34"/>
    </row>
    <row r="569" spans="1:16" x14ac:dyDescent="0.35">
      <c r="A569" s="7" t="s">
        <v>5023</v>
      </c>
      <c r="B569" s="8" t="s">
        <v>5024</v>
      </c>
      <c r="C569" s="8" t="s">
        <v>13944</v>
      </c>
      <c r="D569" s="9">
        <v>7499</v>
      </c>
      <c r="E569" s="9">
        <v>9499</v>
      </c>
      <c r="F569" s="10">
        <v>21</v>
      </c>
      <c r="G569" s="8">
        <v>4.0999999999999996</v>
      </c>
      <c r="H569" s="12" t="s">
        <v>4285</v>
      </c>
      <c r="N569" s="25"/>
      <c r="O569" s="25"/>
      <c r="P569" s="34"/>
    </row>
    <row r="570" spans="1:16" x14ac:dyDescent="0.35">
      <c r="A570" s="7" t="s">
        <v>5027</v>
      </c>
      <c r="B570" s="8" t="s">
        <v>5028</v>
      </c>
      <c r="C570" s="8" t="s">
        <v>13944</v>
      </c>
      <c r="D570" s="8">
        <v>265</v>
      </c>
      <c r="E570" s="8">
        <v>999</v>
      </c>
      <c r="F570" s="10">
        <v>73</v>
      </c>
      <c r="G570" s="8">
        <v>3.7</v>
      </c>
      <c r="H570" s="12">
        <v>465</v>
      </c>
      <c r="N570" s="25"/>
      <c r="O570" s="25"/>
      <c r="P570" s="34"/>
    </row>
    <row r="571" spans="1:16" x14ac:dyDescent="0.35">
      <c r="A571" s="7" t="s">
        <v>5038</v>
      </c>
      <c r="B571" s="8" t="s">
        <v>5039</v>
      </c>
      <c r="C571" s="8" t="s">
        <v>13944</v>
      </c>
      <c r="D571" s="9">
        <v>37990</v>
      </c>
      <c r="E571" s="9">
        <v>74999</v>
      </c>
      <c r="F571" s="10">
        <v>49</v>
      </c>
      <c r="G571" s="8">
        <v>4.2</v>
      </c>
      <c r="H571" s="11">
        <v>27790</v>
      </c>
      <c r="N571" s="25"/>
      <c r="O571" s="25"/>
      <c r="P571" s="34"/>
    </row>
    <row r="572" spans="1:16" x14ac:dyDescent="0.35">
      <c r="A572" s="7" t="s">
        <v>797</v>
      </c>
      <c r="B572" s="8" t="s">
        <v>798</v>
      </c>
      <c r="C572" s="8" t="s">
        <v>13943</v>
      </c>
      <c r="D572" s="8">
        <v>199</v>
      </c>
      <c r="E572" s="8">
        <v>499</v>
      </c>
      <c r="F572" s="10">
        <v>60</v>
      </c>
      <c r="G572" s="8">
        <v>4.0999999999999996</v>
      </c>
      <c r="H572" s="12">
        <v>602</v>
      </c>
      <c r="N572" s="25"/>
      <c r="O572" s="25"/>
      <c r="P572" s="34"/>
    </row>
    <row r="573" spans="1:16" x14ac:dyDescent="0.35">
      <c r="A573" s="7" t="s">
        <v>807</v>
      </c>
      <c r="B573" s="8" t="s">
        <v>808</v>
      </c>
      <c r="C573" s="8" t="s">
        <v>13943</v>
      </c>
      <c r="D573" s="8">
        <v>179</v>
      </c>
      <c r="E573" s="8">
        <v>399</v>
      </c>
      <c r="F573" s="10">
        <v>55</v>
      </c>
      <c r="G573" s="8">
        <v>4</v>
      </c>
      <c r="H573" s="11">
        <v>1423</v>
      </c>
      <c r="N573" s="25"/>
      <c r="O573" s="25"/>
      <c r="P573" s="34"/>
    </row>
    <row r="574" spans="1:16" x14ac:dyDescent="0.35">
      <c r="A574" s="7" t="s">
        <v>5054</v>
      </c>
      <c r="B574" s="8" t="s">
        <v>5055</v>
      </c>
      <c r="C574" s="8" t="s">
        <v>13944</v>
      </c>
      <c r="D574" s="9">
        <v>1799</v>
      </c>
      <c r="E574" s="9">
        <v>3999</v>
      </c>
      <c r="F574" s="10">
        <v>55</v>
      </c>
      <c r="G574" s="8">
        <v>4.5999999999999996</v>
      </c>
      <c r="H574" s="12">
        <v>245</v>
      </c>
      <c r="N574" s="25"/>
      <c r="O574" s="25"/>
      <c r="P574" s="34"/>
    </row>
    <row r="575" spans="1:16" x14ac:dyDescent="0.35">
      <c r="A575" s="7" t="s">
        <v>5064</v>
      </c>
      <c r="B575" s="8" t="s">
        <v>5065</v>
      </c>
      <c r="C575" s="8" t="s">
        <v>13944</v>
      </c>
      <c r="D575" s="9">
        <v>8499</v>
      </c>
      <c r="E575" s="9">
        <v>11999</v>
      </c>
      <c r="F575" s="10">
        <v>29</v>
      </c>
      <c r="G575" s="8">
        <v>3.9</v>
      </c>
      <c r="H575" s="12">
        <v>276</v>
      </c>
      <c r="N575" s="25"/>
      <c r="O575" s="25"/>
      <c r="P575" s="34"/>
    </row>
    <row r="576" spans="1:16" x14ac:dyDescent="0.35">
      <c r="A576" s="7" t="s">
        <v>5074</v>
      </c>
      <c r="B576" s="8" t="s">
        <v>5075</v>
      </c>
      <c r="C576" s="8" t="s">
        <v>13944</v>
      </c>
      <c r="D576" s="9">
        <v>1999</v>
      </c>
      <c r="E576" s="9">
        <v>3999</v>
      </c>
      <c r="F576" s="10">
        <v>50</v>
      </c>
      <c r="G576" s="8">
        <v>4</v>
      </c>
      <c r="H576" s="11">
        <v>30254</v>
      </c>
      <c r="N576" s="25"/>
      <c r="O576" s="25"/>
      <c r="P576" s="34"/>
    </row>
    <row r="577" spans="1:16" x14ac:dyDescent="0.35">
      <c r="A577" s="7" t="s">
        <v>5084</v>
      </c>
      <c r="B577" s="8" t="s">
        <v>3578</v>
      </c>
      <c r="C577" s="8" t="s">
        <v>13944</v>
      </c>
      <c r="D577" s="9">
        <v>3999</v>
      </c>
      <c r="E577" s="9">
        <v>17999</v>
      </c>
      <c r="F577" s="10">
        <v>78</v>
      </c>
      <c r="G577" s="8">
        <v>4.3</v>
      </c>
      <c r="H577" s="11">
        <v>17161</v>
      </c>
      <c r="N577" s="25"/>
      <c r="O577" s="25"/>
      <c r="P577" s="34"/>
    </row>
    <row r="578" spans="1:16" x14ac:dyDescent="0.35">
      <c r="A578" s="7" t="s">
        <v>5088</v>
      </c>
      <c r="B578" s="8" t="s">
        <v>5089</v>
      </c>
      <c r="C578" s="8" t="s">
        <v>13944</v>
      </c>
      <c r="D578" s="8">
        <v>219</v>
      </c>
      <c r="E578" s="8">
        <v>499</v>
      </c>
      <c r="F578" s="10">
        <v>56</v>
      </c>
      <c r="G578" s="8">
        <v>4.4000000000000004</v>
      </c>
      <c r="H578" s="12">
        <v>14</v>
      </c>
      <c r="N578" s="25"/>
      <c r="O578" s="25"/>
      <c r="P578" s="34"/>
    </row>
    <row r="579" spans="1:16" x14ac:dyDescent="0.35">
      <c r="A579" s="7" t="s">
        <v>5098</v>
      </c>
      <c r="B579" s="8" t="s">
        <v>5099</v>
      </c>
      <c r="C579" s="8" t="s">
        <v>13944</v>
      </c>
      <c r="D579" s="8">
        <v>599</v>
      </c>
      <c r="E579" s="9">
        <v>1399</v>
      </c>
      <c r="F579" s="10">
        <v>57</v>
      </c>
      <c r="G579" s="8">
        <v>4.0999999999999996</v>
      </c>
      <c r="H579" s="11">
        <v>14560</v>
      </c>
      <c r="N579" s="25"/>
      <c r="O579" s="25"/>
      <c r="P579" s="34"/>
    </row>
    <row r="580" spans="1:16" x14ac:dyDescent="0.35">
      <c r="A580" s="7" t="s">
        <v>5108</v>
      </c>
      <c r="B580" s="8" t="s">
        <v>5109</v>
      </c>
      <c r="C580" s="8" t="s">
        <v>13944</v>
      </c>
      <c r="D580" s="9">
        <v>2499</v>
      </c>
      <c r="E580" s="9">
        <v>2999</v>
      </c>
      <c r="F580" s="10">
        <v>17</v>
      </c>
      <c r="G580" s="8">
        <v>4.0999999999999996</v>
      </c>
      <c r="H580" s="11">
        <v>3156</v>
      </c>
      <c r="N580" s="25"/>
      <c r="O580" s="25"/>
      <c r="P580" s="34"/>
    </row>
    <row r="581" spans="1:16" x14ac:dyDescent="0.35">
      <c r="A581" s="7" t="s">
        <v>5118</v>
      </c>
      <c r="B581" s="8" t="s">
        <v>5119</v>
      </c>
      <c r="C581" s="8" t="s">
        <v>13944</v>
      </c>
      <c r="D581" s="8">
        <v>89</v>
      </c>
      <c r="E581" s="8">
        <v>499</v>
      </c>
      <c r="F581" s="10">
        <v>82</v>
      </c>
      <c r="G581" s="8">
        <v>4.0999999999999996</v>
      </c>
      <c r="H581" s="11">
        <v>9340</v>
      </c>
      <c r="N581" s="25"/>
      <c r="O581" s="25"/>
      <c r="P581" s="34"/>
    </row>
    <row r="582" spans="1:16" x14ac:dyDescent="0.35">
      <c r="A582" s="7" t="s">
        <v>5129</v>
      </c>
      <c r="B582" s="8" t="s">
        <v>5130</v>
      </c>
      <c r="C582" s="8" t="s">
        <v>13944</v>
      </c>
      <c r="D582" s="9">
        <v>2999</v>
      </c>
      <c r="E582" s="9">
        <v>11999</v>
      </c>
      <c r="F582" s="10">
        <v>75</v>
      </c>
      <c r="G582" s="8">
        <v>4.4000000000000004</v>
      </c>
      <c r="H582" s="12">
        <v>768</v>
      </c>
      <c r="N582" s="25"/>
      <c r="O582" s="25"/>
      <c r="P582" s="34"/>
    </row>
    <row r="583" spans="1:16" x14ac:dyDescent="0.35">
      <c r="A583" s="7" t="s">
        <v>5139</v>
      </c>
      <c r="B583" s="8" t="s">
        <v>5140</v>
      </c>
      <c r="C583" s="8" t="s">
        <v>13944</v>
      </c>
      <c r="D583" s="8">
        <v>314</v>
      </c>
      <c r="E583" s="9">
        <v>1499</v>
      </c>
      <c r="F583" s="10">
        <v>79</v>
      </c>
      <c r="G583" s="8">
        <v>4.5</v>
      </c>
      <c r="H583" s="11">
        <v>28978</v>
      </c>
      <c r="N583" s="25"/>
      <c r="O583" s="25"/>
      <c r="P583" s="34"/>
    </row>
    <row r="584" spans="1:16" x14ac:dyDescent="0.35">
      <c r="A584" s="7" t="s">
        <v>5145</v>
      </c>
      <c r="B584" s="8" t="s">
        <v>5146</v>
      </c>
      <c r="C584" s="8" t="s">
        <v>13944</v>
      </c>
      <c r="D584" s="9">
        <v>13999</v>
      </c>
      <c r="E584" s="9">
        <v>19499</v>
      </c>
      <c r="F584" s="10">
        <v>28</v>
      </c>
      <c r="G584" s="8">
        <v>4.0999999999999996</v>
      </c>
      <c r="H584" s="11">
        <v>18998</v>
      </c>
      <c r="N584" s="25"/>
      <c r="O584" s="25"/>
      <c r="P584" s="34"/>
    </row>
    <row r="585" spans="1:16" x14ac:dyDescent="0.35">
      <c r="A585" s="7" t="s">
        <v>5149</v>
      </c>
      <c r="B585" s="8" t="s">
        <v>5150</v>
      </c>
      <c r="C585" s="8" t="s">
        <v>13944</v>
      </c>
      <c r="D585" s="8">
        <v>139</v>
      </c>
      <c r="E585" s="8">
        <v>499</v>
      </c>
      <c r="F585" s="10">
        <v>72</v>
      </c>
      <c r="G585" s="8">
        <v>4.2</v>
      </c>
      <c r="H585" s="11">
        <v>4971</v>
      </c>
      <c r="N585" s="25"/>
      <c r="O585" s="25"/>
      <c r="P585" s="34"/>
    </row>
    <row r="586" spans="1:16" x14ac:dyDescent="0.35">
      <c r="A586" s="7" t="s">
        <v>5159</v>
      </c>
      <c r="B586" s="8" t="s">
        <v>5160</v>
      </c>
      <c r="C586" s="8" t="s">
        <v>13944</v>
      </c>
      <c r="D586" s="9">
        <v>2599</v>
      </c>
      <c r="E586" s="9">
        <v>6999</v>
      </c>
      <c r="F586" s="10">
        <v>63</v>
      </c>
      <c r="G586" s="8">
        <v>4.5</v>
      </c>
      <c r="H586" s="11">
        <v>1526</v>
      </c>
      <c r="N586" s="25"/>
      <c r="O586" s="25"/>
      <c r="P586" s="34"/>
    </row>
    <row r="587" spans="1:16" x14ac:dyDescent="0.35">
      <c r="A587" s="7" t="s">
        <v>5169</v>
      </c>
      <c r="B587" s="8" t="s">
        <v>5170</v>
      </c>
      <c r="C587" s="8" t="s">
        <v>13944</v>
      </c>
      <c r="D587" s="8">
        <v>365</v>
      </c>
      <c r="E587" s="8">
        <v>999</v>
      </c>
      <c r="F587" s="10">
        <v>63</v>
      </c>
      <c r="G587" s="8">
        <v>4.0999999999999996</v>
      </c>
      <c r="H587" s="12" t="s">
        <v>5172</v>
      </c>
      <c r="N587" s="25"/>
      <c r="O587" s="25"/>
      <c r="P587" s="34"/>
    </row>
    <row r="588" spans="1:16" x14ac:dyDescent="0.35">
      <c r="A588" s="7" t="s">
        <v>5175</v>
      </c>
      <c r="B588" s="8" t="s">
        <v>5176</v>
      </c>
      <c r="C588" s="8" t="s">
        <v>13944</v>
      </c>
      <c r="D588" s="9">
        <v>1499</v>
      </c>
      <c r="E588" s="9">
        <v>4490</v>
      </c>
      <c r="F588" s="10">
        <v>67</v>
      </c>
      <c r="G588" s="8">
        <v>3.9</v>
      </c>
      <c r="H588" s="12" t="s">
        <v>5178</v>
      </c>
      <c r="N588" s="25"/>
      <c r="O588" s="25"/>
      <c r="P588" s="34"/>
    </row>
    <row r="589" spans="1:16" x14ac:dyDescent="0.35">
      <c r="A589" s="7" t="s">
        <v>3228</v>
      </c>
      <c r="B589" s="8" t="s">
        <v>3229</v>
      </c>
      <c r="C589" s="8" t="s">
        <v>13944</v>
      </c>
      <c r="D589" s="9">
        <v>1998</v>
      </c>
      <c r="E589" s="9">
        <v>9999</v>
      </c>
      <c r="F589" s="10">
        <v>80</v>
      </c>
      <c r="G589" s="8">
        <v>4.3</v>
      </c>
      <c r="H589" s="11">
        <v>27709</v>
      </c>
      <c r="N589" s="25"/>
      <c r="O589" s="25"/>
      <c r="P589" s="34"/>
    </row>
    <row r="590" spans="1:16" x14ac:dyDescent="0.35">
      <c r="A590" s="7" t="s">
        <v>3239</v>
      </c>
      <c r="B590" s="8" t="s">
        <v>3240</v>
      </c>
      <c r="C590" s="8" t="s">
        <v>13944</v>
      </c>
      <c r="D590" s="9">
        <v>1799</v>
      </c>
      <c r="E590" s="9">
        <v>7990</v>
      </c>
      <c r="F590" s="10">
        <v>77</v>
      </c>
      <c r="G590" s="8">
        <v>3.8</v>
      </c>
      <c r="H590" s="11">
        <v>17833</v>
      </c>
      <c r="N590" s="25"/>
      <c r="O590" s="25"/>
      <c r="P590" s="34"/>
    </row>
    <row r="591" spans="1:16" x14ac:dyDescent="0.35">
      <c r="A591" s="7" t="s">
        <v>5191</v>
      </c>
      <c r="B591" s="8" t="s">
        <v>5192</v>
      </c>
      <c r="C591" s="8" t="s">
        <v>13943</v>
      </c>
      <c r="D591" s="8">
        <v>289</v>
      </c>
      <c r="E591" s="8">
        <v>650</v>
      </c>
      <c r="F591" s="10">
        <v>56</v>
      </c>
      <c r="G591" s="8">
        <v>4.3</v>
      </c>
      <c r="H591" s="12" t="s">
        <v>5195</v>
      </c>
      <c r="N591" s="25"/>
      <c r="O591" s="25"/>
      <c r="P591" s="34"/>
    </row>
    <row r="592" spans="1:16" x14ac:dyDescent="0.35">
      <c r="A592" s="7" t="s">
        <v>5204</v>
      </c>
      <c r="B592" s="8" t="s">
        <v>5205</v>
      </c>
      <c r="C592" s="8" t="s">
        <v>13943</v>
      </c>
      <c r="D592" s="8">
        <v>599</v>
      </c>
      <c r="E592" s="8">
        <v>895</v>
      </c>
      <c r="F592" s="10">
        <v>33</v>
      </c>
      <c r="G592" s="8">
        <v>4.4000000000000004</v>
      </c>
      <c r="H592" s="11">
        <v>61314</v>
      </c>
      <c r="N592" s="25"/>
      <c r="O592" s="25"/>
      <c r="P592" s="34"/>
    </row>
    <row r="593" spans="1:16" x14ac:dyDescent="0.35">
      <c r="A593" s="7" t="s">
        <v>5216</v>
      </c>
      <c r="B593" s="8" t="s">
        <v>5217</v>
      </c>
      <c r="C593" s="8" t="s">
        <v>13943</v>
      </c>
      <c r="D593" s="8">
        <v>217</v>
      </c>
      <c r="E593" s="8">
        <v>237</v>
      </c>
      <c r="F593" s="10">
        <v>8</v>
      </c>
      <c r="G593" s="8">
        <v>3.8</v>
      </c>
      <c r="H593" s="11">
        <v>7354</v>
      </c>
      <c r="N593" s="25"/>
      <c r="O593" s="25"/>
      <c r="P593" s="34"/>
    </row>
    <row r="594" spans="1:16" x14ac:dyDescent="0.35">
      <c r="A594" s="7" t="s">
        <v>5229</v>
      </c>
      <c r="B594" s="8" t="s">
        <v>5230</v>
      </c>
      <c r="C594" s="8" t="s">
        <v>13944</v>
      </c>
      <c r="D594" s="9">
        <v>1299</v>
      </c>
      <c r="E594" s="9">
        <v>2990</v>
      </c>
      <c r="F594" s="10">
        <v>57</v>
      </c>
      <c r="G594" s="8">
        <v>3.8</v>
      </c>
      <c r="H594" s="12" t="s">
        <v>5231</v>
      </c>
      <c r="N594" s="25"/>
      <c r="O594" s="25"/>
      <c r="P594" s="34"/>
    </row>
    <row r="595" spans="1:16" x14ac:dyDescent="0.35">
      <c r="A595" s="7" t="s">
        <v>5240</v>
      </c>
      <c r="B595" s="8" t="s">
        <v>5241</v>
      </c>
      <c r="C595" s="8" t="s">
        <v>13943</v>
      </c>
      <c r="D595" s="8">
        <v>263</v>
      </c>
      <c r="E595" s="8">
        <v>699</v>
      </c>
      <c r="F595" s="10">
        <v>62</v>
      </c>
      <c r="G595" s="8">
        <v>3.5</v>
      </c>
      <c r="H595" s="12">
        <v>690</v>
      </c>
      <c r="N595" s="25"/>
      <c r="O595" s="25"/>
      <c r="P595" s="34"/>
    </row>
    <row r="596" spans="1:16" x14ac:dyDescent="0.35">
      <c r="A596" s="7" t="s">
        <v>3299</v>
      </c>
      <c r="B596" s="8" t="s">
        <v>3300</v>
      </c>
      <c r="C596" s="8" t="s">
        <v>13944</v>
      </c>
      <c r="D596" s="8">
        <v>569</v>
      </c>
      <c r="E596" s="9">
        <v>1000</v>
      </c>
      <c r="F596" s="10">
        <v>43</v>
      </c>
      <c r="G596" s="8">
        <v>4.4000000000000004</v>
      </c>
      <c r="H596" s="11">
        <v>67262</v>
      </c>
      <c r="N596" s="25"/>
      <c r="O596" s="25"/>
      <c r="P596" s="34"/>
    </row>
    <row r="597" spans="1:16" x14ac:dyDescent="0.35">
      <c r="A597" s="7" t="s">
        <v>3311</v>
      </c>
      <c r="B597" s="8" t="s">
        <v>3312</v>
      </c>
      <c r="C597" s="8" t="s">
        <v>13944</v>
      </c>
      <c r="D597" s="9">
        <v>1999</v>
      </c>
      <c r="E597" s="9">
        <v>4999</v>
      </c>
      <c r="F597" s="10">
        <v>60</v>
      </c>
      <c r="G597" s="8">
        <v>4.0999999999999996</v>
      </c>
      <c r="H597" s="11">
        <v>10689</v>
      </c>
      <c r="N597" s="25"/>
      <c r="O597" s="25"/>
      <c r="P597" s="34"/>
    </row>
    <row r="598" spans="1:16" x14ac:dyDescent="0.35">
      <c r="A598" s="7" t="s">
        <v>5255</v>
      </c>
      <c r="B598" s="8" t="s">
        <v>5256</v>
      </c>
      <c r="C598" s="8" t="s">
        <v>13944</v>
      </c>
      <c r="D598" s="9">
        <v>1399</v>
      </c>
      <c r="E598" s="9">
        <v>3990</v>
      </c>
      <c r="F598" s="10">
        <v>65</v>
      </c>
      <c r="G598" s="8">
        <v>4.0999999999999996</v>
      </c>
      <c r="H598" s="12" t="s">
        <v>5257</v>
      </c>
      <c r="N598" s="25"/>
      <c r="O598" s="25"/>
      <c r="P598" s="34"/>
    </row>
    <row r="599" spans="1:16" x14ac:dyDescent="0.35">
      <c r="A599" s="7" t="s">
        <v>5266</v>
      </c>
      <c r="B599" s="8" t="s">
        <v>5267</v>
      </c>
      <c r="C599" s="8" t="s">
        <v>13943</v>
      </c>
      <c r="D599" s="8">
        <v>349</v>
      </c>
      <c r="E599" s="9">
        <v>1499</v>
      </c>
      <c r="F599" s="10">
        <v>77</v>
      </c>
      <c r="G599" s="8">
        <v>4.3</v>
      </c>
      <c r="H599" s="11">
        <v>24791</v>
      </c>
      <c r="N599" s="25"/>
      <c r="O599" s="25"/>
      <c r="P599" s="34"/>
    </row>
    <row r="600" spans="1:16" x14ac:dyDescent="0.35">
      <c r="A600" s="7" t="s">
        <v>5277</v>
      </c>
      <c r="B600" s="8" t="s">
        <v>5278</v>
      </c>
      <c r="C600" s="8" t="s">
        <v>13944</v>
      </c>
      <c r="D600" s="8">
        <v>149</v>
      </c>
      <c r="E600" s="8">
        <v>399</v>
      </c>
      <c r="F600" s="10">
        <v>63</v>
      </c>
      <c r="G600" s="8">
        <v>3.5</v>
      </c>
      <c r="H600" s="11">
        <v>21764</v>
      </c>
      <c r="N600" s="25"/>
      <c r="O600" s="25"/>
      <c r="P600" s="34"/>
    </row>
    <row r="601" spans="1:16" x14ac:dyDescent="0.35">
      <c r="A601" s="7" t="s">
        <v>3345</v>
      </c>
      <c r="B601" s="8" t="s">
        <v>3346</v>
      </c>
      <c r="C601" s="8" t="s">
        <v>13944</v>
      </c>
      <c r="D601" s="8">
        <v>599</v>
      </c>
      <c r="E601" s="8">
        <v>999</v>
      </c>
      <c r="F601" s="10">
        <v>40</v>
      </c>
      <c r="G601" s="8">
        <v>4.0999999999999996</v>
      </c>
      <c r="H601" s="12" t="s">
        <v>5287</v>
      </c>
      <c r="N601" s="25"/>
      <c r="O601" s="25"/>
      <c r="P601" s="34"/>
    </row>
    <row r="602" spans="1:16" x14ac:dyDescent="0.35">
      <c r="A602" s="7" t="s">
        <v>5290</v>
      </c>
      <c r="B602" s="8" t="s">
        <v>5291</v>
      </c>
      <c r="C602" s="8" t="s">
        <v>13944</v>
      </c>
      <c r="D602" s="9">
        <v>1220</v>
      </c>
      <c r="E602" s="9">
        <v>3990</v>
      </c>
      <c r="F602" s="10">
        <v>69</v>
      </c>
      <c r="G602" s="8">
        <v>4.0999999999999996</v>
      </c>
      <c r="H602" s="12" t="s">
        <v>5293</v>
      </c>
      <c r="N602" s="25"/>
      <c r="O602" s="25"/>
      <c r="P602" s="34"/>
    </row>
    <row r="603" spans="1:16" x14ac:dyDescent="0.35">
      <c r="A603" s="7" t="s">
        <v>3334</v>
      </c>
      <c r="B603" s="8" t="s">
        <v>3335</v>
      </c>
      <c r="C603" s="8" t="s">
        <v>13944</v>
      </c>
      <c r="D603" s="9">
        <v>1499</v>
      </c>
      <c r="E603" s="9">
        <v>6990</v>
      </c>
      <c r="F603" s="10">
        <v>79</v>
      </c>
      <c r="G603" s="8">
        <v>3.9</v>
      </c>
      <c r="H603" s="11">
        <v>21797</v>
      </c>
      <c r="N603" s="25"/>
      <c r="O603" s="25"/>
      <c r="P603" s="34"/>
    </row>
    <row r="604" spans="1:16" x14ac:dyDescent="0.35">
      <c r="A604" s="7" t="s">
        <v>5309</v>
      </c>
      <c r="B604" s="8" t="s">
        <v>5310</v>
      </c>
      <c r="C604" s="8" t="s">
        <v>13944</v>
      </c>
      <c r="D604" s="8">
        <v>499</v>
      </c>
      <c r="E604" s="8">
        <v>999</v>
      </c>
      <c r="F604" s="10">
        <v>50</v>
      </c>
      <c r="G604" s="8">
        <v>3.9</v>
      </c>
      <c r="H604" s="11">
        <v>92995</v>
      </c>
      <c r="N604" s="25"/>
      <c r="O604" s="25"/>
      <c r="P604" s="34"/>
    </row>
    <row r="605" spans="1:16" x14ac:dyDescent="0.35">
      <c r="A605" s="7" t="s">
        <v>5319</v>
      </c>
      <c r="B605" s="8" t="s">
        <v>5320</v>
      </c>
      <c r="C605" s="8" t="s">
        <v>13943</v>
      </c>
      <c r="D605" s="8">
        <v>99</v>
      </c>
      <c r="E605" s="8">
        <v>999</v>
      </c>
      <c r="F605" s="10">
        <v>90</v>
      </c>
      <c r="G605" s="8">
        <v>4.0999999999999996</v>
      </c>
      <c r="H605" s="11">
        <v>8751</v>
      </c>
      <c r="N605" s="25"/>
      <c r="O605" s="25"/>
      <c r="P605" s="34"/>
    </row>
    <row r="606" spans="1:16" x14ac:dyDescent="0.35">
      <c r="A606" s="7" t="s">
        <v>3389</v>
      </c>
      <c r="B606" s="8" t="s">
        <v>3390</v>
      </c>
      <c r="C606" s="8" t="s">
        <v>13944</v>
      </c>
      <c r="D606" s="8">
        <v>349</v>
      </c>
      <c r="E606" s="9">
        <v>1299</v>
      </c>
      <c r="F606" s="10">
        <v>73</v>
      </c>
      <c r="G606" s="8">
        <v>4</v>
      </c>
      <c r="H606" s="11">
        <v>14283</v>
      </c>
      <c r="N606" s="25"/>
      <c r="O606" s="25"/>
      <c r="P606" s="34"/>
    </row>
    <row r="607" spans="1:16" x14ac:dyDescent="0.35">
      <c r="A607" s="7" t="s">
        <v>5330</v>
      </c>
      <c r="B607" s="8" t="s">
        <v>5331</v>
      </c>
      <c r="C607" s="8" t="s">
        <v>13943</v>
      </c>
      <c r="D607" s="8">
        <v>475</v>
      </c>
      <c r="E607" s="9">
        <v>1500</v>
      </c>
      <c r="F607" s="10">
        <v>68</v>
      </c>
      <c r="G607" s="8">
        <v>4.2</v>
      </c>
      <c r="H607" s="11">
        <v>64273</v>
      </c>
      <c r="N607" s="25"/>
      <c r="O607" s="25"/>
      <c r="P607" s="34"/>
    </row>
    <row r="608" spans="1:16" x14ac:dyDescent="0.35">
      <c r="A608" s="7" t="s">
        <v>5340</v>
      </c>
      <c r="B608" s="8" t="s">
        <v>5341</v>
      </c>
      <c r="C608" s="8" t="s">
        <v>13943</v>
      </c>
      <c r="D608" s="8">
        <v>269</v>
      </c>
      <c r="E608" s="8">
        <v>649</v>
      </c>
      <c r="F608" s="10">
        <v>59</v>
      </c>
      <c r="G608" s="8">
        <v>4.3</v>
      </c>
      <c r="H608" s="11">
        <v>54315</v>
      </c>
      <c r="N608" s="25"/>
      <c r="O608" s="25"/>
      <c r="P608" s="34"/>
    </row>
    <row r="609" spans="1:16" x14ac:dyDescent="0.35">
      <c r="A609" s="7" t="s">
        <v>5350</v>
      </c>
      <c r="B609" s="8" t="s">
        <v>5351</v>
      </c>
      <c r="C609" s="8" t="s">
        <v>13943</v>
      </c>
      <c r="D609" s="8">
        <v>299</v>
      </c>
      <c r="E609" s="8">
        <v>599</v>
      </c>
      <c r="F609" s="10">
        <v>50</v>
      </c>
      <c r="G609" s="8">
        <v>4.0999999999999996</v>
      </c>
      <c r="H609" s="11">
        <v>1597</v>
      </c>
      <c r="N609" s="25"/>
      <c r="O609" s="25"/>
      <c r="P609" s="34"/>
    </row>
    <row r="610" spans="1:16" x14ac:dyDescent="0.35">
      <c r="A610" s="7" t="s">
        <v>3460</v>
      </c>
      <c r="B610" s="8" t="s">
        <v>3461</v>
      </c>
      <c r="C610" s="8" t="s">
        <v>13944</v>
      </c>
      <c r="D610" s="9">
        <v>1599</v>
      </c>
      <c r="E610" s="9">
        <v>3999</v>
      </c>
      <c r="F610" s="10">
        <v>60</v>
      </c>
      <c r="G610" s="8">
        <v>4</v>
      </c>
      <c r="H610" s="11">
        <v>30254</v>
      </c>
      <c r="N610" s="25"/>
      <c r="O610" s="25"/>
      <c r="P610" s="34"/>
    </row>
    <row r="611" spans="1:16" x14ac:dyDescent="0.35">
      <c r="A611" s="7" t="s">
        <v>3470</v>
      </c>
      <c r="B611" s="8" t="s">
        <v>3471</v>
      </c>
      <c r="C611" s="8" t="s">
        <v>13944</v>
      </c>
      <c r="D611" s="9">
        <v>1499</v>
      </c>
      <c r="E611" s="9">
        <v>7999</v>
      </c>
      <c r="F611" s="10">
        <v>81</v>
      </c>
      <c r="G611" s="8">
        <v>4.2</v>
      </c>
      <c r="H611" s="11">
        <v>22638</v>
      </c>
      <c r="N611" s="25"/>
      <c r="O611" s="25"/>
      <c r="P611" s="34"/>
    </row>
    <row r="612" spans="1:16" x14ac:dyDescent="0.35">
      <c r="A612" s="7" t="s">
        <v>5364</v>
      </c>
      <c r="B612" s="8" t="s">
        <v>5365</v>
      </c>
      <c r="C612" s="8" t="s">
        <v>13944</v>
      </c>
      <c r="D612" s="8">
        <v>329</v>
      </c>
      <c r="E612" s="8">
        <v>999</v>
      </c>
      <c r="F612" s="10">
        <v>67</v>
      </c>
      <c r="G612" s="8">
        <v>3.9</v>
      </c>
      <c r="H612" s="11">
        <v>77027</v>
      </c>
      <c r="N612" s="25"/>
      <c r="O612" s="25"/>
      <c r="P612" s="34"/>
    </row>
    <row r="613" spans="1:16" x14ac:dyDescent="0.35">
      <c r="A613" s="7" t="s">
        <v>5374</v>
      </c>
      <c r="B613" s="8" t="s">
        <v>5375</v>
      </c>
      <c r="C613" s="8" t="s">
        <v>13943</v>
      </c>
      <c r="D613" s="8">
        <v>549</v>
      </c>
      <c r="E613" s="9">
        <v>1799</v>
      </c>
      <c r="F613" s="10">
        <v>69</v>
      </c>
      <c r="G613" s="8">
        <v>4.3</v>
      </c>
      <c r="H613" s="11">
        <v>28829</v>
      </c>
      <c r="N613" s="25"/>
      <c r="O613" s="25"/>
      <c r="P613" s="34"/>
    </row>
    <row r="614" spans="1:16" x14ac:dyDescent="0.35">
      <c r="A614" s="7" t="s">
        <v>3512</v>
      </c>
      <c r="B614" s="8" t="s">
        <v>3513</v>
      </c>
      <c r="C614" s="8" t="s">
        <v>13944</v>
      </c>
      <c r="D614" s="9">
        <v>2199</v>
      </c>
      <c r="E614" s="9">
        <v>9999</v>
      </c>
      <c r="F614" s="10">
        <v>78</v>
      </c>
      <c r="G614" s="8">
        <v>4.2</v>
      </c>
      <c r="H614" s="11">
        <v>29478</v>
      </c>
      <c r="N614" s="25"/>
      <c r="O614" s="25"/>
      <c r="P614" s="34"/>
    </row>
    <row r="615" spans="1:16" x14ac:dyDescent="0.35">
      <c r="A615" s="7" t="s">
        <v>5392</v>
      </c>
      <c r="B615" s="8" t="s">
        <v>5393</v>
      </c>
      <c r="C615" s="8" t="s">
        <v>13943</v>
      </c>
      <c r="D615" s="8">
        <v>299</v>
      </c>
      <c r="E615" s="8">
        <v>650</v>
      </c>
      <c r="F615" s="10">
        <v>54</v>
      </c>
      <c r="G615" s="8">
        <v>4.5</v>
      </c>
      <c r="H615" s="11">
        <v>33176</v>
      </c>
      <c r="N615" s="25"/>
      <c r="O615" s="25"/>
      <c r="P615" s="34"/>
    </row>
    <row r="616" spans="1:16" x14ac:dyDescent="0.35">
      <c r="A616" s="7" t="s">
        <v>5402</v>
      </c>
      <c r="B616" s="8" t="s">
        <v>5403</v>
      </c>
      <c r="C616" s="8" t="s">
        <v>13945</v>
      </c>
      <c r="D616" s="8">
        <v>798</v>
      </c>
      <c r="E616" s="9">
        <v>1995</v>
      </c>
      <c r="F616" s="10">
        <v>60</v>
      </c>
      <c r="G616" s="8">
        <v>4</v>
      </c>
      <c r="H616" s="11">
        <v>68664</v>
      </c>
      <c r="N616" s="25"/>
      <c r="O616" s="25"/>
      <c r="P616" s="34"/>
    </row>
    <row r="617" spans="1:16" x14ac:dyDescent="0.35">
      <c r="A617" s="7" t="s">
        <v>16</v>
      </c>
      <c r="B617" s="8" t="s">
        <v>17</v>
      </c>
      <c r="C617" s="8" t="s">
        <v>13943</v>
      </c>
      <c r="D617" s="8">
        <v>399</v>
      </c>
      <c r="E617" s="9">
        <v>1099</v>
      </c>
      <c r="F617" s="10">
        <v>64</v>
      </c>
      <c r="G617" s="8">
        <v>4.2</v>
      </c>
      <c r="H617" s="11">
        <v>24269</v>
      </c>
      <c r="N617" s="25"/>
      <c r="O617" s="25"/>
      <c r="P617" s="34"/>
    </row>
    <row r="618" spans="1:16" x14ac:dyDescent="0.35">
      <c r="A618" s="7" t="s">
        <v>5416</v>
      </c>
      <c r="B618" s="8" t="s">
        <v>5417</v>
      </c>
      <c r="C618" s="8" t="s">
        <v>13944</v>
      </c>
      <c r="D618" s="8">
        <v>266</v>
      </c>
      <c r="E618" s="8">
        <v>315</v>
      </c>
      <c r="F618" s="10">
        <v>16</v>
      </c>
      <c r="G618" s="8">
        <v>4.5</v>
      </c>
      <c r="H618" s="11">
        <v>28030</v>
      </c>
      <c r="N618" s="25"/>
      <c r="O618" s="25"/>
      <c r="P618" s="34"/>
    </row>
    <row r="619" spans="1:16" x14ac:dyDescent="0.35">
      <c r="A619" s="7" t="s">
        <v>5429</v>
      </c>
      <c r="B619" s="8" t="s">
        <v>5430</v>
      </c>
      <c r="C619" s="8" t="s">
        <v>13946</v>
      </c>
      <c r="D619" s="8">
        <v>50</v>
      </c>
      <c r="E619" s="8">
        <v>50</v>
      </c>
      <c r="F619" s="10">
        <v>0</v>
      </c>
      <c r="G619" s="8">
        <v>4.3</v>
      </c>
      <c r="H619" s="11">
        <v>5792</v>
      </c>
      <c r="N619" s="25"/>
      <c r="O619" s="25"/>
      <c r="P619" s="34"/>
    </row>
    <row r="620" spans="1:16" x14ac:dyDescent="0.35">
      <c r="A620" s="7" t="s">
        <v>5441</v>
      </c>
      <c r="B620" s="8" t="s">
        <v>5442</v>
      </c>
      <c r="C620" s="8" t="s">
        <v>13947</v>
      </c>
      <c r="D620" s="8">
        <v>130</v>
      </c>
      <c r="E620" s="8">
        <v>165</v>
      </c>
      <c r="F620" s="10">
        <v>21</v>
      </c>
      <c r="G620" s="8">
        <v>3.9</v>
      </c>
      <c r="H620" s="11">
        <v>14778</v>
      </c>
      <c r="N620" s="25"/>
      <c r="O620" s="25"/>
      <c r="P620" s="34"/>
    </row>
    <row r="621" spans="1:16" x14ac:dyDescent="0.35">
      <c r="A621" s="7" t="s">
        <v>5454</v>
      </c>
      <c r="B621" s="8" t="s">
        <v>5455</v>
      </c>
      <c r="C621" s="8" t="s">
        <v>13944</v>
      </c>
      <c r="D621" s="8">
        <v>449</v>
      </c>
      <c r="E621" s="9">
        <v>1290</v>
      </c>
      <c r="F621" s="10">
        <v>65</v>
      </c>
      <c r="G621" s="8">
        <v>4.0999999999999996</v>
      </c>
      <c r="H621" s="11">
        <v>91770</v>
      </c>
      <c r="N621" s="25"/>
      <c r="O621" s="25"/>
      <c r="P621" s="34"/>
    </row>
    <row r="622" spans="1:16" x14ac:dyDescent="0.35">
      <c r="A622" s="7" t="s">
        <v>3577</v>
      </c>
      <c r="B622" s="8" t="s">
        <v>3578</v>
      </c>
      <c r="C622" s="8" t="s">
        <v>13944</v>
      </c>
      <c r="D622" s="9">
        <v>3999</v>
      </c>
      <c r="E622" s="9">
        <v>16999</v>
      </c>
      <c r="F622" s="10">
        <v>76</v>
      </c>
      <c r="G622" s="8">
        <v>4.3</v>
      </c>
      <c r="H622" s="11">
        <v>17162</v>
      </c>
      <c r="N622" s="25"/>
      <c r="O622" s="25"/>
      <c r="P622" s="34"/>
    </row>
    <row r="623" spans="1:16" x14ac:dyDescent="0.35">
      <c r="A623" s="7" t="s">
        <v>5467</v>
      </c>
      <c r="B623" s="8" t="s">
        <v>5468</v>
      </c>
      <c r="C623" s="8" t="s">
        <v>13944</v>
      </c>
      <c r="D623" s="8">
        <v>399</v>
      </c>
      <c r="E623" s="9">
        <v>1290</v>
      </c>
      <c r="F623" s="10">
        <v>69</v>
      </c>
      <c r="G623" s="8">
        <v>4.2</v>
      </c>
      <c r="H623" s="12">
        <v>206</v>
      </c>
      <c r="N623" s="25"/>
      <c r="O623" s="25"/>
      <c r="P623" s="34"/>
    </row>
    <row r="624" spans="1:16" x14ac:dyDescent="0.35">
      <c r="A624" s="7" t="s">
        <v>5477</v>
      </c>
      <c r="B624" s="8" t="s">
        <v>5478</v>
      </c>
      <c r="C624" s="8" t="s">
        <v>13943</v>
      </c>
      <c r="D624" s="9">
        <v>1399</v>
      </c>
      <c r="E624" s="9">
        <v>2498</v>
      </c>
      <c r="F624" s="10">
        <v>44</v>
      </c>
      <c r="G624" s="8">
        <v>4.2</v>
      </c>
      <c r="H624" s="11">
        <v>33717</v>
      </c>
      <c r="N624" s="25"/>
      <c r="O624" s="25"/>
      <c r="P624" s="34"/>
    </row>
    <row r="625" spans="1:16" x14ac:dyDescent="0.35">
      <c r="A625" s="7" t="s">
        <v>29</v>
      </c>
      <c r="B625" s="8" t="s">
        <v>30</v>
      </c>
      <c r="C625" s="8" t="s">
        <v>13943</v>
      </c>
      <c r="D625" s="8">
        <v>199</v>
      </c>
      <c r="E625" s="8">
        <v>349</v>
      </c>
      <c r="F625" s="10">
        <v>43</v>
      </c>
      <c r="G625" s="8">
        <v>4</v>
      </c>
      <c r="H625" s="11">
        <v>43994</v>
      </c>
      <c r="N625" s="25"/>
      <c r="O625" s="25"/>
      <c r="P625" s="34"/>
    </row>
    <row r="626" spans="1:16" x14ac:dyDescent="0.35">
      <c r="A626" s="7" t="s">
        <v>41</v>
      </c>
      <c r="B626" s="8" t="s">
        <v>42</v>
      </c>
      <c r="C626" s="8" t="s">
        <v>13943</v>
      </c>
      <c r="D626" s="8">
        <v>199</v>
      </c>
      <c r="E626" s="8">
        <v>999</v>
      </c>
      <c r="F626" s="10">
        <v>80</v>
      </c>
      <c r="G626" s="8">
        <v>3.9</v>
      </c>
      <c r="H626" s="11">
        <v>7928</v>
      </c>
      <c r="N626" s="25"/>
      <c r="O626" s="25"/>
      <c r="P626" s="34"/>
    </row>
    <row r="627" spans="1:16" x14ac:dyDescent="0.35">
      <c r="A627" s="7" t="s">
        <v>3587</v>
      </c>
      <c r="B627" s="8" t="s">
        <v>3588</v>
      </c>
      <c r="C627" s="8" t="s">
        <v>13944</v>
      </c>
      <c r="D627" s="9">
        <v>2998</v>
      </c>
      <c r="E627" s="9">
        <v>5999</v>
      </c>
      <c r="F627" s="10">
        <v>50</v>
      </c>
      <c r="G627" s="8">
        <v>4.0999999999999996</v>
      </c>
      <c r="H627" s="11">
        <v>5179</v>
      </c>
      <c r="N627" s="25"/>
      <c r="O627" s="25"/>
      <c r="P627" s="34"/>
    </row>
    <row r="628" spans="1:16" x14ac:dyDescent="0.35">
      <c r="A628" s="7" t="s">
        <v>5498</v>
      </c>
      <c r="B628" s="8" t="s">
        <v>5499</v>
      </c>
      <c r="C628" s="8" t="s">
        <v>13943</v>
      </c>
      <c r="D628" s="9">
        <v>4098</v>
      </c>
      <c r="E628" s="9">
        <v>4999</v>
      </c>
      <c r="F628" s="10">
        <v>18</v>
      </c>
      <c r="G628" s="8">
        <v>4.5</v>
      </c>
      <c r="H628" s="11">
        <v>50810</v>
      </c>
      <c r="N628" s="25"/>
      <c r="O628" s="25"/>
      <c r="P628" s="34"/>
    </row>
    <row r="629" spans="1:16" x14ac:dyDescent="0.35">
      <c r="A629" s="7" t="s">
        <v>5510</v>
      </c>
      <c r="B629" s="8" t="s">
        <v>5511</v>
      </c>
      <c r="C629" s="8" t="s">
        <v>13944</v>
      </c>
      <c r="D629" s="8">
        <v>499</v>
      </c>
      <c r="E629" s="9">
        <v>1999</v>
      </c>
      <c r="F629" s="10">
        <v>75</v>
      </c>
      <c r="G629" s="8">
        <v>3.7</v>
      </c>
      <c r="H629" s="11">
        <v>3369</v>
      </c>
      <c r="N629" s="25"/>
      <c r="O629" s="25"/>
      <c r="P629" s="34"/>
    </row>
    <row r="630" spans="1:16" x14ac:dyDescent="0.35">
      <c r="A630" s="7" t="s">
        <v>5521</v>
      </c>
      <c r="B630" s="8" t="s">
        <v>5522</v>
      </c>
      <c r="C630" s="8" t="s">
        <v>13943</v>
      </c>
      <c r="D630" s="8">
        <v>299</v>
      </c>
      <c r="E630" s="8">
        <v>449</v>
      </c>
      <c r="F630" s="10">
        <v>33</v>
      </c>
      <c r="G630" s="8">
        <v>3.5</v>
      </c>
      <c r="H630" s="11">
        <v>11827</v>
      </c>
      <c r="N630" s="25"/>
      <c r="O630" s="25"/>
      <c r="P630" s="34"/>
    </row>
    <row r="631" spans="1:16" x14ac:dyDescent="0.35">
      <c r="A631" s="7" t="s">
        <v>52</v>
      </c>
      <c r="B631" s="8" t="s">
        <v>53</v>
      </c>
      <c r="C631" s="8" t="s">
        <v>13943</v>
      </c>
      <c r="D631" s="8">
        <v>329</v>
      </c>
      <c r="E631" s="8">
        <v>699</v>
      </c>
      <c r="F631" s="10">
        <v>53</v>
      </c>
      <c r="G631" s="8">
        <v>4.2</v>
      </c>
      <c r="H631" s="11">
        <v>94364</v>
      </c>
      <c r="N631" s="25"/>
      <c r="O631" s="25"/>
      <c r="P631" s="34"/>
    </row>
    <row r="632" spans="1:16" x14ac:dyDescent="0.35">
      <c r="A632" s="7" t="s">
        <v>5533</v>
      </c>
      <c r="B632" s="8" t="s">
        <v>5534</v>
      </c>
      <c r="C632" s="8" t="s">
        <v>13943</v>
      </c>
      <c r="D632" s="8">
        <v>699</v>
      </c>
      <c r="E632" s="8">
        <v>999</v>
      </c>
      <c r="F632" s="10">
        <v>30</v>
      </c>
      <c r="G632" s="8">
        <v>3.5</v>
      </c>
      <c r="H632" s="11">
        <v>15295</v>
      </c>
      <c r="N632" s="25"/>
      <c r="O632" s="25"/>
      <c r="P632" s="34"/>
    </row>
    <row r="633" spans="1:16" x14ac:dyDescent="0.35">
      <c r="A633" s="7" t="s">
        <v>5543</v>
      </c>
      <c r="B633" s="8" t="s">
        <v>5544</v>
      </c>
      <c r="C633" s="8" t="s">
        <v>13944</v>
      </c>
      <c r="D633" s="8">
        <v>799</v>
      </c>
      <c r="E633" s="9">
        <v>3990</v>
      </c>
      <c r="F633" s="10">
        <v>80</v>
      </c>
      <c r="G633" s="8">
        <v>4.3</v>
      </c>
      <c r="H633" s="11">
        <v>27139</v>
      </c>
      <c r="N633" s="25"/>
      <c r="O633" s="25"/>
      <c r="P633" s="34"/>
    </row>
    <row r="634" spans="1:16" x14ac:dyDescent="0.35">
      <c r="A634" s="7" t="s">
        <v>5554</v>
      </c>
      <c r="B634" s="8" t="s">
        <v>5555</v>
      </c>
      <c r="C634" s="8" t="s">
        <v>13944</v>
      </c>
      <c r="D634" s="9">
        <v>1399</v>
      </c>
      <c r="E634" s="9">
        <v>5499</v>
      </c>
      <c r="F634" s="10">
        <v>75</v>
      </c>
      <c r="G634" s="8">
        <v>3.9</v>
      </c>
      <c r="H634" s="11">
        <v>9504</v>
      </c>
      <c r="N634" s="25"/>
      <c r="O634" s="25"/>
      <c r="P634" s="34"/>
    </row>
    <row r="635" spans="1:16" x14ac:dyDescent="0.35">
      <c r="A635" s="7" t="s">
        <v>64</v>
      </c>
      <c r="B635" s="8" t="s">
        <v>65</v>
      </c>
      <c r="C635" s="8" t="s">
        <v>13943</v>
      </c>
      <c r="D635" s="8">
        <v>154</v>
      </c>
      <c r="E635" s="8">
        <v>399</v>
      </c>
      <c r="F635" s="10">
        <v>61</v>
      </c>
      <c r="G635" s="8">
        <v>4.2</v>
      </c>
      <c r="H635" s="11">
        <v>16905</v>
      </c>
      <c r="N635" s="25"/>
      <c r="O635" s="25"/>
      <c r="P635" s="34"/>
    </row>
    <row r="636" spans="1:16" x14ac:dyDescent="0.35">
      <c r="A636" s="7" t="s">
        <v>5567</v>
      </c>
      <c r="B636" s="8" t="s">
        <v>5568</v>
      </c>
      <c r="C636" s="8" t="s">
        <v>13943</v>
      </c>
      <c r="D636" s="8">
        <v>519</v>
      </c>
      <c r="E636" s="9">
        <v>1350</v>
      </c>
      <c r="F636" s="10">
        <v>62</v>
      </c>
      <c r="G636" s="8">
        <v>4.3</v>
      </c>
      <c r="H636" s="11">
        <v>30058</v>
      </c>
      <c r="N636" s="25"/>
      <c r="O636" s="25"/>
      <c r="P636" s="34"/>
    </row>
    <row r="637" spans="1:16" x14ac:dyDescent="0.35">
      <c r="A637" s="7" t="s">
        <v>3725</v>
      </c>
      <c r="B637" s="8" t="s">
        <v>3726</v>
      </c>
      <c r="C637" s="8" t="s">
        <v>13944</v>
      </c>
      <c r="D637" s="9">
        <v>2299</v>
      </c>
      <c r="E637" s="9">
        <v>7990</v>
      </c>
      <c r="F637" s="10">
        <v>71</v>
      </c>
      <c r="G637" s="8">
        <v>4.2</v>
      </c>
      <c r="H637" s="11">
        <v>69619</v>
      </c>
      <c r="N637" s="25"/>
      <c r="O637" s="25"/>
      <c r="P637" s="34"/>
    </row>
    <row r="638" spans="1:16" x14ac:dyDescent="0.35">
      <c r="A638" s="7" t="s">
        <v>3735</v>
      </c>
      <c r="B638" s="8" t="s">
        <v>3736</v>
      </c>
      <c r="C638" s="8" t="s">
        <v>13944</v>
      </c>
      <c r="D638" s="8">
        <v>399</v>
      </c>
      <c r="E638" s="9">
        <v>1999</v>
      </c>
      <c r="F638" s="10">
        <v>80</v>
      </c>
      <c r="G638" s="8">
        <v>4</v>
      </c>
      <c r="H638" s="11">
        <v>3382</v>
      </c>
      <c r="N638" s="25"/>
      <c r="O638" s="25"/>
      <c r="P638" s="34"/>
    </row>
    <row r="639" spans="1:16" x14ac:dyDescent="0.35">
      <c r="A639" s="7" t="s">
        <v>5583</v>
      </c>
      <c r="B639" s="8" t="s">
        <v>5584</v>
      </c>
      <c r="C639" s="8" t="s">
        <v>13944</v>
      </c>
      <c r="D639" s="9">
        <v>1499</v>
      </c>
      <c r="E639" s="9">
        <v>3990</v>
      </c>
      <c r="F639" s="10">
        <v>62</v>
      </c>
      <c r="G639" s="8">
        <v>4.0999999999999996</v>
      </c>
      <c r="H639" s="12" t="s">
        <v>5585</v>
      </c>
      <c r="N639" s="25"/>
      <c r="O639" s="25"/>
      <c r="P639" s="34"/>
    </row>
    <row r="640" spans="1:16" x14ac:dyDescent="0.35">
      <c r="A640" s="7" t="s">
        <v>5594</v>
      </c>
      <c r="B640" s="8" t="s">
        <v>5595</v>
      </c>
      <c r="C640" s="8" t="s">
        <v>13946</v>
      </c>
      <c r="D640" s="9">
        <v>1295</v>
      </c>
      <c r="E640" s="9">
        <v>1295</v>
      </c>
      <c r="F640" s="10">
        <v>0</v>
      </c>
      <c r="G640" s="8">
        <v>4.5</v>
      </c>
      <c r="H640" s="11">
        <v>5760</v>
      </c>
      <c r="N640" s="25"/>
      <c r="O640" s="25"/>
      <c r="P640" s="34"/>
    </row>
    <row r="641" spans="1:16" x14ac:dyDescent="0.35">
      <c r="A641" s="7" t="s">
        <v>5606</v>
      </c>
      <c r="B641" s="8" t="s">
        <v>5607</v>
      </c>
      <c r="C641" s="8" t="s">
        <v>13943</v>
      </c>
      <c r="D641" s="9">
        <v>1889</v>
      </c>
      <c r="E641" s="9">
        <v>5499</v>
      </c>
      <c r="F641" s="10">
        <v>66</v>
      </c>
      <c r="G641" s="8">
        <v>4.2</v>
      </c>
      <c r="H641" s="11">
        <v>49551</v>
      </c>
      <c r="N641" s="25"/>
      <c r="O641" s="25"/>
      <c r="P641" s="34"/>
    </row>
    <row r="642" spans="1:16" x14ac:dyDescent="0.35">
      <c r="A642" s="7" t="s">
        <v>5618</v>
      </c>
      <c r="B642" s="8" t="s">
        <v>5619</v>
      </c>
      <c r="C642" s="8" t="s">
        <v>13944</v>
      </c>
      <c r="D642" s="8">
        <v>455</v>
      </c>
      <c r="E642" s="9">
        <v>1490</v>
      </c>
      <c r="F642" s="10">
        <v>69</v>
      </c>
      <c r="G642" s="8">
        <v>4.0999999999999996</v>
      </c>
      <c r="H642" s="12" t="s">
        <v>5621</v>
      </c>
      <c r="N642" s="25"/>
      <c r="O642" s="25"/>
      <c r="P642" s="34"/>
    </row>
    <row r="643" spans="1:16" x14ac:dyDescent="0.35">
      <c r="A643" s="7" t="s">
        <v>5630</v>
      </c>
      <c r="B643" s="8" t="s">
        <v>5631</v>
      </c>
      <c r="C643" s="8" t="s">
        <v>13944</v>
      </c>
      <c r="D643" s="8">
        <v>399</v>
      </c>
      <c r="E643" s="8">
        <v>995</v>
      </c>
      <c r="F643" s="10">
        <v>60</v>
      </c>
      <c r="G643" s="8">
        <v>3.9</v>
      </c>
      <c r="H643" s="11">
        <v>21372</v>
      </c>
      <c r="N643" s="25"/>
      <c r="O643" s="25"/>
      <c r="P643" s="34"/>
    </row>
    <row r="644" spans="1:16" x14ac:dyDescent="0.35">
      <c r="A644" s="7" t="s">
        <v>3746</v>
      </c>
      <c r="B644" s="8" t="s">
        <v>3747</v>
      </c>
      <c r="C644" s="8" t="s">
        <v>13944</v>
      </c>
      <c r="D644" s="9">
        <v>1059</v>
      </c>
      <c r="E644" s="9">
        <v>3999</v>
      </c>
      <c r="F644" s="10">
        <v>74</v>
      </c>
      <c r="G644" s="8">
        <v>4.3</v>
      </c>
      <c r="H644" s="12" t="s">
        <v>5642</v>
      </c>
      <c r="N644" s="25"/>
      <c r="O644" s="25"/>
      <c r="P644" s="34"/>
    </row>
    <row r="645" spans="1:16" x14ac:dyDescent="0.35">
      <c r="A645" s="7" t="s">
        <v>75</v>
      </c>
      <c r="B645" s="8" t="s">
        <v>76</v>
      </c>
      <c r="C645" s="8" t="s">
        <v>13943</v>
      </c>
      <c r="D645" s="8">
        <v>149</v>
      </c>
      <c r="E645" s="9">
        <v>1000</v>
      </c>
      <c r="F645" s="10">
        <v>85</v>
      </c>
      <c r="G645" s="8">
        <v>3.9</v>
      </c>
      <c r="H645" s="11">
        <v>24870</v>
      </c>
      <c r="N645" s="25"/>
      <c r="O645" s="25"/>
      <c r="P645" s="34"/>
    </row>
    <row r="646" spans="1:16" x14ac:dyDescent="0.35">
      <c r="A646" s="7" t="s">
        <v>5651</v>
      </c>
      <c r="B646" s="8" t="s">
        <v>5652</v>
      </c>
      <c r="C646" s="8" t="s">
        <v>13943</v>
      </c>
      <c r="D646" s="8">
        <v>717</v>
      </c>
      <c r="E646" s="8">
        <v>761</v>
      </c>
      <c r="F646" s="10">
        <v>6</v>
      </c>
      <c r="G646" s="8">
        <v>4</v>
      </c>
      <c r="H646" s="11">
        <v>7199</v>
      </c>
      <c r="N646" s="25"/>
      <c r="O646" s="25"/>
      <c r="P646" s="34"/>
    </row>
    <row r="647" spans="1:16" x14ac:dyDescent="0.35">
      <c r="A647" s="7" t="s">
        <v>3827</v>
      </c>
      <c r="B647" s="8" t="s">
        <v>3828</v>
      </c>
      <c r="C647" s="8" t="s">
        <v>13943</v>
      </c>
      <c r="D647" s="8">
        <v>99</v>
      </c>
      <c r="E647" s="8">
        <v>999</v>
      </c>
      <c r="F647" s="10">
        <v>90</v>
      </c>
      <c r="G647" s="8">
        <v>4</v>
      </c>
      <c r="H647" s="11">
        <v>1396</v>
      </c>
      <c r="N647" s="25"/>
      <c r="O647" s="25"/>
      <c r="P647" s="34"/>
    </row>
    <row r="648" spans="1:16" x14ac:dyDescent="0.35">
      <c r="A648" s="7" t="s">
        <v>5666</v>
      </c>
      <c r="B648" s="8" t="s">
        <v>5667</v>
      </c>
      <c r="C648" s="8" t="s">
        <v>13943</v>
      </c>
      <c r="D648" s="8">
        <v>39</v>
      </c>
      <c r="E648" s="8">
        <v>299</v>
      </c>
      <c r="F648" s="10">
        <v>87</v>
      </c>
      <c r="G648" s="8">
        <v>3.5</v>
      </c>
      <c r="H648" s="11">
        <v>15233</v>
      </c>
      <c r="N648" s="25"/>
      <c r="O648" s="25"/>
      <c r="P648" s="34"/>
    </row>
    <row r="649" spans="1:16" x14ac:dyDescent="0.35">
      <c r="A649" s="7" t="s">
        <v>5678</v>
      </c>
      <c r="B649" s="8" t="s">
        <v>5679</v>
      </c>
      <c r="C649" s="8" t="s">
        <v>13943</v>
      </c>
      <c r="D649" s="8">
        <v>889</v>
      </c>
      <c r="E649" s="9">
        <v>2500</v>
      </c>
      <c r="F649" s="10">
        <v>64</v>
      </c>
      <c r="G649" s="8">
        <v>4.3</v>
      </c>
      <c r="H649" s="11">
        <v>55747</v>
      </c>
      <c r="N649" s="25"/>
      <c r="O649" s="25"/>
      <c r="P649" s="34"/>
    </row>
    <row r="650" spans="1:16" x14ac:dyDescent="0.35">
      <c r="A650" s="7" t="s">
        <v>5690</v>
      </c>
      <c r="B650" s="8" t="s">
        <v>5691</v>
      </c>
      <c r="C650" s="8" t="s">
        <v>13944</v>
      </c>
      <c r="D650" s="9">
        <v>1199</v>
      </c>
      <c r="E650" s="9">
        <v>4999</v>
      </c>
      <c r="F650" s="10">
        <v>76</v>
      </c>
      <c r="G650" s="8">
        <v>3.8</v>
      </c>
      <c r="H650" s="11">
        <v>14961</v>
      </c>
      <c r="N650" s="25"/>
      <c r="O650" s="25"/>
      <c r="P650" s="34"/>
    </row>
    <row r="651" spans="1:16" x14ac:dyDescent="0.35">
      <c r="A651" s="7" t="s">
        <v>5700</v>
      </c>
      <c r="B651" s="8" t="s">
        <v>5701</v>
      </c>
      <c r="C651" s="8" t="s">
        <v>13943</v>
      </c>
      <c r="D651" s="8">
        <v>569</v>
      </c>
      <c r="E651" s="9">
        <v>1299</v>
      </c>
      <c r="F651" s="10">
        <v>56</v>
      </c>
      <c r="G651" s="8">
        <v>4.4000000000000004</v>
      </c>
      <c r="H651" s="11">
        <v>9275</v>
      </c>
      <c r="N651" s="25"/>
      <c r="O651" s="25"/>
      <c r="P651" s="34"/>
    </row>
    <row r="652" spans="1:16" x14ac:dyDescent="0.35">
      <c r="A652" s="7" t="s">
        <v>5710</v>
      </c>
      <c r="B652" s="8" t="s">
        <v>5711</v>
      </c>
      <c r="C652" s="8" t="s">
        <v>13944</v>
      </c>
      <c r="D652" s="9">
        <v>1499</v>
      </c>
      <c r="E652" s="9">
        <v>8999</v>
      </c>
      <c r="F652" s="10">
        <v>83</v>
      </c>
      <c r="G652" s="8">
        <v>3.7</v>
      </c>
      <c r="H652" s="11">
        <v>28324</v>
      </c>
      <c r="N652" s="25"/>
      <c r="O652" s="25"/>
      <c r="P652" s="34"/>
    </row>
    <row r="653" spans="1:16" x14ac:dyDescent="0.35">
      <c r="A653" s="7" t="s">
        <v>5720</v>
      </c>
      <c r="B653" s="8" t="s">
        <v>5721</v>
      </c>
      <c r="C653" s="8" t="s">
        <v>13944</v>
      </c>
      <c r="D653" s="8">
        <v>149</v>
      </c>
      <c r="E653" s="8">
        <v>180</v>
      </c>
      <c r="F653" s="10">
        <v>17</v>
      </c>
      <c r="G653" s="8">
        <v>4.4000000000000004</v>
      </c>
      <c r="H653" s="12">
        <v>644</v>
      </c>
      <c r="N653" s="25"/>
      <c r="O653" s="25"/>
      <c r="P653" s="34"/>
    </row>
    <row r="654" spans="1:16" x14ac:dyDescent="0.35">
      <c r="A654" s="7" t="s">
        <v>5731</v>
      </c>
      <c r="B654" s="8" t="s">
        <v>5732</v>
      </c>
      <c r="C654" s="8" t="s">
        <v>13943</v>
      </c>
      <c r="D654" s="8">
        <v>399</v>
      </c>
      <c r="E654" s="8">
        <v>549</v>
      </c>
      <c r="F654" s="10">
        <v>27</v>
      </c>
      <c r="G654" s="8">
        <v>4.4000000000000004</v>
      </c>
      <c r="H654" s="11">
        <v>18139</v>
      </c>
      <c r="N654" s="25"/>
      <c r="O654" s="25"/>
      <c r="P654" s="34"/>
    </row>
    <row r="655" spans="1:16" x14ac:dyDescent="0.35">
      <c r="A655" s="7" t="s">
        <v>5742</v>
      </c>
      <c r="B655" s="8" t="s">
        <v>5743</v>
      </c>
      <c r="C655" s="8" t="s">
        <v>13947</v>
      </c>
      <c r="D655" s="8">
        <v>191</v>
      </c>
      <c r="E655" s="8">
        <v>225</v>
      </c>
      <c r="F655" s="10">
        <v>15</v>
      </c>
      <c r="G655" s="8">
        <v>4.4000000000000004</v>
      </c>
      <c r="H655" s="11">
        <v>7203</v>
      </c>
      <c r="N655" s="25"/>
      <c r="O655" s="25"/>
      <c r="P655" s="34"/>
    </row>
    <row r="656" spans="1:16" x14ac:dyDescent="0.35">
      <c r="A656" s="7" t="s">
        <v>5754</v>
      </c>
      <c r="B656" s="8" t="s">
        <v>5755</v>
      </c>
      <c r="C656" s="8" t="s">
        <v>13943</v>
      </c>
      <c r="D656" s="8">
        <v>129</v>
      </c>
      <c r="E656" s="8">
        <v>999</v>
      </c>
      <c r="F656" s="10">
        <v>87</v>
      </c>
      <c r="G656" s="8">
        <v>4.2</v>
      </c>
      <c r="H656" s="12">
        <v>491</v>
      </c>
      <c r="N656" s="25"/>
      <c r="O656" s="25"/>
      <c r="P656" s="34"/>
    </row>
    <row r="657" spans="1:16" x14ac:dyDescent="0.35">
      <c r="A657" s="7" t="s">
        <v>5765</v>
      </c>
      <c r="B657" s="8" t="s">
        <v>5766</v>
      </c>
      <c r="C657" s="8" t="s">
        <v>13943</v>
      </c>
      <c r="D657" s="8">
        <v>199</v>
      </c>
      <c r="E657" s="8">
        <v>599</v>
      </c>
      <c r="F657" s="10">
        <v>67</v>
      </c>
      <c r="G657" s="8">
        <v>4.5</v>
      </c>
      <c r="H657" s="11">
        <v>13568</v>
      </c>
      <c r="N657" s="25"/>
      <c r="O657" s="25"/>
      <c r="P657" s="34"/>
    </row>
    <row r="658" spans="1:16" x14ac:dyDescent="0.35">
      <c r="A658" s="7" t="s">
        <v>5776</v>
      </c>
      <c r="B658" s="8" t="s">
        <v>5777</v>
      </c>
      <c r="C658" s="8" t="s">
        <v>13944</v>
      </c>
      <c r="D658" s="8">
        <v>999</v>
      </c>
      <c r="E658" s="9">
        <v>4499</v>
      </c>
      <c r="F658" s="10">
        <v>78</v>
      </c>
      <c r="G658" s="8">
        <v>3.8</v>
      </c>
      <c r="H658" s="11">
        <v>3390</v>
      </c>
      <c r="N658" s="25"/>
      <c r="O658" s="25"/>
      <c r="P658" s="34"/>
    </row>
    <row r="659" spans="1:16" x14ac:dyDescent="0.35">
      <c r="A659" s="7" t="s">
        <v>5786</v>
      </c>
      <c r="B659" s="8" t="s">
        <v>5787</v>
      </c>
      <c r="C659" s="8" t="s">
        <v>13944</v>
      </c>
      <c r="D659" s="8">
        <v>899</v>
      </c>
      <c r="E659" s="9">
        <v>4499</v>
      </c>
      <c r="F659" s="10">
        <v>80</v>
      </c>
      <c r="G659" s="8">
        <v>3.8</v>
      </c>
      <c r="H659" s="12" t="s">
        <v>5788</v>
      </c>
      <c r="N659" s="25"/>
      <c r="O659" s="25"/>
      <c r="P659" s="34"/>
    </row>
    <row r="660" spans="1:16" x14ac:dyDescent="0.35">
      <c r="A660" s="7" t="s">
        <v>3903</v>
      </c>
      <c r="B660" s="8" t="s">
        <v>3904</v>
      </c>
      <c r="C660" s="8" t="s">
        <v>13944</v>
      </c>
      <c r="D660" s="9">
        <v>1799</v>
      </c>
      <c r="E660" s="9">
        <v>2499</v>
      </c>
      <c r="F660" s="10">
        <v>28</v>
      </c>
      <c r="G660" s="8">
        <v>4.0999999999999996</v>
      </c>
      <c r="H660" s="11">
        <v>18678</v>
      </c>
      <c r="N660" s="25"/>
      <c r="O660" s="25"/>
      <c r="P660" s="34"/>
    </row>
    <row r="661" spans="1:16" x14ac:dyDescent="0.35">
      <c r="A661" s="7" t="s">
        <v>87</v>
      </c>
      <c r="B661" s="8" t="s">
        <v>88</v>
      </c>
      <c r="C661" s="8" t="s">
        <v>13943</v>
      </c>
      <c r="D661" s="8">
        <v>176.63</v>
      </c>
      <c r="E661" s="8">
        <v>499</v>
      </c>
      <c r="F661" s="10">
        <v>65</v>
      </c>
      <c r="G661" s="8">
        <v>4.0999999999999996</v>
      </c>
      <c r="H661" s="11">
        <v>15189</v>
      </c>
      <c r="N661" s="25"/>
      <c r="O661" s="25"/>
      <c r="P661" s="34"/>
    </row>
    <row r="662" spans="1:16" x14ac:dyDescent="0.35">
      <c r="A662" s="7" t="s">
        <v>5800</v>
      </c>
      <c r="B662" s="8" t="s">
        <v>5801</v>
      </c>
      <c r="C662" s="8" t="s">
        <v>13946</v>
      </c>
      <c r="D662" s="8">
        <v>522</v>
      </c>
      <c r="E662" s="8">
        <v>550</v>
      </c>
      <c r="F662" s="10">
        <v>5</v>
      </c>
      <c r="G662" s="8">
        <v>4.4000000000000004</v>
      </c>
      <c r="H662" s="11">
        <v>12179</v>
      </c>
      <c r="N662" s="25"/>
      <c r="O662" s="25"/>
      <c r="P662" s="34"/>
    </row>
    <row r="663" spans="1:16" x14ac:dyDescent="0.35">
      <c r="A663" s="7" t="s">
        <v>5812</v>
      </c>
      <c r="B663" s="8" t="s">
        <v>5813</v>
      </c>
      <c r="C663" s="8" t="s">
        <v>13944</v>
      </c>
      <c r="D663" s="8">
        <v>799</v>
      </c>
      <c r="E663" s="9">
        <v>1999</v>
      </c>
      <c r="F663" s="10">
        <v>60</v>
      </c>
      <c r="G663" s="8">
        <v>3.8</v>
      </c>
      <c r="H663" s="11">
        <v>12958</v>
      </c>
      <c r="N663" s="25"/>
      <c r="O663" s="25"/>
      <c r="P663" s="34"/>
    </row>
    <row r="664" spans="1:16" x14ac:dyDescent="0.35">
      <c r="A664" s="7" t="s">
        <v>5823</v>
      </c>
      <c r="B664" s="8" t="s">
        <v>5824</v>
      </c>
      <c r="C664" s="8" t="s">
        <v>13943</v>
      </c>
      <c r="D664" s="8">
        <v>681</v>
      </c>
      <c r="E664" s="9">
        <v>1199</v>
      </c>
      <c r="F664" s="10">
        <v>43</v>
      </c>
      <c r="G664" s="8">
        <v>4.2</v>
      </c>
      <c r="H664" s="11">
        <v>8258</v>
      </c>
      <c r="N664" s="25"/>
      <c r="O664" s="25"/>
      <c r="P664" s="34"/>
    </row>
    <row r="665" spans="1:16" x14ac:dyDescent="0.35">
      <c r="A665" s="7" t="s">
        <v>5834</v>
      </c>
      <c r="B665" s="8" t="s">
        <v>5835</v>
      </c>
      <c r="C665" s="8" t="s">
        <v>13943</v>
      </c>
      <c r="D665" s="9">
        <v>1199</v>
      </c>
      <c r="E665" s="9">
        <v>3490</v>
      </c>
      <c r="F665" s="10">
        <v>66</v>
      </c>
      <c r="G665" s="8">
        <v>4.0999999999999996</v>
      </c>
      <c r="H665" s="11">
        <v>11716</v>
      </c>
      <c r="N665" s="25"/>
      <c r="O665" s="25"/>
      <c r="P665" s="34"/>
    </row>
    <row r="666" spans="1:16" x14ac:dyDescent="0.35">
      <c r="A666" s="7" t="s">
        <v>5846</v>
      </c>
      <c r="B666" s="8" t="s">
        <v>5847</v>
      </c>
      <c r="C666" s="8" t="s">
        <v>13943</v>
      </c>
      <c r="D666" s="9">
        <v>2499</v>
      </c>
      <c r="E666" s="9">
        <v>4999</v>
      </c>
      <c r="F666" s="10">
        <v>50</v>
      </c>
      <c r="G666" s="8">
        <v>4.4000000000000004</v>
      </c>
      <c r="H666" s="11">
        <v>35024</v>
      </c>
      <c r="N666" s="25"/>
      <c r="O666" s="25"/>
      <c r="P666" s="34"/>
    </row>
    <row r="667" spans="1:16" x14ac:dyDescent="0.35">
      <c r="A667" s="7" t="s">
        <v>5857</v>
      </c>
      <c r="B667" s="8" t="s">
        <v>5858</v>
      </c>
      <c r="C667" s="8" t="s">
        <v>13944</v>
      </c>
      <c r="D667" s="9">
        <v>1799</v>
      </c>
      <c r="E667" s="9">
        <v>4999</v>
      </c>
      <c r="F667" s="10">
        <v>64</v>
      </c>
      <c r="G667" s="8">
        <v>4.0999999999999996</v>
      </c>
      <c r="H667" s="11">
        <v>55192</v>
      </c>
      <c r="N667" s="25"/>
      <c r="O667" s="25"/>
      <c r="P667" s="34"/>
    </row>
    <row r="668" spans="1:16" x14ac:dyDescent="0.35">
      <c r="A668" s="7" t="s">
        <v>5868</v>
      </c>
      <c r="B668" s="8" t="s">
        <v>5869</v>
      </c>
      <c r="C668" s="8" t="s">
        <v>13944</v>
      </c>
      <c r="D668" s="8">
        <v>429</v>
      </c>
      <c r="E668" s="8">
        <v>599</v>
      </c>
      <c r="F668" s="10">
        <v>28</v>
      </c>
      <c r="G668" s="8">
        <v>4.0999999999999996</v>
      </c>
      <c r="H668" s="12" t="s">
        <v>5871</v>
      </c>
      <c r="N668" s="25"/>
      <c r="O668" s="25"/>
      <c r="P668" s="34"/>
    </row>
    <row r="669" spans="1:16" x14ac:dyDescent="0.35">
      <c r="A669" s="7" t="s">
        <v>5880</v>
      </c>
      <c r="B669" s="8" t="s">
        <v>5881</v>
      </c>
      <c r="C669" s="8" t="s">
        <v>13943</v>
      </c>
      <c r="D669" s="8">
        <v>100</v>
      </c>
      <c r="E669" s="8">
        <v>499</v>
      </c>
      <c r="F669" s="10">
        <v>80</v>
      </c>
      <c r="G669" s="8">
        <v>3.5</v>
      </c>
      <c r="H669" s="11">
        <v>9638</v>
      </c>
      <c r="N669" s="25"/>
      <c r="O669" s="25"/>
      <c r="P669" s="34"/>
    </row>
    <row r="670" spans="1:16" x14ac:dyDescent="0.35">
      <c r="A670" s="7" t="s">
        <v>5891</v>
      </c>
      <c r="B670" s="8" t="s">
        <v>5892</v>
      </c>
      <c r="C670" s="8" t="s">
        <v>13943</v>
      </c>
      <c r="D670" s="8">
        <v>329</v>
      </c>
      <c r="E670" s="8">
        <v>399</v>
      </c>
      <c r="F670" s="10">
        <v>18</v>
      </c>
      <c r="G670" s="8">
        <v>3.6</v>
      </c>
      <c r="H670" s="11">
        <v>33735</v>
      </c>
      <c r="N670" s="25"/>
      <c r="O670" s="25"/>
      <c r="P670" s="34"/>
    </row>
    <row r="671" spans="1:16" x14ac:dyDescent="0.35">
      <c r="A671" s="7" t="s">
        <v>99</v>
      </c>
      <c r="B671" s="8" t="s">
        <v>100</v>
      </c>
      <c r="C671" s="8" t="s">
        <v>13943</v>
      </c>
      <c r="D671" s="8">
        <v>229</v>
      </c>
      <c r="E671" s="8">
        <v>299</v>
      </c>
      <c r="F671" s="10">
        <v>23</v>
      </c>
      <c r="G671" s="8">
        <v>4.3</v>
      </c>
      <c r="H671" s="11">
        <v>30411</v>
      </c>
      <c r="N671" s="25"/>
      <c r="O671" s="25"/>
      <c r="P671" s="34"/>
    </row>
    <row r="672" spans="1:16" x14ac:dyDescent="0.35">
      <c r="A672" s="7" t="s">
        <v>5902</v>
      </c>
      <c r="B672" s="8" t="s">
        <v>5903</v>
      </c>
      <c r="C672" s="8" t="s">
        <v>13943</v>
      </c>
      <c r="D672" s="8">
        <v>139</v>
      </c>
      <c r="E672" s="8">
        <v>299</v>
      </c>
      <c r="F672" s="10">
        <v>54</v>
      </c>
      <c r="G672" s="8">
        <v>3.8</v>
      </c>
      <c r="H672" s="11">
        <v>3044</v>
      </c>
      <c r="N672" s="25"/>
      <c r="O672" s="25"/>
      <c r="P672" s="34"/>
    </row>
    <row r="673" spans="1:16" x14ac:dyDescent="0.35">
      <c r="A673" s="7" t="s">
        <v>5912</v>
      </c>
      <c r="B673" s="8" t="s">
        <v>5913</v>
      </c>
      <c r="C673" s="8" t="s">
        <v>13944</v>
      </c>
      <c r="D673" s="9">
        <v>1199</v>
      </c>
      <c r="E673" s="9">
        <v>2499</v>
      </c>
      <c r="F673" s="10">
        <v>52</v>
      </c>
      <c r="G673" s="8">
        <v>4</v>
      </c>
      <c r="H673" s="11">
        <v>33584</v>
      </c>
      <c r="N673" s="25"/>
      <c r="O673" s="25"/>
      <c r="P673" s="34"/>
    </row>
    <row r="674" spans="1:16" x14ac:dyDescent="0.35">
      <c r="A674" s="7" t="s">
        <v>5922</v>
      </c>
      <c r="B674" s="8" t="s">
        <v>5923</v>
      </c>
      <c r="C674" s="8" t="s">
        <v>13944</v>
      </c>
      <c r="D674" s="9">
        <v>1049</v>
      </c>
      <c r="E674" s="9">
        <v>2299</v>
      </c>
      <c r="F674" s="10">
        <v>54</v>
      </c>
      <c r="G674" s="8">
        <v>3.9</v>
      </c>
      <c r="H674" s="11">
        <v>1779</v>
      </c>
      <c r="N674" s="25"/>
      <c r="O674" s="25"/>
      <c r="P674" s="34"/>
    </row>
    <row r="675" spans="1:16" x14ac:dyDescent="0.35">
      <c r="A675" s="7" t="s">
        <v>3948</v>
      </c>
      <c r="B675" s="8" t="s">
        <v>3949</v>
      </c>
      <c r="C675" s="8" t="s">
        <v>13944</v>
      </c>
      <c r="D675" s="8">
        <v>119</v>
      </c>
      <c r="E675" s="8">
        <v>299</v>
      </c>
      <c r="F675" s="10">
        <v>60</v>
      </c>
      <c r="G675" s="8">
        <v>4.0999999999999996</v>
      </c>
      <c r="H675" s="11">
        <v>5999</v>
      </c>
      <c r="N675" s="25"/>
      <c r="O675" s="25"/>
      <c r="P675" s="34"/>
    </row>
    <row r="676" spans="1:16" x14ac:dyDescent="0.35">
      <c r="A676" s="7" t="s">
        <v>129</v>
      </c>
      <c r="B676" s="8" t="s">
        <v>130</v>
      </c>
      <c r="C676" s="8" t="s">
        <v>13943</v>
      </c>
      <c r="D676" s="8">
        <v>154</v>
      </c>
      <c r="E676" s="8">
        <v>339</v>
      </c>
      <c r="F676" s="10">
        <v>55</v>
      </c>
      <c r="G676" s="8">
        <v>4.3</v>
      </c>
      <c r="H676" s="11">
        <v>13391</v>
      </c>
      <c r="N676" s="25"/>
      <c r="O676" s="25"/>
      <c r="P676" s="34"/>
    </row>
    <row r="677" spans="1:16" x14ac:dyDescent="0.35">
      <c r="A677" s="7" t="s">
        <v>5939</v>
      </c>
      <c r="B677" s="8" t="s">
        <v>5940</v>
      </c>
      <c r="C677" s="8" t="s">
        <v>13944</v>
      </c>
      <c r="D677" s="8">
        <v>225</v>
      </c>
      <c r="E677" s="8">
        <v>250</v>
      </c>
      <c r="F677" s="10">
        <v>10</v>
      </c>
      <c r="G677" s="8">
        <v>4.4000000000000004</v>
      </c>
      <c r="H677" s="11">
        <v>26556</v>
      </c>
      <c r="N677" s="25"/>
      <c r="O677" s="25"/>
      <c r="P677" s="34"/>
    </row>
    <row r="678" spans="1:16" x14ac:dyDescent="0.35">
      <c r="A678" s="7" t="s">
        <v>5951</v>
      </c>
      <c r="B678" s="8" t="s">
        <v>5952</v>
      </c>
      <c r="C678" s="8" t="s">
        <v>13943</v>
      </c>
      <c r="D678" s="8">
        <v>656</v>
      </c>
      <c r="E678" s="9">
        <v>1499</v>
      </c>
      <c r="F678" s="10">
        <v>56</v>
      </c>
      <c r="G678" s="8">
        <v>4.3</v>
      </c>
      <c r="H678" s="11">
        <v>25903</v>
      </c>
      <c r="N678" s="25"/>
      <c r="O678" s="25"/>
      <c r="P678" s="34"/>
    </row>
    <row r="679" spans="1:16" x14ac:dyDescent="0.35">
      <c r="A679" s="7" t="s">
        <v>5962</v>
      </c>
      <c r="B679" s="8" t="s">
        <v>5963</v>
      </c>
      <c r="C679" s="8" t="s">
        <v>13943</v>
      </c>
      <c r="D679" s="9">
        <v>1109</v>
      </c>
      <c r="E679" s="9">
        <v>2800</v>
      </c>
      <c r="F679" s="10">
        <v>60</v>
      </c>
      <c r="G679" s="8">
        <v>4.3</v>
      </c>
      <c r="H679" s="11">
        <v>53464</v>
      </c>
      <c r="N679" s="25"/>
      <c r="O679" s="25"/>
      <c r="P679" s="34"/>
    </row>
    <row r="680" spans="1:16" x14ac:dyDescent="0.35">
      <c r="A680" s="7" t="s">
        <v>3919</v>
      </c>
      <c r="B680" s="8" t="s">
        <v>3920</v>
      </c>
      <c r="C680" s="8" t="s">
        <v>13944</v>
      </c>
      <c r="D680" s="9">
        <v>2999</v>
      </c>
      <c r="E680" s="9">
        <v>7990</v>
      </c>
      <c r="F680" s="10">
        <v>62</v>
      </c>
      <c r="G680" s="8">
        <v>4.0999999999999996</v>
      </c>
      <c r="H680" s="11">
        <v>48448</v>
      </c>
      <c r="N680" s="25"/>
      <c r="O680" s="25"/>
      <c r="P680" s="34"/>
    </row>
    <row r="681" spans="1:16" x14ac:dyDescent="0.35">
      <c r="A681" s="7" t="s">
        <v>5976</v>
      </c>
      <c r="B681" s="8" t="s">
        <v>5977</v>
      </c>
      <c r="C681" s="8" t="s">
        <v>13943</v>
      </c>
      <c r="D681" s="8">
        <v>169</v>
      </c>
      <c r="E681" s="8">
        <v>299</v>
      </c>
      <c r="F681" s="10">
        <v>43</v>
      </c>
      <c r="G681" s="8">
        <v>4.4000000000000004</v>
      </c>
      <c r="H681" s="11">
        <v>5176</v>
      </c>
      <c r="N681" s="25"/>
      <c r="O681" s="25"/>
      <c r="P681" s="34"/>
    </row>
    <row r="682" spans="1:16" x14ac:dyDescent="0.35">
      <c r="A682" s="7" t="s">
        <v>5987</v>
      </c>
      <c r="B682" s="8" t="s">
        <v>5988</v>
      </c>
      <c r="C682" s="8" t="s">
        <v>13943</v>
      </c>
      <c r="D682" s="8">
        <v>309</v>
      </c>
      <c r="E682" s="8">
        <v>404</v>
      </c>
      <c r="F682" s="10">
        <v>24</v>
      </c>
      <c r="G682" s="8">
        <v>4.4000000000000004</v>
      </c>
      <c r="H682" s="11">
        <v>8614</v>
      </c>
      <c r="N682" s="25"/>
      <c r="O682" s="25"/>
      <c r="P682" s="34"/>
    </row>
    <row r="683" spans="1:16" x14ac:dyDescent="0.35">
      <c r="A683" s="7" t="s">
        <v>5998</v>
      </c>
      <c r="B683" s="8" t="s">
        <v>5999</v>
      </c>
      <c r="C683" s="8" t="s">
        <v>13944</v>
      </c>
      <c r="D683" s="8">
        <v>599</v>
      </c>
      <c r="E683" s="9">
        <v>1399</v>
      </c>
      <c r="F683" s="10">
        <v>57</v>
      </c>
      <c r="G683" s="8">
        <v>3.8</v>
      </c>
      <c r="H683" s="11">
        <v>60026</v>
      </c>
      <c r="N683" s="25"/>
      <c r="O683" s="25"/>
      <c r="P683" s="34"/>
    </row>
    <row r="684" spans="1:16" x14ac:dyDescent="0.35">
      <c r="A684" s="7" t="s">
        <v>6008</v>
      </c>
      <c r="B684" s="8" t="s">
        <v>13942</v>
      </c>
      <c r="C684" s="8" t="s">
        <v>13943</v>
      </c>
      <c r="D684" s="8">
        <v>299</v>
      </c>
      <c r="E684" s="8">
        <v>599</v>
      </c>
      <c r="F684" s="10">
        <v>50</v>
      </c>
      <c r="G684" s="8">
        <v>3.8</v>
      </c>
      <c r="H684" s="11">
        <v>3066</v>
      </c>
      <c r="N684" s="25"/>
      <c r="O684" s="25"/>
      <c r="P684" s="34"/>
    </row>
    <row r="685" spans="1:16" x14ac:dyDescent="0.35">
      <c r="A685" s="7" t="s">
        <v>6018</v>
      </c>
      <c r="B685" s="8" t="s">
        <v>6019</v>
      </c>
      <c r="C685" s="8" t="s">
        <v>13943</v>
      </c>
      <c r="D685" s="8">
        <v>449</v>
      </c>
      <c r="E685" s="8">
        <v>999</v>
      </c>
      <c r="F685" s="10">
        <v>55</v>
      </c>
      <c r="G685" s="8">
        <v>4</v>
      </c>
      <c r="H685" s="11">
        <v>2102</v>
      </c>
      <c r="N685" s="25"/>
      <c r="O685" s="25"/>
      <c r="P685" s="34"/>
    </row>
    <row r="686" spans="1:16" x14ac:dyDescent="0.35">
      <c r="A686" s="7" t="s">
        <v>6028</v>
      </c>
      <c r="B686" s="8" t="s">
        <v>6029</v>
      </c>
      <c r="C686" s="8" t="s">
        <v>13943</v>
      </c>
      <c r="D686" s="8">
        <v>799</v>
      </c>
      <c r="E686" s="9">
        <v>1295</v>
      </c>
      <c r="F686" s="10">
        <v>38</v>
      </c>
      <c r="G686" s="8">
        <v>4.4000000000000004</v>
      </c>
      <c r="H686" s="11">
        <v>34852</v>
      </c>
      <c r="N686" s="25"/>
      <c r="O686" s="25"/>
      <c r="P686" s="34"/>
    </row>
    <row r="687" spans="1:16" x14ac:dyDescent="0.35">
      <c r="A687" s="7" t="s">
        <v>146</v>
      </c>
      <c r="B687" s="8" t="s">
        <v>147</v>
      </c>
      <c r="C687" s="8" t="s">
        <v>13944</v>
      </c>
      <c r="D687" s="8">
        <v>219</v>
      </c>
      <c r="E687" s="8">
        <v>700</v>
      </c>
      <c r="F687" s="10">
        <v>69</v>
      </c>
      <c r="G687" s="8">
        <v>4.4000000000000004</v>
      </c>
      <c r="H687" s="12" t="s">
        <v>6038</v>
      </c>
      <c r="N687" s="25"/>
      <c r="O687" s="25"/>
      <c r="P687" s="34"/>
    </row>
    <row r="688" spans="1:16" x14ac:dyDescent="0.35">
      <c r="A688" s="7" t="s">
        <v>6040</v>
      </c>
      <c r="B688" s="8" t="s">
        <v>6041</v>
      </c>
      <c r="C688" s="8" t="s">
        <v>13946</v>
      </c>
      <c r="D688" s="8">
        <v>157</v>
      </c>
      <c r="E688" s="8">
        <v>160</v>
      </c>
      <c r="F688" s="10">
        <v>2</v>
      </c>
      <c r="G688" s="8">
        <v>4.5</v>
      </c>
      <c r="H688" s="11">
        <v>8618</v>
      </c>
      <c r="N688" s="25"/>
      <c r="O688" s="25"/>
      <c r="P688" s="34"/>
    </row>
    <row r="689" spans="1:16" x14ac:dyDescent="0.35">
      <c r="A689" s="7" t="s">
        <v>4006</v>
      </c>
      <c r="B689" s="8" t="s">
        <v>4007</v>
      </c>
      <c r="C689" s="8" t="s">
        <v>13944</v>
      </c>
      <c r="D689" s="8">
        <v>369</v>
      </c>
      <c r="E689" s="9">
        <v>1600</v>
      </c>
      <c r="F689" s="10">
        <v>77</v>
      </c>
      <c r="G689" s="8">
        <v>4</v>
      </c>
      <c r="H689" s="11">
        <v>32625</v>
      </c>
      <c r="N689" s="25"/>
      <c r="O689" s="25"/>
      <c r="P689" s="34"/>
    </row>
    <row r="690" spans="1:16" x14ac:dyDescent="0.35">
      <c r="A690" s="7" t="s">
        <v>6056</v>
      </c>
      <c r="B690" s="8" t="s">
        <v>6057</v>
      </c>
      <c r="C690" s="8" t="s">
        <v>13943</v>
      </c>
      <c r="D690" s="8">
        <v>599</v>
      </c>
      <c r="E690" s="8">
        <v>899</v>
      </c>
      <c r="F690" s="10">
        <v>33</v>
      </c>
      <c r="G690" s="8">
        <v>4</v>
      </c>
      <c r="H690" s="11">
        <v>4018</v>
      </c>
      <c r="N690" s="25"/>
      <c r="O690" s="25"/>
      <c r="P690" s="34"/>
    </row>
    <row r="691" spans="1:16" x14ac:dyDescent="0.35">
      <c r="A691" s="7" t="s">
        <v>6066</v>
      </c>
      <c r="B691" s="8" t="s">
        <v>6067</v>
      </c>
      <c r="C691" s="8" t="s">
        <v>13944</v>
      </c>
      <c r="D691" s="8">
        <v>479</v>
      </c>
      <c r="E691" s="8">
        <v>599</v>
      </c>
      <c r="F691" s="10">
        <v>20</v>
      </c>
      <c r="G691" s="8">
        <v>4.3</v>
      </c>
      <c r="H691" s="11">
        <v>11687</v>
      </c>
      <c r="N691" s="25"/>
      <c r="O691" s="25"/>
      <c r="P691" s="34"/>
    </row>
    <row r="692" spans="1:16" x14ac:dyDescent="0.35">
      <c r="A692" s="7" t="s">
        <v>160</v>
      </c>
      <c r="B692" s="8" t="s">
        <v>161</v>
      </c>
      <c r="C692" s="8" t="s">
        <v>13943</v>
      </c>
      <c r="D692" s="8">
        <v>350</v>
      </c>
      <c r="E692" s="8">
        <v>899</v>
      </c>
      <c r="F692" s="10">
        <v>61</v>
      </c>
      <c r="G692" s="8">
        <v>4.2</v>
      </c>
      <c r="H692" s="11">
        <v>2262</v>
      </c>
      <c r="N692" s="25"/>
      <c r="O692" s="25"/>
      <c r="P692" s="34"/>
    </row>
    <row r="693" spans="1:16" x14ac:dyDescent="0.35">
      <c r="A693" s="7" t="s">
        <v>6079</v>
      </c>
      <c r="B693" s="8" t="s">
        <v>6080</v>
      </c>
      <c r="C693" s="8" t="s">
        <v>13944</v>
      </c>
      <c r="D693" s="9">
        <v>1598</v>
      </c>
      <c r="E693" s="9">
        <v>2990</v>
      </c>
      <c r="F693" s="10">
        <v>47</v>
      </c>
      <c r="G693" s="8">
        <v>3.8</v>
      </c>
      <c r="H693" s="11">
        <v>11015</v>
      </c>
      <c r="N693" s="25"/>
      <c r="O693" s="25"/>
      <c r="P693" s="34"/>
    </row>
    <row r="694" spans="1:16" x14ac:dyDescent="0.35">
      <c r="A694" s="7" t="s">
        <v>6090</v>
      </c>
      <c r="B694" s="8" t="s">
        <v>6091</v>
      </c>
      <c r="C694" s="8" t="s">
        <v>13943</v>
      </c>
      <c r="D694" s="8">
        <v>599</v>
      </c>
      <c r="E694" s="8">
        <v>899</v>
      </c>
      <c r="F694" s="10">
        <v>33</v>
      </c>
      <c r="G694" s="8">
        <v>4.3</v>
      </c>
      <c r="H694" s="11">
        <v>95116</v>
      </c>
      <c r="N694" s="25"/>
      <c r="O694" s="25"/>
      <c r="P694" s="34"/>
    </row>
    <row r="695" spans="1:16" x14ac:dyDescent="0.35">
      <c r="A695" s="7" t="s">
        <v>172</v>
      </c>
      <c r="B695" s="8" t="s">
        <v>173</v>
      </c>
      <c r="C695" s="8" t="s">
        <v>13943</v>
      </c>
      <c r="D695" s="8">
        <v>159</v>
      </c>
      <c r="E695" s="8">
        <v>399</v>
      </c>
      <c r="F695" s="10">
        <v>60</v>
      </c>
      <c r="G695" s="8">
        <v>4.0999999999999996</v>
      </c>
      <c r="H695" s="11">
        <v>4768</v>
      </c>
      <c r="N695" s="25"/>
      <c r="O695" s="25"/>
      <c r="P695" s="34"/>
    </row>
    <row r="696" spans="1:16" x14ac:dyDescent="0.35">
      <c r="A696" s="7" t="s">
        <v>6102</v>
      </c>
      <c r="B696" s="8" t="s">
        <v>6103</v>
      </c>
      <c r="C696" s="8" t="s">
        <v>13943</v>
      </c>
      <c r="D696" s="9">
        <v>1299</v>
      </c>
      <c r="E696" s="9">
        <v>3000</v>
      </c>
      <c r="F696" s="10">
        <v>57</v>
      </c>
      <c r="G696" s="8">
        <v>4.3</v>
      </c>
      <c r="H696" s="11">
        <v>23022</v>
      </c>
      <c r="N696" s="25"/>
      <c r="O696" s="25"/>
      <c r="P696" s="34"/>
    </row>
    <row r="697" spans="1:16" x14ac:dyDescent="0.35">
      <c r="A697" s="7" t="s">
        <v>4105</v>
      </c>
      <c r="B697" s="8" t="s">
        <v>4106</v>
      </c>
      <c r="C697" s="8" t="s">
        <v>13944</v>
      </c>
      <c r="D697" s="9">
        <v>1599</v>
      </c>
      <c r="E697" s="9">
        <v>4999</v>
      </c>
      <c r="F697" s="10">
        <v>68</v>
      </c>
      <c r="G697" s="8">
        <v>4</v>
      </c>
      <c r="H697" s="11">
        <v>67951</v>
      </c>
      <c r="N697" s="25"/>
      <c r="O697" s="25"/>
      <c r="P697" s="34"/>
    </row>
    <row r="698" spans="1:16" x14ac:dyDescent="0.35">
      <c r="A698" s="7" t="s">
        <v>6120</v>
      </c>
      <c r="B698" s="8" t="s">
        <v>6121</v>
      </c>
      <c r="C698" s="8" t="s">
        <v>13943</v>
      </c>
      <c r="D698" s="8">
        <v>294</v>
      </c>
      <c r="E698" s="9">
        <v>4999</v>
      </c>
      <c r="F698" s="10">
        <v>94</v>
      </c>
      <c r="G698" s="8">
        <v>4.3</v>
      </c>
      <c r="H698" s="11">
        <v>4426</v>
      </c>
      <c r="N698" s="25"/>
      <c r="O698" s="25"/>
      <c r="P698" s="34"/>
    </row>
    <row r="699" spans="1:16" x14ac:dyDescent="0.35">
      <c r="A699" s="7" t="s">
        <v>6132</v>
      </c>
      <c r="B699" s="8" t="s">
        <v>6133</v>
      </c>
      <c r="C699" s="8" t="s">
        <v>13943</v>
      </c>
      <c r="D699" s="8">
        <v>828</v>
      </c>
      <c r="E699" s="8">
        <v>861</v>
      </c>
      <c r="F699" s="10">
        <v>4</v>
      </c>
      <c r="G699" s="8">
        <v>4.2</v>
      </c>
      <c r="H699" s="11">
        <v>4567</v>
      </c>
      <c r="N699" s="25"/>
      <c r="O699" s="25"/>
      <c r="P699" s="34"/>
    </row>
    <row r="700" spans="1:16" x14ac:dyDescent="0.35">
      <c r="A700" s="7" t="s">
        <v>6144</v>
      </c>
      <c r="B700" s="8" t="s">
        <v>6145</v>
      </c>
      <c r="C700" s="8" t="s">
        <v>13944</v>
      </c>
      <c r="D700" s="8">
        <v>745</v>
      </c>
      <c r="E700" s="8">
        <v>795</v>
      </c>
      <c r="F700" s="10">
        <v>6</v>
      </c>
      <c r="G700" s="8">
        <v>4</v>
      </c>
      <c r="H700" s="11">
        <v>13797</v>
      </c>
      <c r="N700" s="25"/>
      <c r="O700" s="25"/>
      <c r="P700" s="34"/>
    </row>
    <row r="701" spans="1:16" x14ac:dyDescent="0.35">
      <c r="A701" s="7" t="s">
        <v>6155</v>
      </c>
      <c r="B701" s="8" t="s">
        <v>6156</v>
      </c>
      <c r="C701" s="8" t="s">
        <v>13944</v>
      </c>
      <c r="D701" s="9">
        <v>1549</v>
      </c>
      <c r="E701" s="9">
        <v>2495</v>
      </c>
      <c r="F701" s="10">
        <v>38</v>
      </c>
      <c r="G701" s="8">
        <v>4.4000000000000004</v>
      </c>
      <c r="H701" s="11">
        <v>15137</v>
      </c>
      <c r="N701" s="25"/>
      <c r="O701" s="25"/>
      <c r="P701" s="34"/>
    </row>
    <row r="702" spans="1:16" x14ac:dyDescent="0.35">
      <c r="A702" s="7" t="s">
        <v>182</v>
      </c>
      <c r="B702" s="8" t="s">
        <v>183</v>
      </c>
      <c r="C702" s="8" t="s">
        <v>13943</v>
      </c>
      <c r="D702" s="8">
        <v>349</v>
      </c>
      <c r="E702" s="8">
        <v>399</v>
      </c>
      <c r="F702" s="10">
        <v>13</v>
      </c>
      <c r="G702" s="8">
        <v>4.4000000000000004</v>
      </c>
      <c r="H702" s="11">
        <v>18757</v>
      </c>
      <c r="N702" s="25"/>
      <c r="O702" s="25"/>
      <c r="P702" s="34"/>
    </row>
    <row r="703" spans="1:16" x14ac:dyDescent="0.35">
      <c r="A703" s="7" t="s">
        <v>233</v>
      </c>
      <c r="B703" s="8" t="s">
        <v>234</v>
      </c>
      <c r="C703" s="8" t="s">
        <v>13943</v>
      </c>
      <c r="D703" s="8">
        <v>970</v>
      </c>
      <c r="E703" s="9">
        <v>1799</v>
      </c>
      <c r="F703" s="10">
        <v>46</v>
      </c>
      <c r="G703" s="8">
        <v>4.5</v>
      </c>
      <c r="H703" s="12">
        <v>815</v>
      </c>
      <c r="N703" s="25"/>
      <c r="O703" s="25"/>
      <c r="P703" s="34"/>
    </row>
    <row r="704" spans="1:16" x14ac:dyDescent="0.35">
      <c r="A704" s="7" t="s">
        <v>6173</v>
      </c>
      <c r="B704" s="8" t="s">
        <v>6174</v>
      </c>
      <c r="C704" s="8" t="s">
        <v>13943</v>
      </c>
      <c r="D704" s="9">
        <v>1469</v>
      </c>
      <c r="E704" s="9">
        <v>2499</v>
      </c>
      <c r="F704" s="10">
        <v>41</v>
      </c>
      <c r="G704" s="8">
        <v>4.2</v>
      </c>
      <c r="H704" s="12" t="s">
        <v>6176</v>
      </c>
      <c r="N704" s="25"/>
      <c r="O704" s="25"/>
      <c r="P704" s="34"/>
    </row>
    <row r="705" spans="1:16" x14ac:dyDescent="0.35">
      <c r="A705" s="7" t="s">
        <v>6185</v>
      </c>
      <c r="B705" s="8" t="s">
        <v>6186</v>
      </c>
      <c r="C705" s="8" t="s">
        <v>13946</v>
      </c>
      <c r="D705" s="8">
        <v>198</v>
      </c>
      <c r="E705" s="8">
        <v>800</v>
      </c>
      <c r="F705" s="10">
        <v>75</v>
      </c>
      <c r="G705" s="8">
        <v>4.0999999999999996</v>
      </c>
      <c r="H705" s="11">
        <v>9344</v>
      </c>
      <c r="N705" s="25"/>
      <c r="O705" s="25"/>
      <c r="P705" s="34"/>
    </row>
    <row r="706" spans="1:16" x14ac:dyDescent="0.35">
      <c r="A706" s="7" t="s">
        <v>6197</v>
      </c>
      <c r="B706" s="8" t="s">
        <v>6198</v>
      </c>
      <c r="C706" s="8" t="s">
        <v>13944</v>
      </c>
      <c r="D706" s="8">
        <v>549</v>
      </c>
      <c r="E706" s="8">
        <v>549</v>
      </c>
      <c r="F706" s="10">
        <v>0</v>
      </c>
      <c r="G706" s="8">
        <v>4.5</v>
      </c>
      <c r="H706" s="11">
        <v>4875</v>
      </c>
      <c r="N706" s="25"/>
      <c r="O706" s="25"/>
      <c r="P706" s="34"/>
    </row>
    <row r="707" spans="1:16" x14ac:dyDescent="0.35">
      <c r="A707" s="7" t="s">
        <v>4289</v>
      </c>
      <c r="B707" s="8" t="s">
        <v>4290</v>
      </c>
      <c r="C707" s="8" t="s">
        <v>13944</v>
      </c>
      <c r="D707" s="9">
        <v>2999</v>
      </c>
      <c r="E707" s="9">
        <v>9999</v>
      </c>
      <c r="F707" s="10">
        <v>70</v>
      </c>
      <c r="G707" s="8">
        <v>4.2</v>
      </c>
      <c r="H707" s="11">
        <v>20881</v>
      </c>
      <c r="N707" s="25"/>
      <c r="O707" s="25"/>
      <c r="P707" s="34"/>
    </row>
    <row r="708" spans="1:16" x14ac:dyDescent="0.35">
      <c r="A708" s="7" t="s">
        <v>6210</v>
      </c>
      <c r="B708" s="8" t="s">
        <v>6211</v>
      </c>
      <c r="C708" s="8" t="s">
        <v>13944</v>
      </c>
      <c r="D708" s="9">
        <v>12000</v>
      </c>
      <c r="E708" s="9">
        <v>29999</v>
      </c>
      <c r="F708" s="10">
        <v>60</v>
      </c>
      <c r="G708" s="8">
        <v>4.3</v>
      </c>
      <c r="H708" s="11">
        <v>4744</v>
      </c>
      <c r="N708" s="25"/>
      <c r="O708" s="25"/>
      <c r="P708" s="34"/>
    </row>
    <row r="709" spans="1:16" x14ac:dyDescent="0.35">
      <c r="A709" s="7" t="s">
        <v>6221</v>
      </c>
      <c r="B709" s="8" t="s">
        <v>6222</v>
      </c>
      <c r="C709" s="8" t="s">
        <v>13944</v>
      </c>
      <c r="D709" s="9">
        <v>1299</v>
      </c>
      <c r="E709" s="9">
        <v>3499</v>
      </c>
      <c r="F709" s="10">
        <v>63</v>
      </c>
      <c r="G709" s="8">
        <v>3.9</v>
      </c>
      <c r="H709" s="11">
        <v>12452</v>
      </c>
      <c r="N709" s="25"/>
      <c r="O709" s="25"/>
      <c r="P709" s="34"/>
    </row>
    <row r="710" spans="1:16" x14ac:dyDescent="0.35">
      <c r="A710" s="7" t="s">
        <v>6231</v>
      </c>
      <c r="B710" s="8" t="s">
        <v>6232</v>
      </c>
      <c r="C710" s="8" t="s">
        <v>13944</v>
      </c>
      <c r="D710" s="8">
        <v>269</v>
      </c>
      <c r="E710" s="8">
        <v>315</v>
      </c>
      <c r="F710" s="10">
        <v>15</v>
      </c>
      <c r="G710" s="8">
        <v>4.5</v>
      </c>
      <c r="H710" s="11">
        <v>17810</v>
      </c>
      <c r="N710" s="25"/>
      <c r="O710" s="25"/>
      <c r="P710" s="34"/>
    </row>
    <row r="711" spans="1:16" x14ac:dyDescent="0.35">
      <c r="A711" s="7" t="s">
        <v>6241</v>
      </c>
      <c r="B711" s="8" t="s">
        <v>6242</v>
      </c>
      <c r="C711" s="8" t="s">
        <v>13944</v>
      </c>
      <c r="D711" s="8">
        <v>799</v>
      </c>
      <c r="E711" s="9">
        <v>1499</v>
      </c>
      <c r="F711" s="10">
        <v>47</v>
      </c>
      <c r="G711" s="8">
        <v>4.0999999999999996</v>
      </c>
      <c r="H711" s="11">
        <v>53648</v>
      </c>
      <c r="N711" s="25"/>
      <c r="O711" s="25"/>
      <c r="P711" s="34"/>
    </row>
    <row r="712" spans="1:16" x14ac:dyDescent="0.35">
      <c r="A712" s="7" t="s">
        <v>6251</v>
      </c>
      <c r="B712" s="8" t="s">
        <v>6252</v>
      </c>
      <c r="C712" s="8" t="s">
        <v>13943</v>
      </c>
      <c r="D712" s="9">
        <v>6299</v>
      </c>
      <c r="E712" s="9">
        <v>13750</v>
      </c>
      <c r="F712" s="10">
        <v>54</v>
      </c>
      <c r="G712" s="8">
        <v>4.2</v>
      </c>
      <c r="H712" s="11">
        <v>2014</v>
      </c>
      <c r="N712" s="25"/>
      <c r="O712" s="25"/>
      <c r="P712" s="34"/>
    </row>
    <row r="713" spans="1:16" x14ac:dyDescent="0.35">
      <c r="A713" s="7" t="s">
        <v>6264</v>
      </c>
      <c r="B713" s="8" t="s">
        <v>6265</v>
      </c>
      <c r="C713" s="8" t="s">
        <v>13943</v>
      </c>
      <c r="D713" s="8">
        <v>59</v>
      </c>
      <c r="E713" s="8">
        <v>59</v>
      </c>
      <c r="F713" s="10">
        <v>0</v>
      </c>
      <c r="G713" s="8">
        <v>3.8</v>
      </c>
      <c r="H713" s="11">
        <v>5958</v>
      </c>
      <c r="N713" s="25"/>
      <c r="O713" s="25"/>
      <c r="P713" s="34"/>
    </row>
    <row r="714" spans="1:16" x14ac:dyDescent="0.35">
      <c r="A714" s="7" t="s">
        <v>6275</v>
      </c>
      <c r="B714" s="8" t="s">
        <v>6276</v>
      </c>
      <c r="C714" s="8" t="s">
        <v>13944</v>
      </c>
      <c r="D714" s="8">
        <v>571</v>
      </c>
      <c r="E714" s="8">
        <v>999</v>
      </c>
      <c r="F714" s="10">
        <v>43</v>
      </c>
      <c r="G714" s="8">
        <v>4.3</v>
      </c>
      <c r="H714" s="11">
        <v>38221</v>
      </c>
      <c r="N714" s="25"/>
      <c r="O714" s="25"/>
      <c r="P714" s="34"/>
    </row>
    <row r="715" spans="1:16" x14ac:dyDescent="0.35">
      <c r="A715" s="7" t="s">
        <v>6286</v>
      </c>
      <c r="B715" s="8" t="s">
        <v>6287</v>
      </c>
      <c r="C715" s="8" t="s">
        <v>13944</v>
      </c>
      <c r="D715" s="8">
        <v>549</v>
      </c>
      <c r="E715" s="8">
        <v>999</v>
      </c>
      <c r="F715" s="10">
        <v>45</v>
      </c>
      <c r="G715" s="8">
        <v>3.9</v>
      </c>
      <c r="H715" s="11">
        <v>64705</v>
      </c>
      <c r="N715" s="25"/>
      <c r="O715" s="25"/>
      <c r="P715" s="34"/>
    </row>
    <row r="716" spans="1:16" x14ac:dyDescent="0.35">
      <c r="A716" s="7" t="s">
        <v>4186</v>
      </c>
      <c r="B716" s="8" t="s">
        <v>4187</v>
      </c>
      <c r="C716" s="8" t="s">
        <v>13944</v>
      </c>
      <c r="D716" s="9">
        <v>2099</v>
      </c>
      <c r="E716" s="9">
        <v>5999</v>
      </c>
      <c r="F716" s="10">
        <v>65</v>
      </c>
      <c r="G716" s="8">
        <v>4.3</v>
      </c>
      <c r="H716" s="11">
        <v>17129</v>
      </c>
      <c r="N716" s="25"/>
      <c r="O716" s="25"/>
      <c r="P716" s="34"/>
    </row>
    <row r="717" spans="1:16" x14ac:dyDescent="0.35">
      <c r="A717" s="7" t="s">
        <v>221</v>
      </c>
      <c r="B717" s="8" t="s">
        <v>222</v>
      </c>
      <c r="C717" s="8" t="s">
        <v>13944</v>
      </c>
      <c r="D717" s="9">
        <v>13490</v>
      </c>
      <c r="E717" s="9">
        <v>21990</v>
      </c>
      <c r="F717" s="10">
        <v>39</v>
      </c>
      <c r="G717" s="8">
        <v>4.3</v>
      </c>
      <c r="H717" s="11">
        <v>11976</v>
      </c>
      <c r="N717" s="25"/>
      <c r="O717" s="25"/>
      <c r="P717" s="34"/>
    </row>
    <row r="718" spans="1:16" x14ac:dyDescent="0.35">
      <c r="A718" s="7" t="s">
        <v>6299</v>
      </c>
      <c r="B718" s="8" t="s">
        <v>6300</v>
      </c>
      <c r="C718" s="8" t="s">
        <v>13943</v>
      </c>
      <c r="D718" s="8">
        <v>448</v>
      </c>
      <c r="E718" s="8">
        <v>699</v>
      </c>
      <c r="F718" s="10">
        <v>36</v>
      </c>
      <c r="G718" s="8">
        <v>3.9</v>
      </c>
      <c r="H718" s="11">
        <v>17348</v>
      </c>
      <c r="N718" s="25"/>
      <c r="O718" s="25"/>
      <c r="P718" s="34"/>
    </row>
    <row r="719" spans="1:16" x14ac:dyDescent="0.35">
      <c r="A719" s="7" t="s">
        <v>6310</v>
      </c>
      <c r="B719" s="8" t="s">
        <v>6311</v>
      </c>
      <c r="C719" s="8" t="s">
        <v>13944</v>
      </c>
      <c r="D719" s="9">
        <v>1499</v>
      </c>
      <c r="E719" s="9">
        <v>2999</v>
      </c>
      <c r="F719" s="10">
        <v>50</v>
      </c>
      <c r="G719" s="8">
        <v>3.7</v>
      </c>
      <c r="H719" s="11">
        <v>87798</v>
      </c>
      <c r="N719" s="25"/>
      <c r="O719" s="25"/>
      <c r="P719" s="34"/>
    </row>
    <row r="720" spans="1:16" x14ac:dyDescent="0.35">
      <c r="A720" s="7" t="s">
        <v>6320</v>
      </c>
      <c r="B720" s="8" t="s">
        <v>6321</v>
      </c>
      <c r="C720" s="8" t="s">
        <v>13944</v>
      </c>
      <c r="D720" s="8">
        <v>299</v>
      </c>
      <c r="E720" s="8">
        <v>499</v>
      </c>
      <c r="F720" s="10">
        <v>40</v>
      </c>
      <c r="G720" s="8">
        <v>4.2</v>
      </c>
      <c r="H720" s="11">
        <v>24432</v>
      </c>
      <c r="N720" s="25"/>
      <c r="O720" s="25"/>
      <c r="P720" s="34"/>
    </row>
    <row r="721" spans="1:16" x14ac:dyDescent="0.35">
      <c r="A721" s="7" t="s">
        <v>6331</v>
      </c>
      <c r="B721" s="8" t="s">
        <v>6332</v>
      </c>
      <c r="C721" s="8" t="s">
        <v>13943</v>
      </c>
      <c r="D721" s="8">
        <v>579</v>
      </c>
      <c r="E721" s="9">
        <v>1400</v>
      </c>
      <c r="F721" s="10">
        <v>59</v>
      </c>
      <c r="G721" s="8">
        <v>4.3</v>
      </c>
      <c r="H721" s="12" t="s">
        <v>6334</v>
      </c>
      <c r="N721" s="25"/>
      <c r="O721" s="25"/>
      <c r="P721" s="34"/>
    </row>
    <row r="722" spans="1:16" x14ac:dyDescent="0.35">
      <c r="A722" s="7" t="s">
        <v>6343</v>
      </c>
      <c r="B722" s="8" t="s">
        <v>6344</v>
      </c>
      <c r="C722" s="8" t="s">
        <v>13944</v>
      </c>
      <c r="D722" s="9">
        <v>2499</v>
      </c>
      <c r="E722" s="9">
        <v>3299</v>
      </c>
      <c r="F722" s="10">
        <v>24</v>
      </c>
      <c r="G722" s="8">
        <v>4.2</v>
      </c>
      <c r="H722" s="11">
        <v>93112</v>
      </c>
      <c r="N722" s="25"/>
      <c r="O722" s="25"/>
      <c r="P722" s="34"/>
    </row>
    <row r="723" spans="1:16" x14ac:dyDescent="0.35">
      <c r="A723" s="7" t="s">
        <v>6355</v>
      </c>
      <c r="B723" s="8" t="s">
        <v>6356</v>
      </c>
      <c r="C723" s="8" t="s">
        <v>13944</v>
      </c>
      <c r="D723" s="9">
        <v>1199</v>
      </c>
      <c r="E723" s="9">
        <v>5999</v>
      </c>
      <c r="F723" s="10">
        <v>80</v>
      </c>
      <c r="G723" s="8">
        <v>3.9</v>
      </c>
      <c r="H723" s="11">
        <v>47521</v>
      </c>
      <c r="N723" s="25"/>
      <c r="O723" s="25"/>
      <c r="P723" s="34"/>
    </row>
    <row r="724" spans="1:16" x14ac:dyDescent="0.35">
      <c r="A724" s="7" t="s">
        <v>6365</v>
      </c>
      <c r="B724" s="8" t="s">
        <v>6366</v>
      </c>
      <c r="C724" s="8" t="s">
        <v>13944</v>
      </c>
      <c r="D724" s="8">
        <v>399</v>
      </c>
      <c r="E724" s="8">
        <v>499</v>
      </c>
      <c r="F724" s="10">
        <v>20</v>
      </c>
      <c r="G724" s="8">
        <v>4.3</v>
      </c>
      <c r="H724" s="11">
        <v>27201</v>
      </c>
      <c r="N724" s="25"/>
      <c r="O724" s="25"/>
      <c r="P724" s="34"/>
    </row>
    <row r="725" spans="1:16" x14ac:dyDescent="0.35">
      <c r="A725" s="7" t="s">
        <v>245</v>
      </c>
      <c r="B725" s="8" t="s">
        <v>246</v>
      </c>
      <c r="C725" s="8" t="s">
        <v>13944</v>
      </c>
      <c r="D725" s="8">
        <v>279</v>
      </c>
      <c r="E725" s="8">
        <v>499</v>
      </c>
      <c r="F725" s="10">
        <v>44</v>
      </c>
      <c r="G725" s="8">
        <v>3.7</v>
      </c>
      <c r="H725" s="11">
        <v>10962</v>
      </c>
      <c r="N725" s="25"/>
      <c r="O725" s="25"/>
      <c r="P725" s="34"/>
    </row>
    <row r="726" spans="1:16" x14ac:dyDescent="0.35">
      <c r="A726" s="7" t="s">
        <v>256</v>
      </c>
      <c r="B726" s="8" t="s">
        <v>257</v>
      </c>
      <c r="C726" s="8" t="s">
        <v>13944</v>
      </c>
      <c r="D726" s="9">
        <v>13490</v>
      </c>
      <c r="E726" s="9">
        <v>22900</v>
      </c>
      <c r="F726" s="10">
        <v>41</v>
      </c>
      <c r="G726" s="8">
        <v>4.3</v>
      </c>
      <c r="H726" s="11">
        <v>16299</v>
      </c>
      <c r="N726" s="25"/>
      <c r="O726" s="25"/>
      <c r="P726" s="34"/>
    </row>
    <row r="727" spans="1:16" x14ac:dyDescent="0.35">
      <c r="A727" s="7" t="s">
        <v>6379</v>
      </c>
      <c r="B727" s="8" t="s">
        <v>6380</v>
      </c>
      <c r="C727" s="8" t="s">
        <v>13943</v>
      </c>
      <c r="D727" s="8">
        <v>279</v>
      </c>
      <c r="E727" s="8">
        <v>375</v>
      </c>
      <c r="F727" s="10">
        <v>26</v>
      </c>
      <c r="G727" s="8">
        <v>4.3</v>
      </c>
      <c r="H727" s="11">
        <v>31534</v>
      </c>
      <c r="N727" s="25"/>
      <c r="O727" s="25"/>
      <c r="P727" s="34"/>
    </row>
    <row r="728" spans="1:16" x14ac:dyDescent="0.35">
      <c r="A728" s="7" t="s">
        <v>6390</v>
      </c>
      <c r="B728" s="8" t="s">
        <v>6391</v>
      </c>
      <c r="C728" s="8" t="s">
        <v>13944</v>
      </c>
      <c r="D728" s="9">
        <v>2499</v>
      </c>
      <c r="E728" s="9">
        <v>4999</v>
      </c>
      <c r="F728" s="10">
        <v>50</v>
      </c>
      <c r="G728" s="8">
        <v>3.9</v>
      </c>
      <c r="H728" s="11">
        <v>7571</v>
      </c>
      <c r="N728" s="25"/>
      <c r="O728" s="25"/>
      <c r="P728" s="34"/>
    </row>
    <row r="729" spans="1:16" x14ac:dyDescent="0.35">
      <c r="A729" s="7" t="s">
        <v>6395</v>
      </c>
      <c r="B729" s="8" t="s">
        <v>6396</v>
      </c>
      <c r="C729" s="8" t="s">
        <v>13946</v>
      </c>
      <c r="D729" s="8">
        <v>137</v>
      </c>
      <c r="E729" s="8">
        <v>160</v>
      </c>
      <c r="F729" s="10">
        <v>14</v>
      </c>
      <c r="G729" s="8">
        <v>4.4000000000000004</v>
      </c>
      <c r="H729" s="11">
        <v>6537</v>
      </c>
      <c r="N729" s="25"/>
      <c r="O729" s="25"/>
      <c r="P729" s="34"/>
    </row>
    <row r="730" spans="1:16" x14ac:dyDescent="0.35">
      <c r="A730" s="7" t="s">
        <v>267</v>
      </c>
      <c r="B730" s="8" t="s">
        <v>268</v>
      </c>
      <c r="C730" s="8" t="s">
        <v>13943</v>
      </c>
      <c r="D730" s="8">
        <v>59</v>
      </c>
      <c r="E730" s="8">
        <v>199</v>
      </c>
      <c r="F730" s="10">
        <v>70</v>
      </c>
      <c r="G730" s="8">
        <v>4</v>
      </c>
      <c r="H730" s="11">
        <v>9377</v>
      </c>
      <c r="N730" s="25"/>
      <c r="O730" s="25"/>
      <c r="P730" s="34"/>
    </row>
    <row r="731" spans="1:16" x14ac:dyDescent="0.35">
      <c r="A731" s="7" t="s">
        <v>6407</v>
      </c>
      <c r="B731" s="8" t="s">
        <v>6408</v>
      </c>
      <c r="C731" s="8" t="s">
        <v>13943</v>
      </c>
      <c r="D731" s="8">
        <v>299</v>
      </c>
      <c r="E731" s="8">
        <v>499</v>
      </c>
      <c r="F731" s="10">
        <v>40</v>
      </c>
      <c r="G731" s="8">
        <v>4.5</v>
      </c>
      <c r="H731" s="11">
        <v>21010</v>
      </c>
      <c r="N731" s="25"/>
      <c r="O731" s="25"/>
      <c r="P731" s="34"/>
    </row>
    <row r="732" spans="1:16" x14ac:dyDescent="0.35">
      <c r="A732" s="7" t="s">
        <v>6417</v>
      </c>
      <c r="B732" s="8" t="s">
        <v>6418</v>
      </c>
      <c r="C732" s="8" t="s">
        <v>13944</v>
      </c>
      <c r="D732" s="9">
        <v>1799</v>
      </c>
      <c r="E732" s="9">
        <v>3999</v>
      </c>
      <c r="F732" s="10">
        <v>55</v>
      </c>
      <c r="G732" s="8">
        <v>3.9</v>
      </c>
      <c r="H732" s="11">
        <v>3517</v>
      </c>
      <c r="N732" s="25"/>
      <c r="O732" s="25"/>
      <c r="P732" s="34"/>
    </row>
    <row r="733" spans="1:16" x14ac:dyDescent="0.35">
      <c r="A733" s="7" t="s">
        <v>6427</v>
      </c>
      <c r="B733" s="8" t="s">
        <v>6428</v>
      </c>
      <c r="C733" s="8" t="s">
        <v>13944</v>
      </c>
      <c r="D733" s="9">
        <v>1999</v>
      </c>
      <c r="E733" s="9">
        <v>2999</v>
      </c>
      <c r="F733" s="10">
        <v>33</v>
      </c>
      <c r="G733" s="8">
        <v>4.3</v>
      </c>
      <c r="H733" s="11">
        <v>63899</v>
      </c>
      <c r="N733" s="25"/>
      <c r="O733" s="25"/>
      <c r="P733" s="34"/>
    </row>
    <row r="734" spans="1:16" x14ac:dyDescent="0.35">
      <c r="A734" s="7" t="s">
        <v>290</v>
      </c>
      <c r="B734" s="8" t="s">
        <v>291</v>
      </c>
      <c r="C734" s="8" t="s">
        <v>13944</v>
      </c>
      <c r="D734" s="8">
        <v>199</v>
      </c>
      <c r="E734" s="8">
        <v>699</v>
      </c>
      <c r="F734" s="10">
        <v>72</v>
      </c>
      <c r="G734" s="8">
        <v>4.2</v>
      </c>
      <c r="H734" s="11">
        <v>12153</v>
      </c>
      <c r="N734" s="25"/>
      <c r="O734" s="25"/>
      <c r="P734" s="34"/>
    </row>
    <row r="735" spans="1:16" x14ac:dyDescent="0.35">
      <c r="A735" s="7" t="s">
        <v>6438</v>
      </c>
      <c r="B735" s="8" t="s">
        <v>6439</v>
      </c>
      <c r="C735" s="8" t="s">
        <v>13943</v>
      </c>
      <c r="D735" s="8">
        <v>399</v>
      </c>
      <c r="E735" s="9">
        <v>1499</v>
      </c>
      <c r="F735" s="10">
        <v>73</v>
      </c>
      <c r="G735" s="8">
        <v>4.0999999999999996</v>
      </c>
      <c r="H735" s="11">
        <v>5730</v>
      </c>
      <c r="N735" s="25"/>
      <c r="O735" s="25"/>
      <c r="P735" s="34"/>
    </row>
    <row r="736" spans="1:16" x14ac:dyDescent="0.35">
      <c r="A736" s="7" t="s">
        <v>6449</v>
      </c>
      <c r="B736" s="8" t="s">
        <v>6450</v>
      </c>
      <c r="C736" s="8" t="s">
        <v>13943</v>
      </c>
      <c r="D736" s="9">
        <v>1699</v>
      </c>
      <c r="E736" s="9">
        <v>3999</v>
      </c>
      <c r="F736" s="10">
        <v>58</v>
      </c>
      <c r="G736" s="8">
        <v>4.2</v>
      </c>
      <c r="H736" s="11">
        <v>25488</v>
      </c>
      <c r="N736" s="25"/>
      <c r="O736" s="25"/>
      <c r="P736" s="34"/>
    </row>
    <row r="737" spans="1:16" x14ac:dyDescent="0.35">
      <c r="A737" s="7" t="s">
        <v>6460</v>
      </c>
      <c r="B737" s="8" t="s">
        <v>6461</v>
      </c>
      <c r="C737" s="8" t="s">
        <v>13943</v>
      </c>
      <c r="D737" s="8">
        <v>699</v>
      </c>
      <c r="E737" s="8">
        <v>995</v>
      </c>
      <c r="F737" s="10">
        <v>30</v>
      </c>
      <c r="G737" s="8">
        <v>4.5</v>
      </c>
      <c r="H737" s="11">
        <v>54405</v>
      </c>
      <c r="N737" s="25"/>
      <c r="O737" s="25"/>
      <c r="P737" s="34"/>
    </row>
    <row r="738" spans="1:16" x14ac:dyDescent="0.35">
      <c r="A738" s="7" t="s">
        <v>4369</v>
      </c>
      <c r="B738" s="8" t="s">
        <v>4370</v>
      </c>
      <c r="C738" s="8" t="s">
        <v>13944</v>
      </c>
      <c r="D738" s="8">
        <v>95</v>
      </c>
      <c r="E738" s="8">
        <v>499</v>
      </c>
      <c r="F738" s="10">
        <v>81</v>
      </c>
      <c r="G738" s="8">
        <v>4.2</v>
      </c>
      <c r="H738" s="11">
        <v>1949</v>
      </c>
      <c r="N738" s="25"/>
      <c r="O738" s="25"/>
      <c r="P738" s="34"/>
    </row>
    <row r="739" spans="1:16" x14ac:dyDescent="0.35">
      <c r="A739" s="7" t="s">
        <v>6472</v>
      </c>
      <c r="B739" s="8" t="s">
        <v>6473</v>
      </c>
      <c r="C739" s="8" t="s">
        <v>13943</v>
      </c>
      <c r="D739" s="9">
        <v>1149</v>
      </c>
      <c r="E739" s="9">
        <v>1699</v>
      </c>
      <c r="F739" s="10">
        <v>32</v>
      </c>
      <c r="G739" s="8">
        <v>4.2</v>
      </c>
      <c r="H739" s="12" t="s">
        <v>6474</v>
      </c>
      <c r="N739" s="25"/>
      <c r="O739" s="25"/>
      <c r="P739" s="34"/>
    </row>
    <row r="740" spans="1:16" x14ac:dyDescent="0.35">
      <c r="A740" s="7" t="s">
        <v>6483</v>
      </c>
      <c r="B740" s="8" t="s">
        <v>6484</v>
      </c>
      <c r="C740" s="8" t="s">
        <v>13943</v>
      </c>
      <c r="D740" s="9">
        <v>1495</v>
      </c>
      <c r="E740" s="9">
        <v>1995</v>
      </c>
      <c r="F740" s="10">
        <v>25</v>
      </c>
      <c r="G740" s="8">
        <v>4.3</v>
      </c>
      <c r="H740" s="11">
        <v>7241</v>
      </c>
      <c r="N740" s="25"/>
      <c r="O740" s="25"/>
      <c r="P740" s="34"/>
    </row>
    <row r="741" spans="1:16" x14ac:dyDescent="0.35">
      <c r="A741" s="7" t="s">
        <v>6494</v>
      </c>
      <c r="B741" s="8" t="s">
        <v>6495</v>
      </c>
      <c r="C741" s="8" t="s">
        <v>13943</v>
      </c>
      <c r="D741" s="8">
        <v>849</v>
      </c>
      <c r="E741" s="9">
        <v>4999</v>
      </c>
      <c r="F741" s="10">
        <v>83</v>
      </c>
      <c r="G741" s="8">
        <v>4</v>
      </c>
      <c r="H741" s="11">
        <v>20457</v>
      </c>
      <c r="N741" s="25"/>
      <c r="O741" s="25"/>
      <c r="P741" s="34"/>
    </row>
    <row r="742" spans="1:16" x14ac:dyDescent="0.35">
      <c r="A742" s="7" t="s">
        <v>6504</v>
      </c>
      <c r="B742" s="8" t="s">
        <v>6505</v>
      </c>
      <c r="C742" s="8" t="s">
        <v>13946</v>
      </c>
      <c r="D742" s="8">
        <v>440</v>
      </c>
      <c r="E742" s="8">
        <v>440</v>
      </c>
      <c r="F742" s="10">
        <v>0</v>
      </c>
      <c r="G742" s="8">
        <v>4.5</v>
      </c>
      <c r="H742" s="11">
        <v>8610</v>
      </c>
      <c r="N742" s="25"/>
      <c r="O742" s="25"/>
      <c r="P742" s="34"/>
    </row>
    <row r="743" spans="1:16" x14ac:dyDescent="0.35">
      <c r="A743" s="7" t="s">
        <v>4338</v>
      </c>
      <c r="B743" s="8" t="s">
        <v>4339</v>
      </c>
      <c r="C743" s="8" t="s">
        <v>13944</v>
      </c>
      <c r="D743" s="8">
        <v>349</v>
      </c>
      <c r="E743" s="8">
        <v>999</v>
      </c>
      <c r="F743" s="10">
        <v>65</v>
      </c>
      <c r="G743" s="8">
        <v>3.8</v>
      </c>
      <c r="H743" s="11">
        <v>16557</v>
      </c>
      <c r="N743" s="25"/>
      <c r="O743" s="25"/>
      <c r="P743" s="34"/>
    </row>
    <row r="744" spans="1:16" x14ac:dyDescent="0.35">
      <c r="A744" s="7" t="s">
        <v>6518</v>
      </c>
      <c r="B744" s="8" t="s">
        <v>6519</v>
      </c>
      <c r="C744" s="8" t="s">
        <v>13943</v>
      </c>
      <c r="D744" s="8">
        <v>599</v>
      </c>
      <c r="E744" s="9">
        <v>3999</v>
      </c>
      <c r="F744" s="10">
        <v>85</v>
      </c>
      <c r="G744" s="8">
        <v>3.9</v>
      </c>
      <c r="H744" s="11">
        <v>1087</v>
      </c>
      <c r="N744" s="25"/>
      <c r="O744" s="25"/>
      <c r="P744" s="34"/>
    </row>
    <row r="745" spans="1:16" x14ac:dyDescent="0.35">
      <c r="A745" s="7" t="s">
        <v>6528</v>
      </c>
      <c r="B745" s="8" t="s">
        <v>6529</v>
      </c>
      <c r="C745" s="8" t="s">
        <v>13943</v>
      </c>
      <c r="D745" s="8">
        <v>149</v>
      </c>
      <c r="E745" s="8">
        <v>399</v>
      </c>
      <c r="F745" s="10">
        <v>63</v>
      </c>
      <c r="G745" s="8">
        <v>4</v>
      </c>
      <c r="H745" s="11">
        <v>1540</v>
      </c>
      <c r="N745" s="25"/>
      <c r="O745" s="25"/>
      <c r="P745" s="34"/>
    </row>
    <row r="746" spans="1:16" x14ac:dyDescent="0.35">
      <c r="A746" s="7" t="s">
        <v>6538</v>
      </c>
      <c r="B746" s="8" t="s">
        <v>6539</v>
      </c>
      <c r="C746" s="8" t="s">
        <v>13943</v>
      </c>
      <c r="D746" s="8">
        <v>289</v>
      </c>
      <c r="E746" s="8">
        <v>999</v>
      </c>
      <c r="F746" s="10">
        <v>71</v>
      </c>
      <c r="G746" s="8">
        <v>4.0999999999999996</v>
      </c>
      <c r="H746" s="12">
        <v>401</v>
      </c>
      <c r="N746" s="25"/>
      <c r="O746" s="25"/>
      <c r="P746" s="34"/>
    </row>
    <row r="747" spans="1:16" x14ac:dyDescent="0.35">
      <c r="A747" s="7" t="s">
        <v>6548</v>
      </c>
      <c r="B747" s="8" t="s">
        <v>6549</v>
      </c>
      <c r="C747" s="8" t="s">
        <v>13943</v>
      </c>
      <c r="D747" s="8">
        <v>179</v>
      </c>
      <c r="E747" s="8">
        <v>499</v>
      </c>
      <c r="F747" s="10">
        <v>64</v>
      </c>
      <c r="G747" s="8">
        <v>3.4</v>
      </c>
      <c r="H747" s="11">
        <v>9385</v>
      </c>
      <c r="N747" s="25"/>
      <c r="O747" s="25"/>
      <c r="P747" s="34"/>
    </row>
    <row r="748" spans="1:16" x14ac:dyDescent="0.35">
      <c r="A748" s="7" t="s">
        <v>6559</v>
      </c>
      <c r="B748" s="8" t="s">
        <v>6560</v>
      </c>
      <c r="C748" s="8" t="s">
        <v>13944</v>
      </c>
      <c r="D748" s="9">
        <v>1499</v>
      </c>
      <c r="E748" s="9">
        <v>4999</v>
      </c>
      <c r="F748" s="10">
        <v>70</v>
      </c>
      <c r="G748" s="8">
        <v>4</v>
      </c>
      <c r="H748" s="11">
        <v>92588</v>
      </c>
      <c r="N748" s="25"/>
      <c r="O748" s="25"/>
      <c r="P748" s="34"/>
    </row>
    <row r="749" spans="1:16" x14ac:dyDescent="0.35">
      <c r="A749" s="7" t="s">
        <v>6564</v>
      </c>
      <c r="B749" s="8" t="s">
        <v>6565</v>
      </c>
      <c r="C749" s="8" t="s">
        <v>13944</v>
      </c>
      <c r="D749" s="8">
        <v>399</v>
      </c>
      <c r="E749" s="8">
        <v>699</v>
      </c>
      <c r="F749" s="10">
        <v>43</v>
      </c>
      <c r="G749" s="8">
        <v>3.4</v>
      </c>
      <c r="H749" s="11">
        <v>3454</v>
      </c>
      <c r="N749" s="25"/>
      <c r="O749" s="25"/>
      <c r="P749" s="34"/>
    </row>
    <row r="750" spans="1:16" x14ac:dyDescent="0.35">
      <c r="A750" s="7" t="s">
        <v>6574</v>
      </c>
      <c r="B750" s="8" t="s">
        <v>6575</v>
      </c>
      <c r="C750" s="8" t="s">
        <v>13943</v>
      </c>
      <c r="D750" s="8">
        <v>599</v>
      </c>
      <c r="E750" s="8">
        <v>799</v>
      </c>
      <c r="F750" s="10">
        <v>25</v>
      </c>
      <c r="G750" s="8">
        <v>4.3</v>
      </c>
      <c r="H750" s="11">
        <v>15790</v>
      </c>
      <c r="N750" s="25"/>
      <c r="O750" s="25"/>
      <c r="P750" s="34"/>
    </row>
    <row r="751" spans="1:16" x14ac:dyDescent="0.35">
      <c r="A751" s="7" t="s">
        <v>6584</v>
      </c>
      <c r="B751" s="8" t="s">
        <v>6585</v>
      </c>
      <c r="C751" s="8" t="s">
        <v>13943</v>
      </c>
      <c r="D751" s="8">
        <v>949</v>
      </c>
      <c r="E751" s="9">
        <v>2000</v>
      </c>
      <c r="F751" s="10">
        <v>53</v>
      </c>
      <c r="G751" s="8">
        <v>3.9</v>
      </c>
      <c r="H751" s="11">
        <v>14969</v>
      </c>
      <c r="N751" s="25"/>
      <c r="O751" s="25"/>
      <c r="P751" s="34"/>
    </row>
    <row r="752" spans="1:16" x14ac:dyDescent="0.35">
      <c r="A752" s="7" t="s">
        <v>6596</v>
      </c>
      <c r="B752" s="8" t="s">
        <v>6597</v>
      </c>
      <c r="C752" s="8" t="s">
        <v>13944</v>
      </c>
      <c r="D752" s="9">
        <v>2499</v>
      </c>
      <c r="E752" s="9">
        <v>9999</v>
      </c>
      <c r="F752" s="10">
        <v>75</v>
      </c>
      <c r="G752" s="8">
        <v>4.0999999999999996</v>
      </c>
      <c r="H752" s="11">
        <v>42139</v>
      </c>
      <c r="N752" s="25"/>
      <c r="O752" s="25"/>
      <c r="P752" s="34"/>
    </row>
    <row r="753" spans="1:16" x14ac:dyDescent="0.35">
      <c r="A753" s="7" t="s">
        <v>6606</v>
      </c>
      <c r="B753" s="8" t="s">
        <v>6607</v>
      </c>
      <c r="C753" s="8" t="s">
        <v>13944</v>
      </c>
      <c r="D753" s="8">
        <v>159</v>
      </c>
      <c r="E753" s="8">
        <v>180</v>
      </c>
      <c r="F753" s="10">
        <v>12</v>
      </c>
      <c r="G753" s="8">
        <v>4.3</v>
      </c>
      <c r="H753" s="12">
        <v>989</v>
      </c>
      <c r="N753" s="25"/>
      <c r="O753" s="25"/>
      <c r="P753" s="34"/>
    </row>
    <row r="754" spans="1:16" x14ac:dyDescent="0.35">
      <c r="A754" s="7" t="s">
        <v>6616</v>
      </c>
      <c r="B754" s="8" t="s">
        <v>6617</v>
      </c>
      <c r="C754" s="8" t="s">
        <v>13944</v>
      </c>
      <c r="D754" s="9">
        <v>1329</v>
      </c>
      <c r="E754" s="9">
        <v>2900</v>
      </c>
      <c r="F754" s="10">
        <v>54</v>
      </c>
      <c r="G754" s="8">
        <v>4.5</v>
      </c>
      <c r="H754" s="11">
        <v>19624</v>
      </c>
      <c r="N754" s="25"/>
      <c r="O754" s="25"/>
      <c r="P754" s="34"/>
    </row>
    <row r="755" spans="1:16" x14ac:dyDescent="0.35">
      <c r="A755" s="7" t="s">
        <v>6628</v>
      </c>
      <c r="B755" s="8" t="s">
        <v>6629</v>
      </c>
      <c r="C755" s="8" t="s">
        <v>13943</v>
      </c>
      <c r="D755" s="8">
        <v>570</v>
      </c>
      <c r="E755" s="8">
        <v>999</v>
      </c>
      <c r="F755" s="10">
        <v>43</v>
      </c>
      <c r="G755" s="8">
        <v>4.2</v>
      </c>
      <c r="H755" s="11">
        <v>3201</v>
      </c>
      <c r="N755" s="25"/>
      <c r="O755" s="25"/>
      <c r="P755" s="34"/>
    </row>
    <row r="756" spans="1:16" x14ac:dyDescent="0.35">
      <c r="A756" s="7" t="s">
        <v>6639</v>
      </c>
      <c r="B756" s="8" t="s">
        <v>6640</v>
      </c>
      <c r="C756" s="8" t="s">
        <v>13944</v>
      </c>
      <c r="D756" s="8">
        <v>899</v>
      </c>
      <c r="E756" s="9">
        <v>1999</v>
      </c>
      <c r="F756" s="10">
        <v>55</v>
      </c>
      <c r="G756" s="8">
        <v>4.0999999999999996</v>
      </c>
      <c r="H756" s="11">
        <v>30469</v>
      </c>
      <c r="N756" s="25"/>
      <c r="O756" s="25"/>
      <c r="P756" s="34"/>
    </row>
    <row r="757" spans="1:16" x14ac:dyDescent="0.35">
      <c r="A757" s="7" t="s">
        <v>6650</v>
      </c>
      <c r="B757" s="8" t="s">
        <v>6651</v>
      </c>
      <c r="C757" s="8" t="s">
        <v>13943</v>
      </c>
      <c r="D757" s="8">
        <v>449</v>
      </c>
      <c r="E757" s="8">
        <v>999</v>
      </c>
      <c r="F757" s="10">
        <v>55</v>
      </c>
      <c r="G757" s="8">
        <v>4.4000000000000004</v>
      </c>
      <c r="H757" s="11">
        <v>9940</v>
      </c>
      <c r="N757" s="25"/>
      <c r="O757" s="25"/>
      <c r="P757" s="34"/>
    </row>
    <row r="758" spans="1:16" x14ac:dyDescent="0.35">
      <c r="A758" s="7" t="s">
        <v>6661</v>
      </c>
      <c r="B758" s="8" t="s">
        <v>6662</v>
      </c>
      <c r="C758" s="8" t="s">
        <v>13943</v>
      </c>
      <c r="D758" s="8">
        <v>549</v>
      </c>
      <c r="E758" s="8">
        <v>999</v>
      </c>
      <c r="F758" s="10">
        <v>45</v>
      </c>
      <c r="G758" s="8">
        <v>4.3</v>
      </c>
      <c r="H758" s="11">
        <v>7758</v>
      </c>
      <c r="N758" s="25"/>
      <c r="O758" s="25"/>
      <c r="P758" s="34"/>
    </row>
    <row r="759" spans="1:16" x14ac:dyDescent="0.35">
      <c r="A759" s="7" t="s">
        <v>6672</v>
      </c>
      <c r="B759" s="8" t="s">
        <v>6673</v>
      </c>
      <c r="C759" s="8" t="s">
        <v>13943</v>
      </c>
      <c r="D759" s="9">
        <v>1529</v>
      </c>
      <c r="E759" s="9">
        <v>2399</v>
      </c>
      <c r="F759" s="10">
        <v>36</v>
      </c>
      <c r="G759" s="8">
        <v>4.3</v>
      </c>
      <c r="H759" s="11">
        <v>68409</v>
      </c>
      <c r="N759" s="25"/>
      <c r="O759" s="25"/>
      <c r="P759" s="34"/>
    </row>
    <row r="760" spans="1:16" x14ac:dyDescent="0.35">
      <c r="A760" s="7" t="s">
        <v>6683</v>
      </c>
      <c r="B760" s="8" t="s">
        <v>6684</v>
      </c>
      <c r="C760" s="8" t="s">
        <v>13946</v>
      </c>
      <c r="D760" s="8">
        <v>100</v>
      </c>
      <c r="E760" s="8">
        <v>100</v>
      </c>
      <c r="F760" s="10">
        <v>0</v>
      </c>
      <c r="G760" s="8">
        <v>4.3</v>
      </c>
      <c r="H760" s="11">
        <v>3095</v>
      </c>
      <c r="N760" s="25"/>
      <c r="O760" s="25"/>
      <c r="P760" s="34"/>
    </row>
    <row r="761" spans="1:16" x14ac:dyDescent="0.35">
      <c r="A761" s="7" t="s">
        <v>6694</v>
      </c>
      <c r="B761" s="8" t="s">
        <v>6695</v>
      </c>
      <c r="C761" s="8" t="s">
        <v>13943</v>
      </c>
      <c r="D761" s="8">
        <v>299</v>
      </c>
      <c r="E761" s="9">
        <v>1499</v>
      </c>
      <c r="F761" s="10">
        <v>80</v>
      </c>
      <c r="G761" s="8">
        <v>4.2</v>
      </c>
      <c r="H761" s="12">
        <v>903</v>
      </c>
      <c r="N761" s="25"/>
      <c r="O761" s="25"/>
      <c r="P761" s="34"/>
    </row>
    <row r="762" spans="1:16" x14ac:dyDescent="0.35">
      <c r="A762" s="7" t="s">
        <v>6704</v>
      </c>
      <c r="B762" s="8" t="s">
        <v>6705</v>
      </c>
      <c r="C762" s="8" t="s">
        <v>13943</v>
      </c>
      <c r="D762" s="9">
        <v>1295</v>
      </c>
      <c r="E762" s="9">
        <v>1795</v>
      </c>
      <c r="F762" s="10">
        <v>28</v>
      </c>
      <c r="G762" s="8">
        <v>4.0999999999999996</v>
      </c>
      <c r="H762" s="11">
        <v>25771</v>
      </c>
      <c r="N762" s="25"/>
      <c r="O762" s="25"/>
      <c r="P762" s="34"/>
    </row>
    <row r="763" spans="1:16" x14ac:dyDescent="0.35">
      <c r="A763" s="7" t="s">
        <v>6715</v>
      </c>
      <c r="B763" s="8" t="s">
        <v>6716</v>
      </c>
      <c r="C763" s="8" t="s">
        <v>13944</v>
      </c>
      <c r="D763" s="8">
        <v>699</v>
      </c>
      <c r="E763" s="8">
        <v>999</v>
      </c>
      <c r="F763" s="10">
        <v>30</v>
      </c>
      <c r="G763" s="8">
        <v>4.0999999999999996</v>
      </c>
      <c r="H763" s="12" t="s">
        <v>6717</v>
      </c>
      <c r="N763" s="25"/>
      <c r="O763" s="25"/>
      <c r="P763" s="34"/>
    </row>
    <row r="764" spans="1:16" x14ac:dyDescent="0.35">
      <c r="A764" s="7" t="s">
        <v>6726</v>
      </c>
      <c r="B764" s="8" t="s">
        <v>6727</v>
      </c>
      <c r="C764" s="8" t="s">
        <v>13946</v>
      </c>
      <c r="D764" s="8">
        <v>252</v>
      </c>
      <c r="E764" s="8">
        <v>315</v>
      </c>
      <c r="F764" s="10">
        <v>20</v>
      </c>
      <c r="G764" s="8">
        <v>4.5</v>
      </c>
      <c r="H764" s="11">
        <v>3785</v>
      </c>
      <c r="N764" s="25"/>
      <c r="O764" s="25"/>
      <c r="P764" s="34"/>
    </row>
    <row r="765" spans="1:16" x14ac:dyDescent="0.35">
      <c r="A765" s="7" t="s">
        <v>6737</v>
      </c>
      <c r="B765" s="8" t="s">
        <v>6738</v>
      </c>
      <c r="C765" s="8" t="s">
        <v>13944</v>
      </c>
      <c r="D765" s="8">
        <v>190</v>
      </c>
      <c r="E765" s="8">
        <v>220</v>
      </c>
      <c r="F765" s="10">
        <v>14</v>
      </c>
      <c r="G765" s="8">
        <v>4.4000000000000004</v>
      </c>
      <c r="H765" s="11">
        <v>2866</v>
      </c>
      <c r="N765" s="25"/>
      <c r="O765" s="25"/>
      <c r="P765" s="34"/>
    </row>
    <row r="766" spans="1:16" x14ac:dyDescent="0.35">
      <c r="A766" s="7" t="s">
        <v>6749</v>
      </c>
      <c r="B766" s="8" t="s">
        <v>6750</v>
      </c>
      <c r="C766" s="8" t="s">
        <v>13943</v>
      </c>
      <c r="D766" s="9">
        <v>1299</v>
      </c>
      <c r="E766" s="9">
        <v>1599</v>
      </c>
      <c r="F766" s="10">
        <v>19</v>
      </c>
      <c r="G766" s="8">
        <v>4.3</v>
      </c>
      <c r="H766" s="11">
        <v>27223</v>
      </c>
      <c r="N766" s="25"/>
      <c r="O766" s="25"/>
      <c r="P766" s="34"/>
    </row>
    <row r="767" spans="1:16" x14ac:dyDescent="0.35">
      <c r="A767" s="7" t="s">
        <v>6759</v>
      </c>
      <c r="B767" s="8" t="s">
        <v>6760</v>
      </c>
      <c r="C767" s="8" t="s">
        <v>13943</v>
      </c>
      <c r="D767" s="8">
        <v>729</v>
      </c>
      <c r="E767" s="9">
        <v>1650</v>
      </c>
      <c r="F767" s="10">
        <v>56</v>
      </c>
      <c r="G767" s="8">
        <v>4.3</v>
      </c>
      <c r="H767" s="11">
        <v>82356</v>
      </c>
      <c r="N767" s="25"/>
      <c r="O767" s="25"/>
      <c r="P767" s="34"/>
    </row>
    <row r="768" spans="1:16" x14ac:dyDescent="0.35">
      <c r="A768" s="7" t="s">
        <v>6771</v>
      </c>
      <c r="B768" s="8" t="s">
        <v>6772</v>
      </c>
      <c r="C768" s="8" t="s">
        <v>13946</v>
      </c>
      <c r="D768" s="8">
        <v>480</v>
      </c>
      <c r="E768" s="8">
        <v>600</v>
      </c>
      <c r="F768" s="10">
        <v>20</v>
      </c>
      <c r="G768" s="8">
        <v>4.3</v>
      </c>
      <c r="H768" s="11">
        <v>5719</v>
      </c>
      <c r="N768" s="25"/>
      <c r="O768" s="25"/>
      <c r="P768" s="34"/>
    </row>
    <row r="769" spans="1:16" x14ac:dyDescent="0.35">
      <c r="A769" s="7" t="s">
        <v>4453</v>
      </c>
      <c r="B769" s="8" t="s">
        <v>4454</v>
      </c>
      <c r="C769" s="8" t="s">
        <v>13944</v>
      </c>
      <c r="D769" s="9">
        <v>1799</v>
      </c>
      <c r="E769" s="9">
        <v>6990</v>
      </c>
      <c r="F769" s="10">
        <v>74</v>
      </c>
      <c r="G769" s="8">
        <v>4</v>
      </c>
      <c r="H769" s="11">
        <v>26880</v>
      </c>
      <c r="N769" s="25"/>
      <c r="O769" s="25"/>
      <c r="P769" s="34"/>
    </row>
    <row r="770" spans="1:16" x14ac:dyDescent="0.35">
      <c r="A770" s="7" t="s">
        <v>6786</v>
      </c>
      <c r="B770" s="8" t="s">
        <v>6787</v>
      </c>
      <c r="C770" s="8" t="s">
        <v>13943</v>
      </c>
      <c r="D770" s="8">
        <v>999</v>
      </c>
      <c r="E770" s="9">
        <v>2499</v>
      </c>
      <c r="F770" s="10">
        <v>60</v>
      </c>
      <c r="G770" s="8">
        <v>4.3</v>
      </c>
      <c r="H770" s="11">
        <v>1690</v>
      </c>
      <c r="N770" s="25"/>
      <c r="O770" s="25"/>
      <c r="P770" s="34"/>
    </row>
    <row r="771" spans="1:16" x14ac:dyDescent="0.35">
      <c r="A771" s="7" t="s">
        <v>312</v>
      </c>
      <c r="B771" s="8" t="s">
        <v>313</v>
      </c>
      <c r="C771" s="8" t="s">
        <v>13943</v>
      </c>
      <c r="D771" s="8">
        <v>299</v>
      </c>
      <c r="E771" s="8">
        <v>399</v>
      </c>
      <c r="F771" s="10">
        <v>25</v>
      </c>
      <c r="G771" s="8">
        <v>4</v>
      </c>
      <c r="H771" s="11">
        <v>2766</v>
      </c>
      <c r="N771" s="25"/>
      <c r="O771" s="25"/>
      <c r="P771" s="34"/>
    </row>
    <row r="772" spans="1:16" x14ac:dyDescent="0.35">
      <c r="A772" s="7" t="s">
        <v>6798</v>
      </c>
      <c r="B772" s="8" t="s">
        <v>6799</v>
      </c>
      <c r="C772" s="8" t="s">
        <v>13943</v>
      </c>
      <c r="D772" s="8">
        <v>238</v>
      </c>
      <c r="E772" s="8">
        <v>699</v>
      </c>
      <c r="F772" s="10">
        <v>66</v>
      </c>
      <c r="G772" s="8">
        <v>4.4000000000000004</v>
      </c>
      <c r="H772" s="11">
        <v>8372</v>
      </c>
      <c r="N772" s="25"/>
      <c r="O772" s="25"/>
      <c r="P772" s="34"/>
    </row>
    <row r="773" spans="1:16" x14ac:dyDescent="0.35">
      <c r="A773" s="7" t="s">
        <v>6810</v>
      </c>
      <c r="B773" s="8" t="s">
        <v>6811</v>
      </c>
      <c r="C773" s="8" t="s">
        <v>13943</v>
      </c>
      <c r="D773" s="9">
        <v>1349</v>
      </c>
      <c r="E773" s="9">
        <v>2198</v>
      </c>
      <c r="F773" s="10">
        <v>39</v>
      </c>
      <c r="G773" s="8">
        <v>4</v>
      </c>
      <c r="H773" s="11">
        <v>7113</v>
      </c>
      <c r="N773" s="25"/>
      <c r="O773" s="25"/>
      <c r="P773" s="34"/>
    </row>
    <row r="774" spans="1:16" x14ac:dyDescent="0.35">
      <c r="A774" s="7" t="s">
        <v>333</v>
      </c>
      <c r="B774" s="8" t="s">
        <v>334</v>
      </c>
      <c r="C774" s="8" t="s">
        <v>13943</v>
      </c>
      <c r="D774" s="8">
        <v>299</v>
      </c>
      <c r="E774" s="8">
        <v>999</v>
      </c>
      <c r="F774" s="10">
        <v>70</v>
      </c>
      <c r="G774" s="8">
        <v>4.3</v>
      </c>
      <c r="H774" s="11">
        <v>20850</v>
      </c>
      <c r="N774" s="25"/>
      <c r="O774" s="25"/>
      <c r="P774" s="34"/>
    </row>
    <row r="775" spans="1:16" x14ac:dyDescent="0.35">
      <c r="A775" s="7" t="s">
        <v>6823</v>
      </c>
      <c r="B775" s="8" t="s">
        <v>6824</v>
      </c>
      <c r="C775" s="8" t="s">
        <v>13943</v>
      </c>
      <c r="D775" s="8">
        <v>199</v>
      </c>
      <c r="E775" s="8">
        <v>499</v>
      </c>
      <c r="F775" s="10">
        <v>60</v>
      </c>
      <c r="G775" s="8">
        <v>3.3</v>
      </c>
      <c r="H775" s="11">
        <v>2804</v>
      </c>
      <c r="N775" s="25"/>
      <c r="O775" s="25"/>
      <c r="P775" s="34"/>
    </row>
    <row r="776" spans="1:16" x14ac:dyDescent="0.35">
      <c r="A776" s="7" t="s">
        <v>6833</v>
      </c>
      <c r="B776" s="8" t="s">
        <v>6834</v>
      </c>
      <c r="C776" s="8" t="s">
        <v>13944</v>
      </c>
      <c r="D776" s="9">
        <v>1999</v>
      </c>
      <c r="E776" s="9">
        <v>9999</v>
      </c>
      <c r="F776" s="10">
        <v>80</v>
      </c>
      <c r="G776" s="8">
        <v>3.7</v>
      </c>
      <c r="H776" s="11">
        <v>1986</v>
      </c>
      <c r="N776" s="25"/>
      <c r="O776" s="25"/>
      <c r="P776" s="34"/>
    </row>
    <row r="777" spans="1:16" x14ac:dyDescent="0.35">
      <c r="A777" s="7" t="s">
        <v>6842</v>
      </c>
      <c r="B777" s="8" t="s">
        <v>6843</v>
      </c>
      <c r="C777" s="8" t="s">
        <v>13944</v>
      </c>
      <c r="D777" s="8">
        <v>99</v>
      </c>
      <c r="E777" s="8">
        <v>499</v>
      </c>
      <c r="F777" s="10">
        <v>80</v>
      </c>
      <c r="G777" s="8">
        <v>4.0999999999999996</v>
      </c>
      <c r="H777" s="11">
        <v>2451</v>
      </c>
      <c r="N777" s="25"/>
      <c r="O777" s="25"/>
      <c r="P777" s="34"/>
    </row>
    <row r="778" spans="1:16" x14ac:dyDescent="0.35">
      <c r="A778" s="7" t="s">
        <v>6851</v>
      </c>
      <c r="B778" s="8" t="s">
        <v>6852</v>
      </c>
      <c r="C778" s="8" t="s">
        <v>13943</v>
      </c>
      <c r="D778" s="8">
        <v>499</v>
      </c>
      <c r="E778" s="9">
        <v>1000</v>
      </c>
      <c r="F778" s="10">
        <v>50</v>
      </c>
      <c r="G778" s="8">
        <v>5</v>
      </c>
      <c r="H778" s="12">
        <v>23</v>
      </c>
      <c r="N778" s="25"/>
      <c r="O778" s="25"/>
      <c r="P778" s="34"/>
    </row>
    <row r="779" spans="1:16" x14ac:dyDescent="0.35">
      <c r="A779" s="7" t="s">
        <v>6861</v>
      </c>
      <c r="B779" s="8" t="s">
        <v>6862</v>
      </c>
      <c r="C779" s="8" t="s">
        <v>13943</v>
      </c>
      <c r="D779" s="9">
        <v>1792</v>
      </c>
      <c r="E779" s="9">
        <v>3500</v>
      </c>
      <c r="F779" s="10">
        <v>49</v>
      </c>
      <c r="G779" s="8">
        <v>4.5</v>
      </c>
      <c r="H779" s="11">
        <v>26194</v>
      </c>
      <c r="N779" s="25"/>
      <c r="O779" s="25"/>
      <c r="P779" s="34"/>
    </row>
    <row r="780" spans="1:16" x14ac:dyDescent="0.35">
      <c r="A780" s="7" t="s">
        <v>6873</v>
      </c>
      <c r="B780" s="8" t="s">
        <v>6874</v>
      </c>
      <c r="C780" s="8" t="s">
        <v>13943</v>
      </c>
      <c r="D780" s="9">
        <v>3299</v>
      </c>
      <c r="E780" s="9">
        <v>4100</v>
      </c>
      <c r="F780" s="10">
        <v>20</v>
      </c>
      <c r="G780" s="8">
        <v>3.9</v>
      </c>
      <c r="H780" s="11">
        <v>15783</v>
      </c>
      <c r="N780" s="25"/>
      <c r="O780" s="25"/>
      <c r="P780" s="34"/>
    </row>
    <row r="781" spans="1:16" x14ac:dyDescent="0.35">
      <c r="A781" s="7" t="s">
        <v>6885</v>
      </c>
      <c r="B781" s="8" t="s">
        <v>6886</v>
      </c>
      <c r="C781" s="8" t="s">
        <v>13946</v>
      </c>
      <c r="D781" s="8">
        <v>125</v>
      </c>
      <c r="E781" s="8">
        <v>180</v>
      </c>
      <c r="F781" s="10">
        <v>31</v>
      </c>
      <c r="G781" s="8">
        <v>4.4000000000000004</v>
      </c>
      <c r="H781" s="11">
        <v>8053</v>
      </c>
      <c r="N781" s="25"/>
      <c r="O781" s="25"/>
      <c r="P781" s="34"/>
    </row>
    <row r="782" spans="1:16" x14ac:dyDescent="0.35">
      <c r="A782" s="7" t="s">
        <v>6896</v>
      </c>
      <c r="B782" s="8" t="s">
        <v>6897</v>
      </c>
      <c r="C782" s="8" t="s">
        <v>13943</v>
      </c>
      <c r="D782" s="8">
        <v>399</v>
      </c>
      <c r="E782" s="9">
        <v>1190</v>
      </c>
      <c r="F782" s="10">
        <v>66</v>
      </c>
      <c r="G782" s="8">
        <v>4.0999999999999996</v>
      </c>
      <c r="H782" s="11">
        <v>2809</v>
      </c>
      <c r="N782" s="25"/>
      <c r="O782" s="25"/>
      <c r="P782" s="34"/>
    </row>
    <row r="783" spans="1:16" x14ac:dyDescent="0.35">
      <c r="A783" s="7" t="s">
        <v>6907</v>
      </c>
      <c r="B783" s="8" t="s">
        <v>6908</v>
      </c>
      <c r="C783" s="8" t="s">
        <v>13944</v>
      </c>
      <c r="D783" s="9">
        <v>1199</v>
      </c>
      <c r="E783" s="9">
        <v>7999</v>
      </c>
      <c r="F783" s="10">
        <v>85</v>
      </c>
      <c r="G783" s="8">
        <v>3.6</v>
      </c>
      <c r="H783" s="11">
        <v>25910</v>
      </c>
      <c r="N783" s="25"/>
      <c r="O783" s="25"/>
      <c r="P783" s="34"/>
    </row>
    <row r="784" spans="1:16" x14ac:dyDescent="0.35">
      <c r="A784" s="7" t="s">
        <v>6917</v>
      </c>
      <c r="B784" s="8" t="s">
        <v>6918</v>
      </c>
      <c r="C784" s="8" t="s">
        <v>13943</v>
      </c>
      <c r="D784" s="8">
        <v>235</v>
      </c>
      <c r="E784" s="9">
        <v>1599</v>
      </c>
      <c r="F784" s="10">
        <v>85</v>
      </c>
      <c r="G784" s="8">
        <v>3.8</v>
      </c>
      <c r="H784" s="11">
        <v>1173</v>
      </c>
      <c r="N784" s="25"/>
      <c r="O784" s="25"/>
      <c r="P784" s="34"/>
    </row>
    <row r="785" spans="1:16" x14ac:dyDescent="0.35">
      <c r="A785" s="7" t="s">
        <v>6927</v>
      </c>
      <c r="B785" s="8" t="s">
        <v>6928</v>
      </c>
      <c r="C785" s="8" t="s">
        <v>13943</v>
      </c>
      <c r="D785" s="8">
        <v>549</v>
      </c>
      <c r="E785" s="9">
        <v>1999</v>
      </c>
      <c r="F785" s="10">
        <v>73</v>
      </c>
      <c r="G785" s="8">
        <v>3.6</v>
      </c>
      <c r="H785" s="11">
        <v>6422</v>
      </c>
      <c r="N785" s="25"/>
      <c r="O785" s="25"/>
      <c r="P785" s="34"/>
    </row>
    <row r="786" spans="1:16" x14ac:dyDescent="0.35">
      <c r="A786" s="7" t="s">
        <v>6937</v>
      </c>
      <c r="B786" s="8" t="s">
        <v>6938</v>
      </c>
      <c r="C786" s="8" t="s">
        <v>13943</v>
      </c>
      <c r="D786" s="8">
        <v>89</v>
      </c>
      <c r="E786" s="8">
        <v>99</v>
      </c>
      <c r="F786" s="10">
        <v>10</v>
      </c>
      <c r="G786" s="8">
        <v>4.2</v>
      </c>
      <c r="H786" s="12">
        <v>241</v>
      </c>
      <c r="N786" s="25"/>
      <c r="O786" s="25"/>
      <c r="P786" s="34"/>
    </row>
    <row r="787" spans="1:16" x14ac:dyDescent="0.35">
      <c r="A787" s="7" t="s">
        <v>322</v>
      </c>
      <c r="B787" s="8" t="s">
        <v>323</v>
      </c>
      <c r="C787" s="8" t="s">
        <v>13943</v>
      </c>
      <c r="D787" s="8">
        <v>970</v>
      </c>
      <c r="E787" s="9">
        <v>1999</v>
      </c>
      <c r="F787" s="10">
        <v>51</v>
      </c>
      <c r="G787" s="8">
        <v>4.4000000000000004</v>
      </c>
      <c r="H787" s="12">
        <v>184</v>
      </c>
      <c r="N787" s="25"/>
      <c r="O787" s="25"/>
      <c r="P787" s="34"/>
    </row>
    <row r="788" spans="1:16" x14ac:dyDescent="0.35">
      <c r="A788" s="7" t="s">
        <v>6949</v>
      </c>
      <c r="B788" s="8" t="s">
        <v>6950</v>
      </c>
      <c r="C788" s="8" t="s">
        <v>13944</v>
      </c>
      <c r="D788" s="9">
        <v>1299</v>
      </c>
      <c r="E788" s="9">
        <v>2999</v>
      </c>
      <c r="F788" s="10">
        <v>57</v>
      </c>
      <c r="G788" s="8">
        <v>3.8</v>
      </c>
      <c r="H788" s="11">
        <v>14629</v>
      </c>
      <c r="N788" s="25"/>
      <c r="O788" s="25"/>
      <c r="P788" s="34"/>
    </row>
    <row r="789" spans="1:16" x14ac:dyDescent="0.35">
      <c r="A789" s="7" t="s">
        <v>6959</v>
      </c>
      <c r="B789" s="8" t="s">
        <v>6960</v>
      </c>
      <c r="C789" s="8" t="s">
        <v>13943</v>
      </c>
      <c r="D789" s="8">
        <v>230</v>
      </c>
      <c r="E789" s="8">
        <v>999</v>
      </c>
      <c r="F789" s="10">
        <v>77</v>
      </c>
      <c r="G789" s="8">
        <v>4.2</v>
      </c>
      <c r="H789" s="11">
        <v>1528</v>
      </c>
      <c r="N789" s="25"/>
      <c r="O789" s="25"/>
      <c r="P789" s="34"/>
    </row>
    <row r="790" spans="1:16" x14ac:dyDescent="0.35">
      <c r="A790" s="7" t="s">
        <v>6969</v>
      </c>
      <c r="B790" s="8" t="s">
        <v>6970</v>
      </c>
      <c r="C790" s="8" t="s">
        <v>13944</v>
      </c>
      <c r="D790" s="8">
        <v>119</v>
      </c>
      <c r="E790" s="8">
        <v>499</v>
      </c>
      <c r="F790" s="10">
        <v>76</v>
      </c>
      <c r="G790" s="8">
        <v>4.3</v>
      </c>
      <c r="H790" s="11">
        <v>15032</v>
      </c>
      <c r="N790" s="25"/>
      <c r="O790" s="25"/>
      <c r="P790" s="34"/>
    </row>
    <row r="791" spans="1:16" x14ac:dyDescent="0.35">
      <c r="A791" s="7" t="s">
        <v>6980</v>
      </c>
      <c r="B791" s="8" t="s">
        <v>6981</v>
      </c>
      <c r="C791" s="8" t="s">
        <v>13944</v>
      </c>
      <c r="D791" s="8">
        <v>449</v>
      </c>
      <c r="E791" s="8">
        <v>800</v>
      </c>
      <c r="F791" s="10">
        <v>44</v>
      </c>
      <c r="G791" s="8">
        <v>4.4000000000000004</v>
      </c>
      <c r="H791" s="11">
        <v>69585</v>
      </c>
      <c r="N791" s="25"/>
      <c r="O791" s="25"/>
      <c r="P791" s="34"/>
    </row>
    <row r="792" spans="1:16" x14ac:dyDescent="0.35">
      <c r="A792" s="7" t="s">
        <v>6991</v>
      </c>
      <c r="B792" s="8" t="s">
        <v>6992</v>
      </c>
      <c r="C792" s="8" t="s">
        <v>13944</v>
      </c>
      <c r="D792" s="9">
        <v>1699</v>
      </c>
      <c r="E792" s="9">
        <v>3495</v>
      </c>
      <c r="F792" s="10">
        <v>51</v>
      </c>
      <c r="G792" s="8">
        <v>4.0999999999999996</v>
      </c>
      <c r="H792" s="11">
        <v>14371</v>
      </c>
      <c r="N792" s="25"/>
      <c r="O792" s="25"/>
      <c r="P792" s="34"/>
    </row>
    <row r="793" spans="1:16" x14ac:dyDescent="0.35">
      <c r="A793" s="7" t="s">
        <v>7003</v>
      </c>
      <c r="B793" s="8" t="s">
        <v>7004</v>
      </c>
      <c r="C793" s="8" t="s">
        <v>13946</v>
      </c>
      <c r="D793" s="8">
        <v>561</v>
      </c>
      <c r="E793" s="8">
        <v>720</v>
      </c>
      <c r="F793" s="10">
        <v>22</v>
      </c>
      <c r="G793" s="8">
        <v>4.4000000000000004</v>
      </c>
      <c r="H793" s="11">
        <v>3182</v>
      </c>
      <c r="N793" s="25"/>
      <c r="O793" s="25"/>
      <c r="P793" s="34"/>
    </row>
    <row r="794" spans="1:16" x14ac:dyDescent="0.35">
      <c r="A794" s="7" t="s">
        <v>7015</v>
      </c>
      <c r="B794" s="8" t="s">
        <v>7016</v>
      </c>
      <c r="C794" s="8" t="s">
        <v>13943</v>
      </c>
      <c r="D794" s="8">
        <v>289</v>
      </c>
      <c r="E794" s="8">
        <v>590</v>
      </c>
      <c r="F794" s="10">
        <v>51</v>
      </c>
      <c r="G794" s="8">
        <v>4.4000000000000004</v>
      </c>
      <c r="H794" s="11">
        <v>25886</v>
      </c>
      <c r="N794" s="25"/>
      <c r="O794" s="25"/>
      <c r="P794" s="34"/>
    </row>
    <row r="795" spans="1:16" x14ac:dyDescent="0.35">
      <c r="A795" s="7" t="s">
        <v>7026</v>
      </c>
      <c r="B795" s="8" t="s">
        <v>7027</v>
      </c>
      <c r="C795" s="8" t="s">
        <v>13943</v>
      </c>
      <c r="D795" s="8">
        <v>599</v>
      </c>
      <c r="E795" s="9">
        <v>1999</v>
      </c>
      <c r="F795" s="10">
        <v>70</v>
      </c>
      <c r="G795" s="8">
        <v>4.4000000000000004</v>
      </c>
      <c r="H795" s="11">
        <v>4736</v>
      </c>
      <c r="N795" s="25"/>
      <c r="O795" s="25"/>
      <c r="P795" s="34"/>
    </row>
    <row r="796" spans="1:16" x14ac:dyDescent="0.35">
      <c r="A796" s="7" t="s">
        <v>7036</v>
      </c>
      <c r="B796" s="8" t="s">
        <v>7037</v>
      </c>
      <c r="C796" s="8" t="s">
        <v>13943</v>
      </c>
      <c r="D796" s="9">
        <v>5599</v>
      </c>
      <c r="E796" s="9">
        <v>7350</v>
      </c>
      <c r="F796" s="10">
        <v>24</v>
      </c>
      <c r="G796" s="8">
        <v>4.4000000000000004</v>
      </c>
      <c r="H796" s="11">
        <v>73005</v>
      </c>
      <c r="N796" s="25"/>
      <c r="O796" s="25"/>
      <c r="P796" s="34"/>
    </row>
    <row r="797" spans="1:16" x14ac:dyDescent="0.35">
      <c r="A797" s="7" t="s">
        <v>7048</v>
      </c>
      <c r="B797" s="8" t="s">
        <v>7049</v>
      </c>
      <c r="C797" s="8" t="s">
        <v>13943</v>
      </c>
      <c r="D797" s="9">
        <v>1990</v>
      </c>
      <c r="E797" s="9">
        <v>2595</v>
      </c>
      <c r="F797" s="10">
        <v>23</v>
      </c>
      <c r="G797" s="8">
        <v>4.3</v>
      </c>
      <c r="H797" s="11">
        <v>20398</v>
      </c>
      <c r="N797" s="25"/>
      <c r="O797" s="25"/>
      <c r="P797" s="34"/>
    </row>
    <row r="798" spans="1:16" x14ac:dyDescent="0.35">
      <c r="A798" s="7" t="s">
        <v>7060</v>
      </c>
      <c r="B798" s="8" t="s">
        <v>7061</v>
      </c>
      <c r="C798" s="8" t="s">
        <v>13943</v>
      </c>
      <c r="D798" s="8">
        <v>499</v>
      </c>
      <c r="E798" s="8">
        <v>799</v>
      </c>
      <c r="F798" s="10">
        <v>38</v>
      </c>
      <c r="G798" s="8">
        <v>4.3</v>
      </c>
      <c r="H798" s="11">
        <v>2125</v>
      </c>
      <c r="N798" s="25"/>
      <c r="O798" s="25"/>
      <c r="P798" s="34"/>
    </row>
    <row r="799" spans="1:16" x14ac:dyDescent="0.35">
      <c r="A799" s="7" t="s">
        <v>7070</v>
      </c>
      <c r="B799" s="8" t="s">
        <v>7071</v>
      </c>
      <c r="C799" s="8" t="s">
        <v>13943</v>
      </c>
      <c r="D799" s="8">
        <v>449</v>
      </c>
      <c r="E799" s="8">
        <v>999</v>
      </c>
      <c r="F799" s="10">
        <v>55</v>
      </c>
      <c r="G799" s="8">
        <v>4.3</v>
      </c>
      <c r="H799" s="11">
        <v>11330</v>
      </c>
      <c r="N799" s="25"/>
      <c r="O799" s="25"/>
      <c r="P799" s="34"/>
    </row>
    <row r="800" spans="1:16" x14ac:dyDescent="0.35">
      <c r="A800" s="7" t="s">
        <v>7079</v>
      </c>
      <c r="B800" s="8" t="s">
        <v>7080</v>
      </c>
      <c r="C800" s="8" t="s">
        <v>13943</v>
      </c>
      <c r="D800" s="8">
        <v>999</v>
      </c>
      <c r="E800" s="9">
        <v>1999</v>
      </c>
      <c r="F800" s="10">
        <v>50</v>
      </c>
      <c r="G800" s="8">
        <v>4.2</v>
      </c>
      <c r="H800" s="11">
        <v>27441</v>
      </c>
      <c r="N800" s="25"/>
      <c r="O800" s="25"/>
      <c r="P800" s="34"/>
    </row>
    <row r="801" spans="1:16" x14ac:dyDescent="0.35">
      <c r="A801" s="7" t="s">
        <v>7090</v>
      </c>
      <c r="B801" s="8" t="s">
        <v>7091</v>
      </c>
      <c r="C801" s="8" t="s">
        <v>13943</v>
      </c>
      <c r="D801" s="8">
        <v>69</v>
      </c>
      <c r="E801" s="8">
        <v>299</v>
      </c>
      <c r="F801" s="10">
        <v>77</v>
      </c>
      <c r="G801" s="8">
        <v>4.3</v>
      </c>
      <c r="H801" s="12">
        <v>255</v>
      </c>
      <c r="N801" s="25"/>
      <c r="O801" s="25"/>
      <c r="P801" s="34"/>
    </row>
    <row r="802" spans="1:16" x14ac:dyDescent="0.35">
      <c r="A802" s="7" t="s">
        <v>7101</v>
      </c>
      <c r="B802" s="8" t="s">
        <v>7102</v>
      </c>
      <c r="C802" s="8" t="s">
        <v>13943</v>
      </c>
      <c r="D802" s="8">
        <v>899</v>
      </c>
      <c r="E802" s="9">
        <v>1499</v>
      </c>
      <c r="F802" s="10">
        <v>40</v>
      </c>
      <c r="G802" s="8">
        <v>4.2</v>
      </c>
      <c r="H802" s="11">
        <v>23174</v>
      </c>
      <c r="N802" s="25"/>
      <c r="O802" s="25"/>
      <c r="P802" s="34"/>
    </row>
    <row r="803" spans="1:16" x14ac:dyDescent="0.35">
      <c r="A803" s="7" t="s">
        <v>7111</v>
      </c>
      <c r="B803" s="8" t="s">
        <v>7112</v>
      </c>
      <c r="C803" s="8" t="s">
        <v>13945</v>
      </c>
      <c r="D803" s="8">
        <v>478</v>
      </c>
      <c r="E803" s="8">
        <v>699</v>
      </c>
      <c r="F803" s="10">
        <v>32</v>
      </c>
      <c r="G803" s="8">
        <v>3.8</v>
      </c>
      <c r="H803" s="11">
        <v>20218</v>
      </c>
      <c r="N803" s="25"/>
      <c r="O803" s="25"/>
      <c r="P803" s="34"/>
    </row>
    <row r="804" spans="1:16" x14ac:dyDescent="0.35">
      <c r="A804" s="7" t="s">
        <v>7122</v>
      </c>
      <c r="B804" s="8" t="s">
        <v>7123</v>
      </c>
      <c r="C804" s="8" t="s">
        <v>13943</v>
      </c>
      <c r="D804" s="9">
        <v>1399</v>
      </c>
      <c r="E804" s="9">
        <v>2490</v>
      </c>
      <c r="F804" s="10">
        <v>44</v>
      </c>
      <c r="G804" s="8">
        <v>4.3</v>
      </c>
      <c r="H804" s="11">
        <v>11074</v>
      </c>
      <c r="N804" s="25"/>
      <c r="O804" s="25"/>
      <c r="P804" s="34"/>
    </row>
    <row r="805" spans="1:16" x14ac:dyDescent="0.35">
      <c r="A805" s="7" t="s">
        <v>343</v>
      </c>
      <c r="B805" s="8" t="s">
        <v>344</v>
      </c>
      <c r="C805" s="8" t="s">
        <v>13943</v>
      </c>
      <c r="D805" s="8">
        <v>199</v>
      </c>
      <c r="E805" s="8">
        <v>750</v>
      </c>
      <c r="F805" s="10">
        <v>73</v>
      </c>
      <c r="G805" s="8">
        <v>4.5</v>
      </c>
      <c r="H805" s="11">
        <v>74976</v>
      </c>
      <c r="N805" s="25"/>
      <c r="O805" s="25"/>
      <c r="P805" s="34"/>
    </row>
    <row r="806" spans="1:16" x14ac:dyDescent="0.35">
      <c r="A806" s="7" t="s">
        <v>7136</v>
      </c>
      <c r="B806" s="8" t="s">
        <v>7137</v>
      </c>
      <c r="C806" s="8" t="s">
        <v>13943</v>
      </c>
      <c r="D806" s="8">
        <v>149</v>
      </c>
      <c r="E806" s="8">
        <v>499</v>
      </c>
      <c r="F806" s="10">
        <v>70</v>
      </c>
      <c r="G806" s="8">
        <v>4.0999999999999996</v>
      </c>
      <c r="H806" s="11">
        <v>25607</v>
      </c>
      <c r="N806" s="25"/>
      <c r="O806" s="25"/>
      <c r="P806" s="34"/>
    </row>
    <row r="807" spans="1:16" x14ac:dyDescent="0.35">
      <c r="A807" s="7" t="s">
        <v>7147</v>
      </c>
      <c r="B807" s="8" t="s">
        <v>7148</v>
      </c>
      <c r="C807" s="8" t="s">
        <v>13944</v>
      </c>
      <c r="D807" s="9">
        <v>1799</v>
      </c>
      <c r="E807" s="9">
        <v>4990</v>
      </c>
      <c r="F807" s="10">
        <v>64</v>
      </c>
      <c r="G807" s="8">
        <v>4.2</v>
      </c>
      <c r="H807" s="11">
        <v>41226</v>
      </c>
      <c r="N807" s="25"/>
      <c r="O807" s="25"/>
      <c r="P807" s="34"/>
    </row>
    <row r="808" spans="1:16" x14ac:dyDescent="0.35">
      <c r="A808" s="7" t="s">
        <v>7158</v>
      </c>
      <c r="B808" s="8" t="s">
        <v>7159</v>
      </c>
      <c r="C808" s="8" t="s">
        <v>13948</v>
      </c>
      <c r="D808" s="8">
        <v>425</v>
      </c>
      <c r="E808" s="8">
        <v>999</v>
      </c>
      <c r="F808" s="10">
        <v>57</v>
      </c>
      <c r="G808" s="8">
        <v>4</v>
      </c>
      <c r="H808" s="11">
        <v>2581</v>
      </c>
      <c r="N808" s="25"/>
      <c r="O808" s="25"/>
      <c r="P808" s="34"/>
    </row>
    <row r="809" spans="1:16" x14ac:dyDescent="0.35">
      <c r="A809" s="7" t="s">
        <v>7170</v>
      </c>
      <c r="B809" s="8" t="s">
        <v>7171</v>
      </c>
      <c r="C809" s="8" t="s">
        <v>13944</v>
      </c>
      <c r="D809" s="8">
        <v>999</v>
      </c>
      <c r="E809" s="9">
        <v>2490</v>
      </c>
      <c r="F809" s="10">
        <v>60</v>
      </c>
      <c r="G809" s="8">
        <v>4.0999999999999996</v>
      </c>
      <c r="H809" s="11">
        <v>18331</v>
      </c>
      <c r="N809" s="25"/>
      <c r="O809" s="25"/>
      <c r="P809" s="34"/>
    </row>
    <row r="810" spans="1:16" x14ac:dyDescent="0.35">
      <c r="A810" s="7" t="s">
        <v>7180</v>
      </c>
      <c r="B810" s="8" t="s">
        <v>7181</v>
      </c>
      <c r="C810" s="8" t="s">
        <v>13943</v>
      </c>
      <c r="D810" s="8">
        <v>378</v>
      </c>
      <c r="E810" s="8">
        <v>999</v>
      </c>
      <c r="F810" s="10">
        <v>62</v>
      </c>
      <c r="G810" s="8">
        <v>4.0999999999999996</v>
      </c>
      <c r="H810" s="11">
        <v>1779</v>
      </c>
      <c r="N810" s="25"/>
      <c r="O810" s="25"/>
      <c r="P810" s="34"/>
    </row>
    <row r="811" spans="1:16" x14ac:dyDescent="0.35">
      <c r="A811" s="7" t="s">
        <v>7191</v>
      </c>
      <c r="B811" s="8" t="s">
        <v>7192</v>
      </c>
      <c r="C811" s="8" t="s">
        <v>13946</v>
      </c>
      <c r="D811" s="8">
        <v>99</v>
      </c>
      <c r="E811" s="8">
        <v>99</v>
      </c>
      <c r="F811" s="10">
        <v>0</v>
      </c>
      <c r="G811" s="8">
        <v>4.3</v>
      </c>
      <c r="H811" s="12">
        <v>388</v>
      </c>
      <c r="N811" s="25"/>
      <c r="O811" s="25"/>
      <c r="P811" s="34"/>
    </row>
    <row r="812" spans="1:16" x14ac:dyDescent="0.35">
      <c r="A812" s="7" t="s">
        <v>7202</v>
      </c>
      <c r="B812" s="8" t="s">
        <v>7203</v>
      </c>
      <c r="C812" s="8" t="s">
        <v>13943</v>
      </c>
      <c r="D812" s="9">
        <v>1499</v>
      </c>
      <c r="E812" s="9">
        <v>2999</v>
      </c>
      <c r="F812" s="10">
        <v>50</v>
      </c>
      <c r="G812" s="8">
        <v>4.5</v>
      </c>
      <c r="H812" s="11">
        <v>8656</v>
      </c>
      <c r="N812" s="25"/>
      <c r="O812" s="25"/>
      <c r="P812" s="34"/>
    </row>
    <row r="813" spans="1:16" x14ac:dyDescent="0.35">
      <c r="A813" s="7" t="s">
        <v>7212</v>
      </c>
      <c r="B813" s="8" t="s">
        <v>7213</v>
      </c>
      <c r="C813" s="8" t="s">
        <v>13943</v>
      </c>
      <c r="D813" s="9">
        <v>1815</v>
      </c>
      <c r="E813" s="9">
        <v>3100</v>
      </c>
      <c r="F813" s="10">
        <v>41</v>
      </c>
      <c r="G813" s="8">
        <v>4.5</v>
      </c>
      <c r="H813" s="11">
        <v>92925</v>
      </c>
      <c r="N813" s="25"/>
      <c r="O813" s="25"/>
      <c r="P813" s="34"/>
    </row>
    <row r="814" spans="1:16" x14ac:dyDescent="0.35">
      <c r="A814" s="7" t="s">
        <v>7224</v>
      </c>
      <c r="B814" s="8" t="s">
        <v>7225</v>
      </c>
      <c r="C814" s="8" t="s">
        <v>13946</v>
      </c>
      <c r="D814" s="8">
        <v>67</v>
      </c>
      <c r="E814" s="8">
        <v>75</v>
      </c>
      <c r="F814" s="10">
        <v>11</v>
      </c>
      <c r="G814" s="8">
        <v>4.0999999999999996</v>
      </c>
      <c r="H814" s="11">
        <v>1269</v>
      </c>
      <c r="N814" s="25"/>
      <c r="O814" s="25"/>
      <c r="P814" s="34"/>
    </row>
    <row r="815" spans="1:16" x14ac:dyDescent="0.35">
      <c r="A815" s="7" t="s">
        <v>7236</v>
      </c>
      <c r="B815" s="8" t="s">
        <v>7237</v>
      </c>
      <c r="C815" s="8" t="s">
        <v>13943</v>
      </c>
      <c r="D815" s="9">
        <v>1889</v>
      </c>
      <c r="E815" s="9">
        <v>2699</v>
      </c>
      <c r="F815" s="10">
        <v>30</v>
      </c>
      <c r="G815" s="8">
        <v>4.3</v>
      </c>
      <c r="H815" s="11">
        <v>17394</v>
      </c>
      <c r="N815" s="25"/>
      <c r="O815" s="25"/>
      <c r="P815" s="34"/>
    </row>
    <row r="816" spans="1:16" x14ac:dyDescent="0.35">
      <c r="A816" s="7" t="s">
        <v>7246</v>
      </c>
      <c r="B816" s="8" t="s">
        <v>7247</v>
      </c>
      <c r="C816" s="8" t="s">
        <v>13944</v>
      </c>
      <c r="D816" s="8">
        <v>499</v>
      </c>
      <c r="E816" s="9">
        <v>1499</v>
      </c>
      <c r="F816" s="10">
        <v>67</v>
      </c>
      <c r="G816" s="8">
        <v>3.6</v>
      </c>
      <c r="H816" s="11">
        <v>9169</v>
      </c>
      <c r="N816" s="25"/>
      <c r="O816" s="25"/>
      <c r="P816" s="34"/>
    </row>
    <row r="817" spans="1:16" x14ac:dyDescent="0.35">
      <c r="A817" s="7" t="s">
        <v>7256</v>
      </c>
      <c r="B817" s="8" t="s">
        <v>7257</v>
      </c>
      <c r="C817" s="8" t="s">
        <v>13943</v>
      </c>
      <c r="D817" s="8">
        <v>499</v>
      </c>
      <c r="E817" s="8">
        <v>999</v>
      </c>
      <c r="F817" s="10">
        <v>50</v>
      </c>
      <c r="G817" s="8">
        <v>4.4000000000000004</v>
      </c>
      <c r="H817" s="11">
        <v>1030</v>
      </c>
      <c r="N817" s="25"/>
      <c r="O817" s="25"/>
      <c r="P817" s="34"/>
    </row>
    <row r="818" spans="1:16" x14ac:dyDescent="0.35">
      <c r="A818" s="7" t="s">
        <v>7266</v>
      </c>
      <c r="B818" s="8" t="s">
        <v>7267</v>
      </c>
      <c r="C818" s="8" t="s">
        <v>13943</v>
      </c>
      <c r="D818" s="9">
        <v>5799</v>
      </c>
      <c r="E818" s="9">
        <v>7999</v>
      </c>
      <c r="F818" s="10">
        <v>28</v>
      </c>
      <c r="G818" s="8">
        <v>4.5</v>
      </c>
      <c r="H818" s="11">
        <v>50273</v>
      </c>
      <c r="N818" s="25"/>
      <c r="O818" s="25"/>
      <c r="P818" s="34"/>
    </row>
    <row r="819" spans="1:16" x14ac:dyDescent="0.35">
      <c r="A819" s="7" t="s">
        <v>7277</v>
      </c>
      <c r="B819" s="8" t="s">
        <v>7278</v>
      </c>
      <c r="C819" s="8" t="s">
        <v>13944</v>
      </c>
      <c r="D819" s="8">
        <v>499</v>
      </c>
      <c r="E819" s="8">
        <v>799</v>
      </c>
      <c r="F819" s="10">
        <v>38</v>
      </c>
      <c r="G819" s="8">
        <v>3.9</v>
      </c>
      <c r="H819" s="11">
        <v>6742</v>
      </c>
      <c r="N819" s="25"/>
      <c r="O819" s="25"/>
      <c r="P819" s="34"/>
    </row>
    <row r="820" spans="1:16" x14ac:dyDescent="0.35">
      <c r="A820" s="7" t="s">
        <v>7288</v>
      </c>
      <c r="B820" s="8" t="s">
        <v>7289</v>
      </c>
      <c r="C820" s="8" t="s">
        <v>13943</v>
      </c>
      <c r="D820" s="8">
        <v>249</v>
      </c>
      <c r="E820" s="8">
        <v>600</v>
      </c>
      <c r="F820" s="10">
        <v>59</v>
      </c>
      <c r="G820" s="8">
        <v>4</v>
      </c>
      <c r="H820" s="11">
        <v>1208</v>
      </c>
      <c r="N820" s="25"/>
      <c r="O820" s="25"/>
      <c r="P820" s="34"/>
    </row>
    <row r="821" spans="1:16" x14ac:dyDescent="0.35">
      <c r="A821" s="7" t="s">
        <v>354</v>
      </c>
      <c r="B821" s="8" t="s">
        <v>355</v>
      </c>
      <c r="C821" s="8" t="s">
        <v>13943</v>
      </c>
      <c r="D821" s="8">
        <v>179</v>
      </c>
      <c r="E821" s="8">
        <v>499</v>
      </c>
      <c r="F821" s="10">
        <v>64</v>
      </c>
      <c r="G821" s="8">
        <v>4</v>
      </c>
      <c r="H821" s="11">
        <v>1933</v>
      </c>
      <c r="N821" s="25"/>
      <c r="O821" s="25"/>
      <c r="P821" s="34"/>
    </row>
    <row r="822" spans="1:16" x14ac:dyDescent="0.35">
      <c r="A822" s="7" t="s">
        <v>7299</v>
      </c>
      <c r="B822" s="8" t="s">
        <v>7300</v>
      </c>
      <c r="C822" s="8" t="s">
        <v>13943</v>
      </c>
      <c r="D822" s="9">
        <v>4449</v>
      </c>
      <c r="E822" s="9">
        <v>5734</v>
      </c>
      <c r="F822" s="10">
        <v>22</v>
      </c>
      <c r="G822" s="8">
        <v>4.4000000000000004</v>
      </c>
      <c r="H822" s="11">
        <v>25006</v>
      </c>
      <c r="N822" s="25"/>
      <c r="O822" s="25"/>
      <c r="P822" s="34"/>
    </row>
    <row r="823" spans="1:16" x14ac:dyDescent="0.35">
      <c r="A823" s="7" t="s">
        <v>7311</v>
      </c>
      <c r="B823" s="8" t="s">
        <v>7312</v>
      </c>
      <c r="C823" s="8" t="s">
        <v>13943</v>
      </c>
      <c r="D823" s="8">
        <v>299</v>
      </c>
      <c r="E823" s="8">
        <v>550</v>
      </c>
      <c r="F823" s="10">
        <v>46</v>
      </c>
      <c r="G823" s="8">
        <v>4.5999999999999996</v>
      </c>
      <c r="H823" s="11">
        <v>33434</v>
      </c>
      <c r="N823" s="25"/>
      <c r="O823" s="25"/>
      <c r="P823" s="34"/>
    </row>
    <row r="824" spans="1:16" x14ac:dyDescent="0.35">
      <c r="A824" s="7" t="s">
        <v>7321</v>
      </c>
      <c r="B824" s="8" t="s">
        <v>7322</v>
      </c>
      <c r="C824" s="8" t="s">
        <v>13943</v>
      </c>
      <c r="D824" s="8">
        <v>629</v>
      </c>
      <c r="E824" s="9">
        <v>1390</v>
      </c>
      <c r="F824" s="10">
        <v>55</v>
      </c>
      <c r="G824" s="8">
        <v>4.4000000000000004</v>
      </c>
      <c r="H824" s="11">
        <v>6301</v>
      </c>
      <c r="N824" s="25"/>
      <c r="O824" s="25"/>
      <c r="P824" s="34"/>
    </row>
    <row r="825" spans="1:16" x14ac:dyDescent="0.35">
      <c r="A825" s="7" t="s">
        <v>7333</v>
      </c>
      <c r="B825" s="8" t="s">
        <v>7334</v>
      </c>
      <c r="C825" s="8" t="s">
        <v>13943</v>
      </c>
      <c r="D825" s="9">
        <v>2595</v>
      </c>
      <c r="E825" s="9">
        <v>3295</v>
      </c>
      <c r="F825" s="10">
        <v>21</v>
      </c>
      <c r="G825" s="8">
        <v>4.4000000000000004</v>
      </c>
      <c r="H825" s="11">
        <v>22618</v>
      </c>
      <c r="N825" s="25"/>
      <c r="O825" s="25"/>
      <c r="P825" s="34"/>
    </row>
    <row r="826" spans="1:16" x14ac:dyDescent="0.35">
      <c r="A826" s="7" t="s">
        <v>365</v>
      </c>
      <c r="B826" s="8" t="s">
        <v>366</v>
      </c>
      <c r="C826" s="8" t="s">
        <v>13943</v>
      </c>
      <c r="D826" s="8">
        <v>389</v>
      </c>
      <c r="E826" s="9">
        <v>1099</v>
      </c>
      <c r="F826" s="10">
        <v>65</v>
      </c>
      <c r="G826" s="8">
        <v>4.3</v>
      </c>
      <c r="H826" s="12">
        <v>974</v>
      </c>
      <c r="N826" s="25"/>
      <c r="O826" s="25"/>
      <c r="P826" s="34"/>
    </row>
    <row r="827" spans="1:16" x14ac:dyDescent="0.35">
      <c r="A827" s="7" t="s">
        <v>7346</v>
      </c>
      <c r="B827" s="8" t="s">
        <v>7347</v>
      </c>
      <c r="C827" s="8" t="s">
        <v>13943</v>
      </c>
      <c r="D827" s="9">
        <v>1799</v>
      </c>
      <c r="E827" s="9">
        <v>2911</v>
      </c>
      <c r="F827" s="10">
        <v>38</v>
      </c>
      <c r="G827" s="8">
        <v>4.3</v>
      </c>
      <c r="H827" s="11">
        <v>20342</v>
      </c>
      <c r="N827" s="25"/>
      <c r="O827" s="25"/>
      <c r="P827" s="34"/>
    </row>
    <row r="828" spans="1:16" x14ac:dyDescent="0.35">
      <c r="A828" s="7" t="s">
        <v>7357</v>
      </c>
      <c r="B828" s="8" t="s">
        <v>7358</v>
      </c>
      <c r="C828" s="8" t="s">
        <v>13946</v>
      </c>
      <c r="D828" s="8">
        <v>90</v>
      </c>
      <c r="E828" s="8">
        <v>175</v>
      </c>
      <c r="F828" s="10">
        <v>49</v>
      </c>
      <c r="G828" s="8">
        <v>4.4000000000000004</v>
      </c>
      <c r="H828" s="11">
        <v>7429</v>
      </c>
      <c r="N828" s="25"/>
      <c r="O828" s="25"/>
      <c r="P828" s="34"/>
    </row>
    <row r="829" spans="1:16" x14ac:dyDescent="0.35">
      <c r="A829" s="7" t="s">
        <v>7369</v>
      </c>
      <c r="B829" s="8" t="s">
        <v>7370</v>
      </c>
      <c r="C829" s="8" t="s">
        <v>13943</v>
      </c>
      <c r="D829" s="8">
        <v>599</v>
      </c>
      <c r="E829" s="8">
        <v>599</v>
      </c>
      <c r="F829" s="10">
        <v>0</v>
      </c>
      <c r="G829" s="8">
        <v>4</v>
      </c>
      <c r="H829" s="11">
        <v>26423</v>
      </c>
      <c r="N829" s="25"/>
      <c r="O829" s="25"/>
      <c r="P829" s="34"/>
    </row>
    <row r="830" spans="1:16" x14ac:dyDescent="0.35">
      <c r="A830" s="7" t="s">
        <v>7379</v>
      </c>
      <c r="B830" s="8" t="s">
        <v>7380</v>
      </c>
      <c r="C830" s="8" t="s">
        <v>13944</v>
      </c>
      <c r="D830" s="9">
        <v>1999</v>
      </c>
      <c r="E830" s="9">
        <v>7999</v>
      </c>
      <c r="F830" s="10">
        <v>75</v>
      </c>
      <c r="G830" s="8">
        <v>4.2</v>
      </c>
      <c r="H830" s="11">
        <v>31305</v>
      </c>
      <c r="N830" s="25"/>
      <c r="O830" s="25"/>
      <c r="P830" s="34"/>
    </row>
    <row r="831" spans="1:16" x14ac:dyDescent="0.35">
      <c r="A831" s="7" t="s">
        <v>7389</v>
      </c>
      <c r="B831" s="8" t="s">
        <v>7390</v>
      </c>
      <c r="C831" s="8" t="s">
        <v>13943</v>
      </c>
      <c r="D831" s="9">
        <v>2099</v>
      </c>
      <c r="E831" s="9">
        <v>3250</v>
      </c>
      <c r="F831" s="10">
        <v>35</v>
      </c>
      <c r="G831" s="8">
        <v>3.8</v>
      </c>
      <c r="H831" s="11">
        <v>11213</v>
      </c>
      <c r="N831" s="25"/>
      <c r="O831" s="25"/>
      <c r="P831" s="34"/>
    </row>
    <row r="832" spans="1:16" x14ac:dyDescent="0.35">
      <c r="A832" s="7" t="s">
        <v>7401</v>
      </c>
      <c r="B832" s="8" t="s">
        <v>7402</v>
      </c>
      <c r="C832" s="8" t="s">
        <v>13943</v>
      </c>
      <c r="D832" s="8">
        <v>179</v>
      </c>
      <c r="E832" s="8">
        <v>499</v>
      </c>
      <c r="F832" s="10">
        <v>64</v>
      </c>
      <c r="G832" s="8">
        <v>4.0999999999999996</v>
      </c>
      <c r="H832" s="11">
        <v>10174</v>
      </c>
      <c r="N832" s="25"/>
      <c r="O832" s="25"/>
      <c r="P832" s="34"/>
    </row>
    <row r="833" spans="1:16" x14ac:dyDescent="0.35">
      <c r="A833" s="7" t="s">
        <v>7412</v>
      </c>
      <c r="B833" s="8" t="s">
        <v>7413</v>
      </c>
      <c r="C833" s="8" t="s">
        <v>13943</v>
      </c>
      <c r="D833" s="9">
        <v>1345</v>
      </c>
      <c r="E833" s="9">
        <v>2295</v>
      </c>
      <c r="F833" s="10">
        <v>41</v>
      </c>
      <c r="G833" s="8">
        <v>4.2</v>
      </c>
      <c r="H833" s="11">
        <v>17413</v>
      </c>
      <c r="N833" s="25"/>
      <c r="O833" s="25"/>
      <c r="P833" s="34"/>
    </row>
    <row r="834" spans="1:16" x14ac:dyDescent="0.35">
      <c r="A834" s="7" t="s">
        <v>7424</v>
      </c>
      <c r="B834" s="8" t="s">
        <v>7425</v>
      </c>
      <c r="C834" s="8" t="s">
        <v>13944</v>
      </c>
      <c r="D834" s="8">
        <v>349</v>
      </c>
      <c r="E834" s="8">
        <v>995</v>
      </c>
      <c r="F834" s="10">
        <v>65</v>
      </c>
      <c r="G834" s="8">
        <v>4.2</v>
      </c>
      <c r="H834" s="11">
        <v>6676</v>
      </c>
      <c r="N834" s="25"/>
      <c r="O834" s="25"/>
      <c r="P834" s="34"/>
    </row>
    <row r="835" spans="1:16" x14ac:dyDescent="0.35">
      <c r="A835" s="7" t="s">
        <v>7434</v>
      </c>
      <c r="B835" s="8" t="s">
        <v>7435</v>
      </c>
      <c r="C835" s="8" t="s">
        <v>13943</v>
      </c>
      <c r="D835" s="8">
        <v>287</v>
      </c>
      <c r="E835" s="8">
        <v>499</v>
      </c>
      <c r="F835" s="10">
        <v>42</v>
      </c>
      <c r="G835" s="8">
        <v>4.4000000000000004</v>
      </c>
      <c r="H835" s="11">
        <v>8076</v>
      </c>
      <c r="N835" s="25"/>
      <c r="O835" s="25"/>
      <c r="P835" s="34"/>
    </row>
    <row r="836" spans="1:16" x14ac:dyDescent="0.35">
      <c r="A836" s="7" t="s">
        <v>376</v>
      </c>
      <c r="B836" s="8" t="s">
        <v>377</v>
      </c>
      <c r="C836" s="8" t="s">
        <v>13943</v>
      </c>
      <c r="D836" s="8">
        <v>599</v>
      </c>
      <c r="E836" s="8">
        <v>599</v>
      </c>
      <c r="F836" s="10">
        <v>0</v>
      </c>
      <c r="G836" s="8">
        <v>4.3</v>
      </c>
      <c r="H836" s="12">
        <v>355</v>
      </c>
      <c r="N836" s="25"/>
      <c r="O836" s="25"/>
      <c r="P836" s="34"/>
    </row>
    <row r="837" spans="1:16" x14ac:dyDescent="0.35">
      <c r="A837" s="7" t="s">
        <v>7448</v>
      </c>
      <c r="B837" s="8" t="s">
        <v>7449</v>
      </c>
      <c r="C837" s="8" t="s">
        <v>13943</v>
      </c>
      <c r="D837" s="8">
        <v>349</v>
      </c>
      <c r="E837" s="8">
        <v>450</v>
      </c>
      <c r="F837" s="10">
        <v>22</v>
      </c>
      <c r="G837" s="8">
        <v>4.0999999999999996</v>
      </c>
      <c r="H837" s="11">
        <v>18656</v>
      </c>
      <c r="N837" s="25"/>
      <c r="O837" s="25"/>
      <c r="P837" s="34"/>
    </row>
    <row r="838" spans="1:16" x14ac:dyDescent="0.35">
      <c r="A838" s="7" t="s">
        <v>7459</v>
      </c>
      <c r="B838" s="8" t="s">
        <v>7460</v>
      </c>
      <c r="C838" s="8" t="s">
        <v>13944</v>
      </c>
      <c r="D838" s="8">
        <v>879</v>
      </c>
      <c r="E838" s="9">
        <v>1109</v>
      </c>
      <c r="F838" s="10">
        <v>21</v>
      </c>
      <c r="G838" s="8">
        <v>4.4000000000000004</v>
      </c>
      <c r="H838" s="11">
        <v>31599</v>
      </c>
      <c r="N838" s="25"/>
      <c r="O838" s="25"/>
      <c r="P838" s="34"/>
    </row>
    <row r="839" spans="1:16" x14ac:dyDescent="0.35">
      <c r="A839" s="7" t="s">
        <v>387</v>
      </c>
      <c r="B839" s="8" t="s">
        <v>388</v>
      </c>
      <c r="C839" s="8" t="s">
        <v>13943</v>
      </c>
      <c r="D839" s="8">
        <v>199</v>
      </c>
      <c r="E839" s="8">
        <v>999</v>
      </c>
      <c r="F839" s="10">
        <v>80</v>
      </c>
      <c r="G839" s="8">
        <v>3.9</v>
      </c>
      <c r="H839" s="11">
        <v>1075</v>
      </c>
      <c r="N839" s="25"/>
      <c r="O839" s="25"/>
      <c r="P839" s="34"/>
    </row>
    <row r="840" spans="1:16" x14ac:dyDescent="0.35">
      <c r="A840" s="7" t="s">
        <v>7471</v>
      </c>
      <c r="B840" s="8" t="s">
        <v>7472</v>
      </c>
      <c r="C840" s="8" t="s">
        <v>13944</v>
      </c>
      <c r="D840" s="8">
        <v>250</v>
      </c>
      <c r="E840" s="8">
        <v>250</v>
      </c>
      <c r="F840" s="10">
        <v>0</v>
      </c>
      <c r="G840" s="8">
        <v>3.9</v>
      </c>
      <c r="H840" s="11">
        <v>13971</v>
      </c>
      <c r="N840" s="25"/>
      <c r="O840" s="25"/>
      <c r="P840" s="34"/>
    </row>
    <row r="841" spans="1:16" x14ac:dyDescent="0.35">
      <c r="A841" s="7" t="s">
        <v>7481</v>
      </c>
      <c r="B841" s="8" t="s">
        <v>7482</v>
      </c>
      <c r="C841" s="8" t="s">
        <v>13944</v>
      </c>
      <c r="D841" s="8">
        <v>199</v>
      </c>
      <c r="E841" s="8">
        <v>499</v>
      </c>
      <c r="F841" s="10">
        <v>60</v>
      </c>
      <c r="G841" s="8">
        <v>3.6</v>
      </c>
      <c r="H841" s="11">
        <v>2492</v>
      </c>
      <c r="N841" s="25"/>
      <c r="O841" s="25"/>
      <c r="P841" s="34"/>
    </row>
    <row r="842" spans="1:16" x14ac:dyDescent="0.35">
      <c r="A842" s="7" t="s">
        <v>405</v>
      </c>
      <c r="B842" s="8" t="s">
        <v>406</v>
      </c>
      <c r="C842" s="8" t="s">
        <v>13943</v>
      </c>
      <c r="D842" s="8">
        <v>899</v>
      </c>
      <c r="E842" s="9">
        <v>1900</v>
      </c>
      <c r="F842" s="10">
        <v>53</v>
      </c>
      <c r="G842" s="8">
        <v>4.4000000000000004</v>
      </c>
      <c r="H842" s="11">
        <v>13552</v>
      </c>
      <c r="N842" s="25"/>
      <c r="O842" s="25"/>
      <c r="P842" s="34"/>
    </row>
    <row r="843" spans="1:16" x14ac:dyDescent="0.35">
      <c r="A843" s="7" t="s">
        <v>416</v>
      </c>
      <c r="B843" s="8" t="s">
        <v>417</v>
      </c>
      <c r="C843" s="8" t="s">
        <v>13943</v>
      </c>
      <c r="D843" s="8">
        <v>199</v>
      </c>
      <c r="E843" s="8">
        <v>999</v>
      </c>
      <c r="F843" s="10">
        <v>80</v>
      </c>
      <c r="G843" s="8">
        <v>4</v>
      </c>
      <c r="H843" s="12">
        <v>575</v>
      </c>
      <c r="N843" s="25"/>
      <c r="O843" s="25"/>
      <c r="P843" s="34"/>
    </row>
    <row r="844" spans="1:16" x14ac:dyDescent="0.35">
      <c r="A844" s="7" t="s">
        <v>7495</v>
      </c>
      <c r="B844" s="8" t="s">
        <v>7496</v>
      </c>
      <c r="C844" s="8" t="s">
        <v>13943</v>
      </c>
      <c r="D844" s="8">
        <v>149</v>
      </c>
      <c r="E844" s="8">
        <v>999</v>
      </c>
      <c r="F844" s="10">
        <v>85</v>
      </c>
      <c r="G844" s="8">
        <v>3.5</v>
      </c>
      <c r="H844" s="11">
        <v>2523</v>
      </c>
      <c r="N844" s="25"/>
      <c r="O844" s="25"/>
      <c r="P844" s="34"/>
    </row>
    <row r="845" spans="1:16" x14ac:dyDescent="0.35">
      <c r="A845" s="7" t="s">
        <v>7505</v>
      </c>
      <c r="B845" s="8" t="s">
        <v>7506</v>
      </c>
      <c r="C845" s="8" t="s">
        <v>13943</v>
      </c>
      <c r="D845" s="8">
        <v>469</v>
      </c>
      <c r="E845" s="9">
        <v>1499</v>
      </c>
      <c r="F845" s="10">
        <v>69</v>
      </c>
      <c r="G845" s="8">
        <v>4.0999999999999996</v>
      </c>
      <c r="H845" s="12">
        <v>352</v>
      </c>
      <c r="N845" s="25"/>
      <c r="O845" s="25"/>
      <c r="P845" s="34"/>
    </row>
    <row r="846" spans="1:16" x14ac:dyDescent="0.35">
      <c r="A846" s="7" t="s">
        <v>7516</v>
      </c>
      <c r="B846" s="8" t="s">
        <v>7517</v>
      </c>
      <c r="C846" s="8" t="s">
        <v>13943</v>
      </c>
      <c r="D846" s="9">
        <v>1187</v>
      </c>
      <c r="E846" s="9">
        <v>1929</v>
      </c>
      <c r="F846" s="10">
        <v>38</v>
      </c>
      <c r="G846" s="8">
        <v>4.0999999999999996</v>
      </c>
      <c r="H846" s="11">
        <v>1662</v>
      </c>
      <c r="N846" s="25"/>
      <c r="O846" s="25"/>
      <c r="P846" s="34"/>
    </row>
    <row r="847" spans="1:16" x14ac:dyDescent="0.35">
      <c r="A847" s="7" t="s">
        <v>7528</v>
      </c>
      <c r="B847" s="8" t="s">
        <v>7529</v>
      </c>
      <c r="C847" s="8" t="s">
        <v>13943</v>
      </c>
      <c r="D847" s="8">
        <v>849</v>
      </c>
      <c r="E847" s="9">
        <v>1499</v>
      </c>
      <c r="F847" s="10">
        <v>43</v>
      </c>
      <c r="G847" s="8">
        <v>4</v>
      </c>
      <c r="H847" s="11">
        <v>7352</v>
      </c>
      <c r="N847" s="25"/>
      <c r="O847" s="25"/>
      <c r="P847" s="34"/>
    </row>
    <row r="848" spans="1:16" x14ac:dyDescent="0.35">
      <c r="A848" s="7" t="s">
        <v>7539</v>
      </c>
      <c r="B848" s="8" t="s">
        <v>7540</v>
      </c>
      <c r="C848" s="8" t="s">
        <v>13943</v>
      </c>
      <c r="D848" s="8">
        <v>328</v>
      </c>
      <c r="E848" s="8">
        <v>399</v>
      </c>
      <c r="F848" s="10">
        <v>18</v>
      </c>
      <c r="G848" s="8">
        <v>4.0999999999999996</v>
      </c>
      <c r="H848" s="11">
        <v>3441</v>
      </c>
      <c r="N848" s="25"/>
      <c r="O848" s="25"/>
      <c r="P848" s="34"/>
    </row>
    <row r="849" spans="1:16" x14ac:dyDescent="0.35">
      <c r="A849" s="7" t="s">
        <v>7550</v>
      </c>
      <c r="B849" s="8" t="s">
        <v>7551</v>
      </c>
      <c r="C849" s="8" t="s">
        <v>13943</v>
      </c>
      <c r="D849" s="8">
        <v>269</v>
      </c>
      <c r="E849" s="8">
        <v>699</v>
      </c>
      <c r="F849" s="10">
        <v>62</v>
      </c>
      <c r="G849" s="8">
        <v>4</v>
      </c>
      <c r="H849" s="12">
        <v>93</v>
      </c>
      <c r="N849" s="25"/>
      <c r="O849" s="25"/>
      <c r="P849" s="34"/>
    </row>
    <row r="850" spans="1:16" x14ac:dyDescent="0.35">
      <c r="A850" s="7" t="s">
        <v>7560</v>
      </c>
      <c r="B850" s="8" t="s">
        <v>7561</v>
      </c>
      <c r="C850" s="8" t="s">
        <v>13944</v>
      </c>
      <c r="D850" s="8">
        <v>299</v>
      </c>
      <c r="E850" s="8">
        <v>400</v>
      </c>
      <c r="F850" s="10">
        <v>25</v>
      </c>
      <c r="G850" s="8">
        <v>3.8</v>
      </c>
      <c r="H850" s="11">
        <v>40895</v>
      </c>
      <c r="N850" s="25"/>
      <c r="O850" s="25"/>
      <c r="P850" s="34"/>
    </row>
    <row r="851" spans="1:16" x14ac:dyDescent="0.35">
      <c r="A851" s="7" t="s">
        <v>7572</v>
      </c>
      <c r="B851" s="8" t="s">
        <v>7573</v>
      </c>
      <c r="C851" s="8" t="s">
        <v>13943</v>
      </c>
      <c r="D851" s="8">
        <v>549</v>
      </c>
      <c r="E851" s="9">
        <v>1499</v>
      </c>
      <c r="F851" s="10">
        <v>63</v>
      </c>
      <c r="G851" s="8">
        <v>4.3</v>
      </c>
      <c r="H851" s="11">
        <v>11006</v>
      </c>
      <c r="N851" s="25"/>
      <c r="O851" s="25"/>
      <c r="P851" s="34"/>
    </row>
    <row r="852" spans="1:16" x14ac:dyDescent="0.35">
      <c r="A852" s="7" t="s">
        <v>7583</v>
      </c>
      <c r="B852" s="8" t="s">
        <v>7584</v>
      </c>
      <c r="C852" s="8" t="s">
        <v>13946</v>
      </c>
      <c r="D852" s="8">
        <v>114</v>
      </c>
      <c r="E852" s="8">
        <v>120</v>
      </c>
      <c r="F852" s="10">
        <v>5</v>
      </c>
      <c r="G852" s="8">
        <v>4.2</v>
      </c>
      <c r="H852" s="11">
        <v>8938</v>
      </c>
      <c r="N852" s="25"/>
      <c r="O852" s="25"/>
      <c r="P852" s="34"/>
    </row>
    <row r="853" spans="1:16" x14ac:dyDescent="0.35">
      <c r="A853" s="7" t="s">
        <v>7594</v>
      </c>
      <c r="B853" s="8" t="s">
        <v>7595</v>
      </c>
      <c r="C853" s="8" t="s">
        <v>13946</v>
      </c>
      <c r="D853" s="8">
        <v>120</v>
      </c>
      <c r="E853" s="8">
        <v>120</v>
      </c>
      <c r="F853" s="10">
        <v>0</v>
      </c>
      <c r="G853" s="8">
        <v>4.0999999999999996</v>
      </c>
      <c r="H853" s="11">
        <v>4308</v>
      </c>
      <c r="N853" s="25"/>
      <c r="O853" s="25"/>
      <c r="P853" s="34"/>
    </row>
    <row r="854" spans="1:16" x14ac:dyDescent="0.35">
      <c r="A854" s="7" t="s">
        <v>438</v>
      </c>
      <c r="B854" s="8" t="s">
        <v>439</v>
      </c>
      <c r="C854" s="8" t="s">
        <v>13943</v>
      </c>
      <c r="D854" s="8">
        <v>970</v>
      </c>
      <c r="E854" s="9">
        <v>1999</v>
      </c>
      <c r="F854" s="10">
        <v>51</v>
      </c>
      <c r="G854" s="8">
        <v>4.2</v>
      </c>
      <c r="H854" s="12">
        <v>462</v>
      </c>
      <c r="N854" s="25"/>
      <c r="O854" s="25"/>
      <c r="P854" s="34"/>
    </row>
    <row r="855" spans="1:16" x14ac:dyDescent="0.35">
      <c r="A855" s="7" t="s">
        <v>448</v>
      </c>
      <c r="B855" s="8" t="s">
        <v>449</v>
      </c>
      <c r="C855" s="8" t="s">
        <v>13943</v>
      </c>
      <c r="D855" s="8">
        <v>209</v>
      </c>
      <c r="E855" s="8">
        <v>695</v>
      </c>
      <c r="F855" s="10">
        <v>70</v>
      </c>
      <c r="G855" s="8">
        <v>4.5</v>
      </c>
      <c r="H855" s="12" t="s">
        <v>7607</v>
      </c>
      <c r="N855" s="25"/>
      <c r="O855" s="25"/>
      <c r="P855" s="34"/>
    </row>
    <row r="856" spans="1:16" x14ac:dyDescent="0.35">
      <c r="A856" s="7" t="s">
        <v>7609</v>
      </c>
      <c r="B856" s="8" t="s">
        <v>7610</v>
      </c>
      <c r="C856" s="8" t="s">
        <v>13943</v>
      </c>
      <c r="D856" s="9">
        <v>1490</v>
      </c>
      <c r="E856" s="9">
        <v>2295</v>
      </c>
      <c r="F856" s="10">
        <v>35</v>
      </c>
      <c r="G856" s="8">
        <v>4.5999999999999996</v>
      </c>
      <c r="H856" s="11">
        <v>10652</v>
      </c>
      <c r="N856" s="25"/>
      <c r="O856" s="25"/>
      <c r="P856" s="34"/>
    </row>
    <row r="857" spans="1:16" x14ac:dyDescent="0.35">
      <c r="A857" s="7" t="s">
        <v>7619</v>
      </c>
      <c r="B857" s="8" t="s">
        <v>7620</v>
      </c>
      <c r="C857" s="8" t="s">
        <v>13947</v>
      </c>
      <c r="D857" s="8">
        <v>99</v>
      </c>
      <c r="E857" s="8">
        <v>99</v>
      </c>
      <c r="F857" s="10">
        <v>0</v>
      </c>
      <c r="G857" s="8">
        <v>4.3</v>
      </c>
      <c r="H857" s="11">
        <v>5036</v>
      </c>
      <c r="N857" s="25"/>
      <c r="O857" s="25"/>
      <c r="P857" s="34"/>
    </row>
    <row r="858" spans="1:16" x14ac:dyDescent="0.35">
      <c r="A858" s="7" t="s">
        <v>7630</v>
      </c>
      <c r="B858" s="8" t="s">
        <v>7631</v>
      </c>
      <c r="C858" s="8" t="s">
        <v>13943</v>
      </c>
      <c r="D858" s="8">
        <v>149</v>
      </c>
      <c r="E858" s="8">
        <v>249</v>
      </c>
      <c r="F858" s="10">
        <v>40</v>
      </c>
      <c r="G858" s="8">
        <v>4</v>
      </c>
      <c r="H858" s="11">
        <v>5057</v>
      </c>
      <c r="N858" s="25"/>
      <c r="O858" s="25"/>
      <c r="P858" s="34"/>
    </row>
    <row r="859" spans="1:16" x14ac:dyDescent="0.35">
      <c r="A859" s="7" t="s">
        <v>7640</v>
      </c>
      <c r="B859" s="8" t="s">
        <v>7641</v>
      </c>
      <c r="C859" s="8" t="s">
        <v>13943</v>
      </c>
      <c r="D859" s="8">
        <v>575</v>
      </c>
      <c r="E859" s="9">
        <v>2799</v>
      </c>
      <c r="F859" s="10">
        <v>79</v>
      </c>
      <c r="G859" s="8">
        <v>4.2</v>
      </c>
      <c r="H859" s="11">
        <v>8537</v>
      </c>
      <c r="N859" s="25"/>
      <c r="O859" s="25"/>
      <c r="P859" s="34"/>
    </row>
    <row r="860" spans="1:16" x14ac:dyDescent="0.35">
      <c r="A860" s="7" t="s">
        <v>493</v>
      </c>
      <c r="B860" s="8" t="s">
        <v>494</v>
      </c>
      <c r="C860" s="8" t="s">
        <v>13943</v>
      </c>
      <c r="D860" s="8">
        <v>333</v>
      </c>
      <c r="E860" s="8">
        <v>999</v>
      </c>
      <c r="F860" s="10">
        <v>67</v>
      </c>
      <c r="G860" s="8">
        <v>3.3</v>
      </c>
      <c r="H860" s="11">
        <v>9792</v>
      </c>
      <c r="N860" s="25"/>
      <c r="O860" s="25"/>
      <c r="P860" s="34"/>
    </row>
    <row r="861" spans="1:16" x14ac:dyDescent="0.35">
      <c r="A861" s="7" t="s">
        <v>7652</v>
      </c>
      <c r="B861" s="8" t="s">
        <v>7653</v>
      </c>
      <c r="C861" s="8" t="s">
        <v>13946</v>
      </c>
      <c r="D861" s="8">
        <v>178</v>
      </c>
      <c r="E861" s="8">
        <v>210</v>
      </c>
      <c r="F861" s="10">
        <v>15</v>
      </c>
      <c r="G861" s="8">
        <v>4.3</v>
      </c>
      <c r="H861" s="11">
        <v>2450</v>
      </c>
      <c r="N861" s="25"/>
      <c r="O861" s="25"/>
      <c r="P861" s="34"/>
    </row>
    <row r="862" spans="1:16" x14ac:dyDescent="0.35">
      <c r="A862" s="7" t="s">
        <v>7663</v>
      </c>
      <c r="B862" s="8" t="s">
        <v>7664</v>
      </c>
      <c r="C862" s="8" t="s">
        <v>13944</v>
      </c>
      <c r="D862" s="9">
        <v>1599</v>
      </c>
      <c r="E862" s="9">
        <v>3490</v>
      </c>
      <c r="F862" s="10">
        <v>54</v>
      </c>
      <c r="G862" s="8">
        <v>3.7</v>
      </c>
      <c r="H862" s="12">
        <v>676</v>
      </c>
      <c r="N862" s="25"/>
      <c r="O862" s="25"/>
      <c r="P862" s="34"/>
    </row>
    <row r="863" spans="1:16" x14ac:dyDescent="0.35">
      <c r="A863" s="7" t="s">
        <v>7673</v>
      </c>
      <c r="B863" s="8" t="s">
        <v>7674</v>
      </c>
      <c r="C863" s="8" t="s">
        <v>13944</v>
      </c>
      <c r="D863" s="8">
        <v>499</v>
      </c>
      <c r="E863" s="9">
        <v>1299</v>
      </c>
      <c r="F863" s="10">
        <v>62</v>
      </c>
      <c r="G863" s="8">
        <v>3.9</v>
      </c>
      <c r="H863" s="11">
        <v>1173</v>
      </c>
      <c r="N863" s="25"/>
      <c r="O863" s="25"/>
      <c r="P863" s="34"/>
    </row>
    <row r="864" spans="1:16" x14ac:dyDescent="0.35">
      <c r="A864" s="7" t="s">
        <v>7683</v>
      </c>
      <c r="B864" s="8" t="s">
        <v>7684</v>
      </c>
      <c r="C864" s="8" t="s">
        <v>13943</v>
      </c>
      <c r="D864" s="8">
        <v>199</v>
      </c>
      <c r="E864" s="8">
        <v>499</v>
      </c>
      <c r="F864" s="10">
        <v>60</v>
      </c>
      <c r="G864" s="8">
        <v>4.3</v>
      </c>
      <c r="H864" s="11">
        <v>9998</v>
      </c>
      <c r="N864" s="25"/>
      <c r="O864" s="25"/>
      <c r="P864" s="34"/>
    </row>
    <row r="865" spans="1:16" x14ac:dyDescent="0.35">
      <c r="A865" s="7" t="s">
        <v>7693</v>
      </c>
      <c r="B865" s="8" t="s">
        <v>7694</v>
      </c>
      <c r="C865" s="8" t="s">
        <v>13944</v>
      </c>
      <c r="D865" s="9">
        <v>2499</v>
      </c>
      <c r="E865" s="9">
        <v>5999</v>
      </c>
      <c r="F865" s="10">
        <v>58</v>
      </c>
      <c r="G865" s="8">
        <v>4.0999999999999996</v>
      </c>
      <c r="H865" s="11">
        <v>5852</v>
      </c>
      <c r="N865" s="25"/>
      <c r="O865" s="25"/>
      <c r="P865" s="34"/>
    </row>
    <row r="866" spans="1:16" x14ac:dyDescent="0.35">
      <c r="A866" s="7" t="s">
        <v>7703</v>
      </c>
      <c r="B866" s="8" t="s">
        <v>7704</v>
      </c>
      <c r="C866" s="8" t="s">
        <v>13943</v>
      </c>
      <c r="D866" s="8">
        <v>199</v>
      </c>
      <c r="E866" s="8">
        <v>999</v>
      </c>
      <c r="F866" s="10">
        <v>80</v>
      </c>
      <c r="G866" s="8">
        <v>4.2</v>
      </c>
      <c r="H866" s="12">
        <v>362</v>
      </c>
      <c r="N866" s="25"/>
      <c r="O866" s="25"/>
      <c r="P866" s="34"/>
    </row>
    <row r="867" spans="1:16" x14ac:dyDescent="0.35">
      <c r="A867" s="7" t="s">
        <v>7714</v>
      </c>
      <c r="B867" s="8" t="s">
        <v>7715</v>
      </c>
      <c r="C867" s="8" t="s">
        <v>13944</v>
      </c>
      <c r="D867" s="8">
        <v>939</v>
      </c>
      <c r="E867" s="9">
        <v>1800</v>
      </c>
      <c r="F867" s="10">
        <v>48</v>
      </c>
      <c r="G867" s="8">
        <v>4.5</v>
      </c>
      <c r="H867" s="12" t="s">
        <v>7717</v>
      </c>
      <c r="N867" s="25"/>
      <c r="O867" s="25"/>
      <c r="P867" s="34"/>
    </row>
    <row r="868" spans="1:16" x14ac:dyDescent="0.35">
      <c r="A868" s="7" t="s">
        <v>7726</v>
      </c>
      <c r="B868" s="8" t="s">
        <v>7727</v>
      </c>
      <c r="C868" s="8" t="s">
        <v>13944</v>
      </c>
      <c r="D868" s="9">
        <v>2499</v>
      </c>
      <c r="E868" s="9">
        <v>9999</v>
      </c>
      <c r="F868" s="10">
        <v>75</v>
      </c>
      <c r="G868" s="8">
        <v>4</v>
      </c>
      <c r="H868" s="11">
        <v>9090</v>
      </c>
      <c r="N868" s="25"/>
      <c r="O868" s="25"/>
      <c r="P868" s="34"/>
    </row>
    <row r="869" spans="1:16" x14ac:dyDescent="0.35">
      <c r="A869" s="7" t="s">
        <v>7736</v>
      </c>
      <c r="B869" s="8" t="s">
        <v>7737</v>
      </c>
      <c r="C869" s="8" t="s">
        <v>13943</v>
      </c>
      <c r="D869" s="9">
        <v>1439</v>
      </c>
      <c r="E869" s="9">
        <v>2890</v>
      </c>
      <c r="F869" s="10">
        <v>50</v>
      </c>
      <c r="G869" s="8">
        <v>4.5</v>
      </c>
      <c r="H869" s="11">
        <v>4099</v>
      </c>
      <c r="N869" s="25"/>
      <c r="O869" s="25"/>
      <c r="P869" s="34"/>
    </row>
    <row r="870" spans="1:16" x14ac:dyDescent="0.35">
      <c r="A870" s="7" t="s">
        <v>7748</v>
      </c>
      <c r="B870" s="8" t="s">
        <v>7749</v>
      </c>
      <c r="C870" s="8" t="s">
        <v>13944</v>
      </c>
      <c r="D870" s="9">
        <v>1099</v>
      </c>
      <c r="E870" s="9">
        <v>5999</v>
      </c>
      <c r="F870" s="10">
        <v>82</v>
      </c>
      <c r="G870" s="8">
        <v>3.5</v>
      </c>
      <c r="H870" s="11">
        <v>12966</v>
      </c>
      <c r="N870" s="25"/>
      <c r="O870" s="25"/>
      <c r="P870" s="34"/>
    </row>
    <row r="871" spans="1:16" x14ac:dyDescent="0.35">
      <c r="A871" s="7" t="s">
        <v>7757</v>
      </c>
      <c r="B871" s="8" t="s">
        <v>7758</v>
      </c>
      <c r="C871" s="8" t="s">
        <v>13946</v>
      </c>
      <c r="D871" s="8">
        <v>157</v>
      </c>
      <c r="E871" s="8">
        <v>160</v>
      </c>
      <c r="F871" s="10">
        <v>2</v>
      </c>
      <c r="G871" s="8">
        <v>4.5</v>
      </c>
      <c r="H871" s="11">
        <v>4428</v>
      </c>
      <c r="N871" s="25"/>
      <c r="O871" s="25"/>
      <c r="P871" s="34"/>
    </row>
    <row r="872" spans="1:16" x14ac:dyDescent="0.35">
      <c r="A872" s="7" t="s">
        <v>477</v>
      </c>
      <c r="B872" s="8" t="s">
        <v>478</v>
      </c>
      <c r="C872" s="8" t="s">
        <v>13943</v>
      </c>
      <c r="D872" s="8">
        <v>999</v>
      </c>
      <c r="E872" s="9">
        <v>1599</v>
      </c>
      <c r="F872" s="10">
        <v>38</v>
      </c>
      <c r="G872" s="8">
        <v>4.3</v>
      </c>
      <c r="H872" s="11">
        <v>12093</v>
      </c>
      <c r="N872" s="25"/>
      <c r="O872" s="25"/>
      <c r="P872" s="34"/>
    </row>
    <row r="873" spans="1:16" x14ac:dyDescent="0.35">
      <c r="A873" s="7" t="s">
        <v>7769</v>
      </c>
      <c r="B873" s="8" t="s">
        <v>7770</v>
      </c>
      <c r="C873" s="8" t="s">
        <v>13943</v>
      </c>
      <c r="D873" s="8">
        <v>115</v>
      </c>
      <c r="E873" s="8">
        <v>999</v>
      </c>
      <c r="F873" s="10">
        <v>88</v>
      </c>
      <c r="G873" s="8">
        <v>3.3</v>
      </c>
      <c r="H873" s="11">
        <v>5692</v>
      </c>
      <c r="N873" s="25"/>
      <c r="O873" s="25"/>
      <c r="P873" s="34"/>
    </row>
    <row r="874" spans="1:16" x14ac:dyDescent="0.35">
      <c r="A874" s="7" t="s">
        <v>7779</v>
      </c>
      <c r="B874" s="8" t="s">
        <v>7780</v>
      </c>
      <c r="C874" s="8" t="s">
        <v>13943</v>
      </c>
      <c r="D874" s="8">
        <v>175</v>
      </c>
      <c r="E874" s="8">
        <v>499</v>
      </c>
      <c r="F874" s="10">
        <v>65</v>
      </c>
      <c r="G874" s="8">
        <v>4.0999999999999996</v>
      </c>
      <c r="H874" s="12">
        <v>21</v>
      </c>
      <c r="N874" s="25"/>
      <c r="O874" s="25"/>
      <c r="P874" s="34"/>
    </row>
    <row r="875" spans="1:16" x14ac:dyDescent="0.35">
      <c r="A875" s="7" t="s">
        <v>7789</v>
      </c>
      <c r="B875" s="8" t="s">
        <v>7790</v>
      </c>
      <c r="C875" s="8" t="s">
        <v>13944</v>
      </c>
      <c r="D875" s="9">
        <v>1999</v>
      </c>
      <c r="E875" s="9">
        <v>4700</v>
      </c>
      <c r="F875" s="10">
        <v>57</v>
      </c>
      <c r="G875" s="8">
        <v>3.8</v>
      </c>
      <c r="H875" s="11">
        <v>1880</v>
      </c>
      <c r="N875" s="25"/>
      <c r="O875" s="25"/>
      <c r="P875" s="34"/>
    </row>
    <row r="876" spans="1:16" x14ac:dyDescent="0.35">
      <c r="A876" s="7" t="s">
        <v>7800</v>
      </c>
      <c r="B876" s="8" t="s">
        <v>7801</v>
      </c>
      <c r="C876" s="8" t="s">
        <v>13943</v>
      </c>
      <c r="D876" s="9">
        <v>3999</v>
      </c>
      <c r="E876" s="13">
        <v>4332.96</v>
      </c>
      <c r="F876" s="10">
        <v>8</v>
      </c>
      <c r="G876" s="8">
        <v>3.5</v>
      </c>
      <c r="H876" s="11">
        <v>21762</v>
      </c>
      <c r="N876" s="25"/>
      <c r="O876" s="25"/>
      <c r="P876" s="34"/>
    </row>
    <row r="877" spans="1:16" x14ac:dyDescent="0.35">
      <c r="A877" s="7" t="s">
        <v>7812</v>
      </c>
      <c r="B877" s="8" t="s">
        <v>7813</v>
      </c>
      <c r="C877" s="8" t="s">
        <v>13943</v>
      </c>
      <c r="D877" s="8">
        <v>899</v>
      </c>
      <c r="E877" s="9">
        <v>1800</v>
      </c>
      <c r="F877" s="10">
        <v>50</v>
      </c>
      <c r="G877" s="8">
        <v>4.0999999999999996</v>
      </c>
      <c r="H877" s="11">
        <v>22375</v>
      </c>
      <c r="N877" s="25"/>
      <c r="O877" s="25"/>
      <c r="P877" s="34"/>
    </row>
    <row r="878" spans="1:16" x14ac:dyDescent="0.35">
      <c r="A878" s="7" t="s">
        <v>7822</v>
      </c>
      <c r="B878" s="8" t="s">
        <v>7823</v>
      </c>
      <c r="C878" s="8" t="s">
        <v>13943</v>
      </c>
      <c r="D878" s="8">
        <v>299</v>
      </c>
      <c r="E878" s="8">
        <v>990</v>
      </c>
      <c r="F878" s="10">
        <v>70</v>
      </c>
      <c r="G878" s="8">
        <v>4.5</v>
      </c>
      <c r="H878" s="11">
        <v>2453</v>
      </c>
      <c r="N878" s="25"/>
      <c r="O878" s="25"/>
      <c r="P878" s="34"/>
    </row>
    <row r="879" spans="1:16" x14ac:dyDescent="0.35">
      <c r="A879" s="7" t="s">
        <v>7833</v>
      </c>
      <c r="B879" s="8" t="s">
        <v>7834</v>
      </c>
      <c r="C879" s="8" t="s">
        <v>13943</v>
      </c>
      <c r="D879" s="9">
        <v>3303</v>
      </c>
      <c r="E879" s="9">
        <v>4699</v>
      </c>
      <c r="F879" s="10">
        <v>30</v>
      </c>
      <c r="G879" s="8">
        <v>4.4000000000000004</v>
      </c>
      <c r="H879" s="11">
        <v>13544</v>
      </c>
      <c r="N879" s="25"/>
      <c r="O879" s="25"/>
      <c r="P879" s="34"/>
    </row>
    <row r="880" spans="1:16" x14ac:dyDescent="0.35">
      <c r="A880" s="7" t="s">
        <v>7844</v>
      </c>
      <c r="B880" s="8" t="s">
        <v>7845</v>
      </c>
      <c r="C880" s="8" t="s">
        <v>13943</v>
      </c>
      <c r="D880" s="9">
        <v>1890</v>
      </c>
      <c r="E880" s="9">
        <v>5490</v>
      </c>
      <c r="F880" s="10">
        <v>66</v>
      </c>
      <c r="G880" s="8">
        <v>4.0999999999999996</v>
      </c>
      <c r="H880" s="11">
        <v>10976</v>
      </c>
      <c r="N880" s="25"/>
      <c r="O880" s="25"/>
      <c r="P880" s="34"/>
    </row>
    <row r="881" spans="1:16" x14ac:dyDescent="0.35">
      <c r="A881" s="7" t="s">
        <v>7856</v>
      </c>
      <c r="B881" s="8" t="s">
        <v>7857</v>
      </c>
      <c r="C881" s="8" t="s">
        <v>13946</v>
      </c>
      <c r="D881" s="8">
        <v>90</v>
      </c>
      <c r="E881" s="8">
        <v>100</v>
      </c>
      <c r="F881" s="10">
        <v>10</v>
      </c>
      <c r="G881" s="8">
        <v>4.3</v>
      </c>
      <c r="H881" s="11">
        <v>3061</v>
      </c>
      <c r="N881" s="25"/>
      <c r="O881" s="25"/>
      <c r="P881" s="34"/>
    </row>
    <row r="882" spans="1:16" x14ac:dyDescent="0.35">
      <c r="A882" s="7" t="s">
        <v>7866</v>
      </c>
      <c r="B882" s="8" t="s">
        <v>7867</v>
      </c>
      <c r="C882" s="8" t="s">
        <v>13944</v>
      </c>
      <c r="D882" s="9">
        <v>1599</v>
      </c>
      <c r="E882" s="9">
        <v>2790</v>
      </c>
      <c r="F882" s="10">
        <v>43</v>
      </c>
      <c r="G882" s="8">
        <v>3.6</v>
      </c>
      <c r="H882" s="11">
        <v>2272</v>
      </c>
      <c r="N882" s="25"/>
      <c r="O882" s="25"/>
      <c r="P882" s="34"/>
    </row>
    <row r="883" spans="1:16" x14ac:dyDescent="0.35">
      <c r="A883" s="7" t="s">
        <v>7877</v>
      </c>
      <c r="B883" s="8" t="s">
        <v>7878</v>
      </c>
      <c r="C883" s="8" t="s">
        <v>13943</v>
      </c>
      <c r="D883" s="8">
        <v>599</v>
      </c>
      <c r="E883" s="8">
        <v>999</v>
      </c>
      <c r="F883" s="10">
        <v>40</v>
      </c>
      <c r="G883" s="8">
        <v>4</v>
      </c>
      <c r="H883" s="11">
        <v>7601</v>
      </c>
      <c r="N883" s="25"/>
      <c r="O883" s="25"/>
      <c r="P883" s="34"/>
    </row>
    <row r="884" spans="1:16" x14ac:dyDescent="0.35">
      <c r="A884" s="7" t="s">
        <v>504</v>
      </c>
      <c r="B884" s="8" t="s">
        <v>505</v>
      </c>
      <c r="C884" s="8" t="s">
        <v>13943</v>
      </c>
      <c r="D884" s="8">
        <v>507</v>
      </c>
      <c r="E884" s="9">
        <v>1208</v>
      </c>
      <c r="F884" s="10">
        <v>58</v>
      </c>
      <c r="G884" s="8">
        <v>4.0999999999999996</v>
      </c>
      <c r="H884" s="11">
        <v>8131</v>
      </c>
      <c r="N884" s="25"/>
      <c r="O884" s="25"/>
      <c r="P884" s="34"/>
    </row>
    <row r="885" spans="1:16" x14ac:dyDescent="0.35">
      <c r="A885" s="7" t="s">
        <v>7889</v>
      </c>
      <c r="B885" s="8" t="s">
        <v>7890</v>
      </c>
      <c r="C885" s="8" t="s">
        <v>13943</v>
      </c>
      <c r="D885" s="8">
        <v>425</v>
      </c>
      <c r="E885" s="8">
        <v>899</v>
      </c>
      <c r="F885" s="10">
        <v>53</v>
      </c>
      <c r="G885" s="8">
        <v>4.5</v>
      </c>
      <c r="H885" s="11">
        <v>4219</v>
      </c>
      <c r="N885" s="25"/>
      <c r="O885" s="25"/>
      <c r="P885" s="34"/>
    </row>
    <row r="886" spans="1:16" x14ac:dyDescent="0.35">
      <c r="A886" s="7" t="s">
        <v>7899</v>
      </c>
      <c r="B886" s="8" t="s">
        <v>7900</v>
      </c>
      <c r="C886" s="8" t="s">
        <v>13944</v>
      </c>
      <c r="D886" s="9">
        <v>1499</v>
      </c>
      <c r="E886" s="9">
        <v>3999</v>
      </c>
      <c r="F886" s="10">
        <v>63</v>
      </c>
      <c r="G886" s="8">
        <v>4.2</v>
      </c>
      <c r="H886" s="11">
        <v>42775</v>
      </c>
      <c r="N886" s="25"/>
      <c r="O886" s="25"/>
      <c r="P886" s="34"/>
    </row>
    <row r="887" spans="1:16" x14ac:dyDescent="0.35">
      <c r="A887" s="7" t="s">
        <v>7909</v>
      </c>
      <c r="B887" s="8" t="s">
        <v>7910</v>
      </c>
      <c r="C887" s="8" t="s">
        <v>13943</v>
      </c>
      <c r="D887" s="8">
        <v>549</v>
      </c>
      <c r="E887" s="9">
        <v>2499</v>
      </c>
      <c r="F887" s="10">
        <v>78</v>
      </c>
      <c r="G887" s="8">
        <v>4.3</v>
      </c>
      <c r="H887" s="11">
        <v>5556</v>
      </c>
      <c r="N887" s="25"/>
      <c r="O887" s="25"/>
      <c r="P887" s="34"/>
    </row>
    <row r="888" spans="1:16" x14ac:dyDescent="0.35">
      <c r="A888" s="7" t="s">
        <v>534</v>
      </c>
      <c r="B888" s="8" t="s">
        <v>535</v>
      </c>
      <c r="C888" s="8" t="s">
        <v>13943</v>
      </c>
      <c r="D888" s="8">
        <v>199</v>
      </c>
      <c r="E888" s="8">
        <v>395</v>
      </c>
      <c r="F888" s="10">
        <v>50</v>
      </c>
      <c r="G888" s="8">
        <v>4.2</v>
      </c>
      <c r="H888" s="11">
        <v>92595</v>
      </c>
      <c r="N888" s="25"/>
      <c r="O888" s="25"/>
      <c r="P888" s="34"/>
    </row>
    <row r="889" spans="1:16" x14ac:dyDescent="0.35">
      <c r="A889" s="7" t="s">
        <v>7920</v>
      </c>
      <c r="B889" s="8" t="s">
        <v>7921</v>
      </c>
      <c r="C889" s="8" t="s">
        <v>13943</v>
      </c>
      <c r="D889" s="9">
        <v>1295</v>
      </c>
      <c r="E889" s="9">
        <v>1645</v>
      </c>
      <c r="F889" s="10">
        <v>21</v>
      </c>
      <c r="G889" s="8">
        <v>4.5999999999999996</v>
      </c>
      <c r="H889" s="11">
        <v>12375</v>
      </c>
      <c r="N889" s="25"/>
      <c r="O889" s="25"/>
      <c r="P889" s="34"/>
    </row>
    <row r="890" spans="1:16" x14ac:dyDescent="0.35">
      <c r="A890" s="7" t="s">
        <v>7931</v>
      </c>
      <c r="B890" s="8" t="s">
        <v>7932</v>
      </c>
      <c r="C890" s="8" t="s">
        <v>13947</v>
      </c>
      <c r="D890" s="8">
        <v>310</v>
      </c>
      <c r="E890" s="8">
        <v>310</v>
      </c>
      <c r="F890" s="10">
        <v>0</v>
      </c>
      <c r="G890" s="8">
        <v>4.5</v>
      </c>
      <c r="H890" s="11">
        <v>5882</v>
      </c>
      <c r="N890" s="25"/>
      <c r="O890" s="25"/>
      <c r="P890" s="34"/>
    </row>
    <row r="891" spans="1:16" x14ac:dyDescent="0.35">
      <c r="A891" s="7" t="s">
        <v>4786</v>
      </c>
      <c r="B891" s="8" t="s">
        <v>4787</v>
      </c>
      <c r="C891" s="8" t="s">
        <v>13943</v>
      </c>
      <c r="D891" s="8">
        <v>149</v>
      </c>
      <c r="E891" s="8">
        <v>149</v>
      </c>
      <c r="F891" s="10">
        <v>0</v>
      </c>
      <c r="G891" s="8">
        <v>4.3</v>
      </c>
      <c r="H891" s="11">
        <v>10833</v>
      </c>
      <c r="N891" s="25"/>
      <c r="O891" s="25"/>
      <c r="P891" s="34"/>
    </row>
    <row r="892" spans="1:16" x14ac:dyDescent="0.35">
      <c r="A892" s="7" t="s">
        <v>7944</v>
      </c>
      <c r="B892" s="8" t="s">
        <v>7945</v>
      </c>
      <c r="C892" s="8" t="s">
        <v>13943</v>
      </c>
      <c r="D892" s="9">
        <v>1149</v>
      </c>
      <c r="E892" s="9">
        <v>1499</v>
      </c>
      <c r="F892" s="10">
        <v>23</v>
      </c>
      <c r="G892" s="8">
        <v>4.0999999999999996</v>
      </c>
      <c r="H892" s="11">
        <v>10443</v>
      </c>
      <c r="N892" s="25"/>
      <c r="O892" s="25"/>
      <c r="P892" s="34"/>
    </row>
    <row r="893" spans="1:16" x14ac:dyDescent="0.35">
      <c r="A893" s="7" t="s">
        <v>7954</v>
      </c>
      <c r="B893" s="8" t="s">
        <v>7955</v>
      </c>
      <c r="C893" s="8" t="s">
        <v>13943</v>
      </c>
      <c r="D893" s="8">
        <v>499</v>
      </c>
      <c r="E893" s="9">
        <v>1299</v>
      </c>
      <c r="F893" s="10">
        <v>62</v>
      </c>
      <c r="G893" s="8">
        <v>4.5</v>
      </c>
      <c r="H893" s="12">
        <v>434</v>
      </c>
      <c r="N893" s="25"/>
      <c r="O893" s="25"/>
      <c r="P893" s="34"/>
    </row>
    <row r="894" spans="1:16" x14ac:dyDescent="0.35">
      <c r="A894" s="7" t="s">
        <v>7964</v>
      </c>
      <c r="B894" s="8" t="s">
        <v>7965</v>
      </c>
      <c r="C894" s="8" t="s">
        <v>13944</v>
      </c>
      <c r="D894" s="8">
        <v>999</v>
      </c>
      <c r="E894" s="9">
        <v>4199</v>
      </c>
      <c r="F894" s="10">
        <v>76</v>
      </c>
      <c r="G894" s="8">
        <v>3.5</v>
      </c>
      <c r="H894" s="11">
        <v>1913</v>
      </c>
      <c r="N894" s="25"/>
      <c r="O894" s="25"/>
      <c r="P894" s="34"/>
    </row>
    <row r="895" spans="1:16" x14ac:dyDescent="0.35">
      <c r="A895" s="7" t="s">
        <v>7975</v>
      </c>
      <c r="B895" s="8" t="s">
        <v>7976</v>
      </c>
      <c r="C895" s="8" t="s">
        <v>13943</v>
      </c>
      <c r="D895" s="9">
        <v>1709</v>
      </c>
      <c r="E895" s="9">
        <v>4000</v>
      </c>
      <c r="F895" s="10">
        <v>57</v>
      </c>
      <c r="G895" s="8">
        <v>4.4000000000000004</v>
      </c>
      <c r="H895" s="11">
        <v>3029</v>
      </c>
      <c r="N895" s="25"/>
      <c r="O895" s="25"/>
      <c r="P895" s="34"/>
    </row>
    <row r="896" spans="1:16" x14ac:dyDescent="0.35">
      <c r="A896" s="7" t="s">
        <v>7987</v>
      </c>
      <c r="B896" s="8" t="s">
        <v>7988</v>
      </c>
      <c r="C896" s="8" t="s">
        <v>13946</v>
      </c>
      <c r="D896" s="8">
        <v>250</v>
      </c>
      <c r="E896" s="8">
        <v>250</v>
      </c>
      <c r="F896" s="10">
        <v>0</v>
      </c>
      <c r="G896" s="8">
        <v>4.2</v>
      </c>
      <c r="H896" s="11">
        <v>2628</v>
      </c>
      <c r="N896" s="25"/>
      <c r="O896" s="25"/>
      <c r="P896" s="34"/>
    </row>
    <row r="897" spans="1:16" x14ac:dyDescent="0.35">
      <c r="A897" s="7" t="s">
        <v>545</v>
      </c>
      <c r="B897" s="8" t="s">
        <v>546</v>
      </c>
      <c r="C897" s="8" t="s">
        <v>13943</v>
      </c>
      <c r="D897" s="9">
        <v>1199</v>
      </c>
      <c r="E897" s="9">
        <v>2199</v>
      </c>
      <c r="F897" s="10">
        <v>45</v>
      </c>
      <c r="G897" s="8">
        <v>4.4000000000000004</v>
      </c>
      <c r="H897" s="11">
        <v>24780</v>
      </c>
      <c r="N897" s="25"/>
      <c r="O897" s="25"/>
      <c r="P897" s="34"/>
    </row>
    <row r="898" spans="1:16" x14ac:dyDescent="0.35">
      <c r="A898" s="7" t="s">
        <v>7998</v>
      </c>
      <c r="B898" s="8" t="s">
        <v>7999</v>
      </c>
      <c r="C898" s="8" t="s">
        <v>13947</v>
      </c>
      <c r="D898" s="8">
        <v>90</v>
      </c>
      <c r="E898" s="8">
        <v>100</v>
      </c>
      <c r="F898" s="10">
        <v>10</v>
      </c>
      <c r="G898" s="8">
        <v>4.4000000000000004</v>
      </c>
      <c r="H898" s="11">
        <v>10718</v>
      </c>
      <c r="N898" s="25"/>
      <c r="O898" s="25"/>
      <c r="P898" s="34"/>
    </row>
    <row r="899" spans="1:16" x14ac:dyDescent="0.35">
      <c r="A899" s="7" t="s">
        <v>8009</v>
      </c>
      <c r="B899" s="8" t="s">
        <v>8010</v>
      </c>
      <c r="C899" s="8" t="s">
        <v>13944</v>
      </c>
      <c r="D899" s="9">
        <v>2025</v>
      </c>
      <c r="E899" s="9">
        <v>5999</v>
      </c>
      <c r="F899" s="10">
        <v>66</v>
      </c>
      <c r="G899" s="8">
        <v>4.2</v>
      </c>
      <c r="H899" s="11">
        <v>6233</v>
      </c>
      <c r="N899" s="25"/>
      <c r="O899" s="25"/>
      <c r="P899" s="34"/>
    </row>
    <row r="900" spans="1:16" x14ac:dyDescent="0.35">
      <c r="A900" s="7" t="s">
        <v>8020</v>
      </c>
      <c r="B900" s="8" t="s">
        <v>8021</v>
      </c>
      <c r="C900" s="8" t="s">
        <v>13943</v>
      </c>
      <c r="D900" s="9">
        <v>1495</v>
      </c>
      <c r="E900" s="9">
        <v>1995</v>
      </c>
      <c r="F900" s="10">
        <v>25</v>
      </c>
      <c r="G900" s="8">
        <v>4.5</v>
      </c>
      <c r="H900" s="11">
        <v>10541</v>
      </c>
      <c r="N900" s="25"/>
      <c r="O900" s="25"/>
      <c r="P900" s="34"/>
    </row>
    <row r="901" spans="1:16" x14ac:dyDescent="0.35">
      <c r="A901" s="7" t="s">
        <v>563</v>
      </c>
      <c r="B901" s="8" t="s">
        <v>564</v>
      </c>
      <c r="C901" s="8" t="s">
        <v>13943</v>
      </c>
      <c r="D901" s="8">
        <v>799</v>
      </c>
      <c r="E901" s="9">
        <v>2100</v>
      </c>
      <c r="F901" s="10">
        <v>62</v>
      </c>
      <c r="G901" s="8">
        <v>4.3</v>
      </c>
      <c r="H901" s="11">
        <v>8188</v>
      </c>
      <c r="N901" s="25"/>
      <c r="O901" s="25"/>
      <c r="P901" s="34"/>
    </row>
    <row r="902" spans="1:16" x14ac:dyDescent="0.35">
      <c r="A902" s="7" t="s">
        <v>8032</v>
      </c>
      <c r="B902" s="8" t="s">
        <v>8033</v>
      </c>
      <c r="C902" s="8" t="s">
        <v>13944</v>
      </c>
      <c r="D902" s="8">
        <v>899</v>
      </c>
      <c r="E902" s="9">
        <v>1199</v>
      </c>
      <c r="F902" s="10">
        <v>25</v>
      </c>
      <c r="G902" s="8">
        <v>3.8</v>
      </c>
      <c r="H902" s="11">
        <v>10751</v>
      </c>
      <c r="N902" s="25"/>
      <c r="O902" s="25"/>
      <c r="P902" s="34"/>
    </row>
    <row r="903" spans="1:16" x14ac:dyDescent="0.35">
      <c r="A903" s="7" t="s">
        <v>8042</v>
      </c>
      <c r="B903" s="8" t="s">
        <v>8043</v>
      </c>
      <c r="C903" s="8" t="s">
        <v>13943</v>
      </c>
      <c r="D903" s="8">
        <v>349</v>
      </c>
      <c r="E903" s="8">
        <v>999</v>
      </c>
      <c r="F903" s="10">
        <v>65</v>
      </c>
      <c r="G903" s="8">
        <v>3.9</v>
      </c>
      <c r="H903" s="12">
        <v>817</v>
      </c>
      <c r="N903" s="25"/>
      <c r="O903" s="25"/>
      <c r="P903" s="34"/>
    </row>
    <row r="904" spans="1:16" x14ac:dyDescent="0.35">
      <c r="A904" s="7" t="s">
        <v>8053</v>
      </c>
      <c r="B904" s="8" t="s">
        <v>8054</v>
      </c>
      <c r="C904" s="8" t="s">
        <v>13944</v>
      </c>
      <c r="D904" s="8">
        <v>900</v>
      </c>
      <c r="E904" s="9">
        <v>2499</v>
      </c>
      <c r="F904" s="10">
        <v>64</v>
      </c>
      <c r="G904" s="8">
        <v>4</v>
      </c>
      <c r="H904" s="11">
        <v>36384</v>
      </c>
      <c r="N904" s="25"/>
      <c r="O904" s="25"/>
      <c r="P904" s="34"/>
    </row>
    <row r="905" spans="1:16" x14ac:dyDescent="0.35">
      <c r="A905" s="7" t="s">
        <v>8058</v>
      </c>
      <c r="B905" s="8" t="s">
        <v>8059</v>
      </c>
      <c r="C905" s="8" t="s">
        <v>13944</v>
      </c>
      <c r="D905" s="9">
        <v>2490</v>
      </c>
      <c r="E905" s="9">
        <v>3990</v>
      </c>
      <c r="F905" s="10">
        <v>38</v>
      </c>
      <c r="G905" s="8">
        <v>4.0999999999999996</v>
      </c>
      <c r="H905" s="11">
        <v>3606</v>
      </c>
      <c r="N905" s="25"/>
      <c r="O905" s="25"/>
      <c r="P905" s="34"/>
    </row>
    <row r="906" spans="1:16" x14ac:dyDescent="0.35">
      <c r="A906" s="7" t="s">
        <v>8068</v>
      </c>
      <c r="B906" s="8" t="s">
        <v>8069</v>
      </c>
      <c r="C906" s="8" t="s">
        <v>13944</v>
      </c>
      <c r="D906" s="8">
        <v>116</v>
      </c>
      <c r="E906" s="8">
        <v>200</v>
      </c>
      <c r="F906" s="10">
        <v>42</v>
      </c>
      <c r="G906" s="8">
        <v>4.4000000000000004</v>
      </c>
      <c r="H906" s="12">
        <v>357</v>
      </c>
      <c r="N906" s="25"/>
      <c r="O906" s="25"/>
      <c r="P906" s="34"/>
    </row>
    <row r="907" spans="1:16" x14ac:dyDescent="0.35">
      <c r="A907" s="7" t="s">
        <v>8080</v>
      </c>
      <c r="B907" s="8" t="s">
        <v>8081</v>
      </c>
      <c r="C907" s="8" t="s">
        <v>13947</v>
      </c>
      <c r="D907" s="8">
        <v>200</v>
      </c>
      <c r="E907" s="8">
        <v>230</v>
      </c>
      <c r="F907" s="10">
        <v>13</v>
      </c>
      <c r="G907" s="8">
        <v>4.4000000000000004</v>
      </c>
      <c r="H907" s="11">
        <v>10170</v>
      </c>
      <c r="N907" s="25"/>
      <c r="O907" s="25"/>
      <c r="P907" s="34"/>
    </row>
    <row r="908" spans="1:16" x14ac:dyDescent="0.35">
      <c r="A908" s="7" t="s">
        <v>8090</v>
      </c>
      <c r="B908" s="8" t="s">
        <v>8091</v>
      </c>
      <c r="C908" s="8" t="s">
        <v>13943</v>
      </c>
      <c r="D908" s="9">
        <v>1249</v>
      </c>
      <c r="E908" s="9">
        <v>2796</v>
      </c>
      <c r="F908" s="10">
        <v>55</v>
      </c>
      <c r="G908" s="8">
        <v>4.4000000000000004</v>
      </c>
      <c r="H908" s="11">
        <v>4598</v>
      </c>
      <c r="N908" s="25"/>
      <c r="O908" s="25"/>
      <c r="P908" s="34"/>
    </row>
    <row r="909" spans="1:16" x14ac:dyDescent="0.35">
      <c r="A909" s="7" t="s">
        <v>8101</v>
      </c>
      <c r="B909" s="8" t="s">
        <v>8102</v>
      </c>
      <c r="C909" s="8" t="s">
        <v>13943</v>
      </c>
      <c r="D909" s="8">
        <v>649</v>
      </c>
      <c r="E909" s="8">
        <v>999</v>
      </c>
      <c r="F909" s="10">
        <v>35</v>
      </c>
      <c r="G909" s="8">
        <v>3.5</v>
      </c>
      <c r="H909" s="11">
        <v>7222</v>
      </c>
      <c r="N909" s="25"/>
      <c r="O909" s="25"/>
      <c r="P909" s="34"/>
    </row>
    <row r="910" spans="1:16" x14ac:dyDescent="0.35">
      <c r="A910" s="7" t="s">
        <v>8112</v>
      </c>
      <c r="B910" s="8" t="s">
        <v>8113</v>
      </c>
      <c r="C910" s="8" t="s">
        <v>13943</v>
      </c>
      <c r="D910" s="9">
        <v>2649</v>
      </c>
      <c r="E910" s="9">
        <v>3499</v>
      </c>
      <c r="F910" s="10">
        <v>24</v>
      </c>
      <c r="G910" s="8">
        <v>4.5</v>
      </c>
      <c r="H910" s="11">
        <v>1271</v>
      </c>
      <c r="N910" s="25"/>
      <c r="O910" s="25"/>
      <c r="P910" s="34"/>
    </row>
    <row r="911" spans="1:16" x14ac:dyDescent="0.35">
      <c r="A911" s="7" t="s">
        <v>587</v>
      </c>
      <c r="B911" s="8" t="s">
        <v>588</v>
      </c>
      <c r="C911" s="8" t="s">
        <v>13943</v>
      </c>
      <c r="D911" s="8">
        <v>199</v>
      </c>
      <c r="E911" s="8">
        <v>349</v>
      </c>
      <c r="F911" s="10">
        <v>43</v>
      </c>
      <c r="G911" s="8">
        <v>4.0999999999999996</v>
      </c>
      <c r="H911" s="12">
        <v>314</v>
      </c>
      <c r="N911" s="25"/>
      <c r="O911" s="25"/>
      <c r="P911" s="34"/>
    </row>
    <row r="912" spans="1:16" x14ac:dyDescent="0.35">
      <c r="A912" s="7" t="s">
        <v>8126</v>
      </c>
      <c r="B912" s="8" t="s">
        <v>8127</v>
      </c>
      <c r="C912" s="8" t="s">
        <v>13943</v>
      </c>
      <c r="D912" s="8">
        <v>596</v>
      </c>
      <c r="E912" s="8">
        <v>723</v>
      </c>
      <c r="F912" s="10">
        <v>18</v>
      </c>
      <c r="G912" s="8">
        <v>4.4000000000000004</v>
      </c>
      <c r="H912" s="11">
        <v>3219</v>
      </c>
      <c r="N912" s="25"/>
      <c r="O912" s="25"/>
      <c r="P912" s="34"/>
    </row>
    <row r="913" spans="1:16" x14ac:dyDescent="0.35">
      <c r="A913" s="7" t="s">
        <v>8138</v>
      </c>
      <c r="B913" s="8" t="s">
        <v>8139</v>
      </c>
      <c r="C913" s="8" t="s">
        <v>13944</v>
      </c>
      <c r="D913" s="9">
        <v>2499</v>
      </c>
      <c r="E913" s="9">
        <v>5999</v>
      </c>
      <c r="F913" s="10">
        <v>58</v>
      </c>
      <c r="G913" s="8">
        <v>4.0999999999999996</v>
      </c>
      <c r="H913" s="11">
        <v>38879</v>
      </c>
      <c r="N913" s="25"/>
      <c r="O913" s="25"/>
      <c r="P913" s="34"/>
    </row>
    <row r="914" spans="1:16" x14ac:dyDescent="0.35">
      <c r="A914" s="7" t="s">
        <v>8143</v>
      </c>
      <c r="B914" s="8" t="s">
        <v>8144</v>
      </c>
      <c r="C914" s="8" t="s">
        <v>13944</v>
      </c>
      <c r="D914" s="9">
        <v>4999</v>
      </c>
      <c r="E914" s="9">
        <v>12499</v>
      </c>
      <c r="F914" s="10">
        <v>60</v>
      </c>
      <c r="G914" s="8">
        <v>4.2</v>
      </c>
      <c r="H914" s="11">
        <v>4541</v>
      </c>
      <c r="N914" s="25"/>
      <c r="O914" s="25"/>
      <c r="P914" s="34"/>
    </row>
    <row r="915" spans="1:16" x14ac:dyDescent="0.35">
      <c r="A915" s="7" t="s">
        <v>8154</v>
      </c>
      <c r="B915" s="8" t="s">
        <v>8155</v>
      </c>
      <c r="C915" s="8" t="s">
        <v>13944</v>
      </c>
      <c r="D915" s="8">
        <v>399</v>
      </c>
      <c r="E915" s="9">
        <v>1290</v>
      </c>
      <c r="F915" s="10">
        <v>69</v>
      </c>
      <c r="G915" s="8">
        <v>4.2</v>
      </c>
      <c r="H915" s="11">
        <v>76042</v>
      </c>
      <c r="N915" s="25"/>
      <c r="O915" s="25"/>
      <c r="P915" s="34"/>
    </row>
    <row r="916" spans="1:16" x14ac:dyDescent="0.35">
      <c r="A916" s="7" t="s">
        <v>8164</v>
      </c>
      <c r="B916" s="8" t="s">
        <v>8165</v>
      </c>
      <c r="C916" s="8" t="s">
        <v>13944</v>
      </c>
      <c r="D916" s="8">
        <v>116</v>
      </c>
      <c r="E916" s="8">
        <v>200</v>
      </c>
      <c r="F916" s="10">
        <v>42</v>
      </c>
      <c r="G916" s="8">
        <v>4.3</v>
      </c>
      <c r="H916" s="12">
        <v>485</v>
      </c>
      <c r="N916" s="25"/>
      <c r="O916" s="25"/>
      <c r="P916" s="34"/>
    </row>
    <row r="917" spans="1:16" x14ac:dyDescent="0.35">
      <c r="A917" s="7" t="s">
        <v>8174</v>
      </c>
      <c r="B917" s="8" t="s">
        <v>8175</v>
      </c>
      <c r="C917" s="8" t="s">
        <v>13944</v>
      </c>
      <c r="D917" s="9">
        <v>4499</v>
      </c>
      <c r="E917" s="9">
        <v>5999</v>
      </c>
      <c r="F917" s="10">
        <v>25</v>
      </c>
      <c r="G917" s="8">
        <v>4.3</v>
      </c>
      <c r="H917" s="11">
        <v>44696</v>
      </c>
      <c r="N917" s="25"/>
      <c r="O917" s="25"/>
      <c r="P917" s="34"/>
    </row>
    <row r="918" spans="1:16" x14ac:dyDescent="0.35">
      <c r="A918" s="7" t="s">
        <v>8184</v>
      </c>
      <c r="B918" s="8" t="s">
        <v>8185</v>
      </c>
      <c r="C918" s="8" t="s">
        <v>13943</v>
      </c>
      <c r="D918" s="8">
        <v>330</v>
      </c>
      <c r="E918" s="8">
        <v>499</v>
      </c>
      <c r="F918" s="10">
        <v>34</v>
      </c>
      <c r="G918" s="8">
        <v>3.7</v>
      </c>
      <c r="H918" s="11">
        <v>8566</v>
      </c>
      <c r="N918" s="25"/>
      <c r="O918" s="25"/>
      <c r="P918" s="34"/>
    </row>
    <row r="919" spans="1:16" x14ac:dyDescent="0.35">
      <c r="A919" s="7" t="s">
        <v>8195</v>
      </c>
      <c r="B919" s="8" t="s">
        <v>8196</v>
      </c>
      <c r="C919" s="8" t="s">
        <v>13944</v>
      </c>
      <c r="D919" s="8">
        <v>649</v>
      </c>
      <c r="E919" s="9">
        <v>2499</v>
      </c>
      <c r="F919" s="10">
        <v>74</v>
      </c>
      <c r="G919" s="8">
        <v>3.9</v>
      </c>
      <c r="H919" s="11">
        <v>13049</v>
      </c>
      <c r="N919" s="25"/>
      <c r="O919" s="25"/>
      <c r="P919" s="34"/>
    </row>
    <row r="920" spans="1:16" x14ac:dyDescent="0.35">
      <c r="A920" s="7" t="s">
        <v>8205</v>
      </c>
      <c r="B920" s="8" t="s">
        <v>8206</v>
      </c>
      <c r="C920" s="8" t="s">
        <v>13943</v>
      </c>
      <c r="D920" s="9">
        <v>1234</v>
      </c>
      <c r="E920" s="9">
        <v>1599</v>
      </c>
      <c r="F920" s="10">
        <v>23</v>
      </c>
      <c r="G920" s="8">
        <v>4.5</v>
      </c>
      <c r="H920" s="11">
        <v>16680</v>
      </c>
      <c r="N920" s="25"/>
      <c r="O920" s="25"/>
      <c r="P920" s="34"/>
    </row>
    <row r="921" spans="1:16" x14ac:dyDescent="0.35">
      <c r="A921" s="7" t="s">
        <v>4759</v>
      </c>
      <c r="B921" s="8" t="s">
        <v>4760</v>
      </c>
      <c r="C921" s="8" t="s">
        <v>13944</v>
      </c>
      <c r="D921" s="9">
        <v>1399</v>
      </c>
      <c r="E921" s="9">
        <v>2990</v>
      </c>
      <c r="F921" s="10">
        <v>53</v>
      </c>
      <c r="G921" s="8">
        <v>4.0999999999999996</v>
      </c>
      <c r="H921" s="11">
        <v>97174</v>
      </c>
      <c r="N921" s="25"/>
      <c r="O921" s="25"/>
      <c r="P921" s="34"/>
    </row>
    <row r="922" spans="1:16" x14ac:dyDescent="0.35">
      <c r="A922" s="7" t="s">
        <v>8218</v>
      </c>
      <c r="B922" s="8" t="s">
        <v>8219</v>
      </c>
      <c r="C922" s="8" t="s">
        <v>13946</v>
      </c>
      <c r="D922" s="8">
        <v>272</v>
      </c>
      <c r="E922" s="8">
        <v>320</v>
      </c>
      <c r="F922" s="10">
        <v>15</v>
      </c>
      <c r="G922" s="8">
        <v>4</v>
      </c>
      <c r="H922" s="11">
        <v>3686</v>
      </c>
      <c r="N922" s="25"/>
      <c r="O922" s="25"/>
      <c r="P922" s="34"/>
    </row>
    <row r="923" spans="1:16" x14ac:dyDescent="0.35">
      <c r="A923" s="7" t="s">
        <v>8229</v>
      </c>
      <c r="B923" s="8" t="s">
        <v>8230</v>
      </c>
      <c r="C923" s="8" t="s">
        <v>13944</v>
      </c>
      <c r="D923" s="8">
        <v>99</v>
      </c>
      <c r="E923" s="8">
        <v>999</v>
      </c>
      <c r="F923" s="10">
        <v>90</v>
      </c>
      <c r="G923" s="8">
        <v>3.8</v>
      </c>
      <c r="H923" s="12">
        <v>594</v>
      </c>
      <c r="N923" s="25"/>
      <c r="O923" s="25"/>
      <c r="P923" s="34"/>
    </row>
    <row r="924" spans="1:16" x14ac:dyDescent="0.35">
      <c r="A924" s="7" t="s">
        <v>8240</v>
      </c>
      <c r="B924" s="8" t="s">
        <v>8241</v>
      </c>
      <c r="C924" s="8" t="s">
        <v>13943</v>
      </c>
      <c r="D924" s="9">
        <v>3498</v>
      </c>
      <c r="E924" s="9">
        <v>3875</v>
      </c>
      <c r="F924" s="10">
        <v>10</v>
      </c>
      <c r="G924" s="8">
        <v>3.4</v>
      </c>
      <c r="H924" s="11">
        <v>12185</v>
      </c>
      <c r="N924" s="25"/>
      <c r="O924" s="25"/>
      <c r="P924" s="34"/>
    </row>
    <row r="925" spans="1:16" x14ac:dyDescent="0.35">
      <c r="A925" s="7" t="s">
        <v>8253</v>
      </c>
      <c r="B925" s="8" t="s">
        <v>8254</v>
      </c>
      <c r="C925" s="8" t="s">
        <v>13943</v>
      </c>
      <c r="D925" s="9">
        <v>10099</v>
      </c>
      <c r="E925" s="9">
        <v>19110</v>
      </c>
      <c r="F925" s="10">
        <v>47</v>
      </c>
      <c r="G925" s="8">
        <v>4.3</v>
      </c>
      <c r="H925" s="11">
        <v>2623</v>
      </c>
      <c r="N925" s="25"/>
      <c r="O925" s="25"/>
      <c r="P925" s="34"/>
    </row>
    <row r="926" spans="1:16" x14ac:dyDescent="0.35">
      <c r="A926" s="7" t="s">
        <v>8265</v>
      </c>
      <c r="B926" s="8" t="s">
        <v>8266</v>
      </c>
      <c r="C926" s="8" t="s">
        <v>13943</v>
      </c>
      <c r="D926" s="8">
        <v>449</v>
      </c>
      <c r="E926" s="8">
        <v>999</v>
      </c>
      <c r="F926" s="10">
        <v>55</v>
      </c>
      <c r="G926" s="8">
        <v>4.3</v>
      </c>
      <c r="H926" s="11">
        <v>9701</v>
      </c>
      <c r="N926" s="25"/>
      <c r="O926" s="25"/>
      <c r="P926" s="34"/>
    </row>
    <row r="927" spans="1:16" x14ac:dyDescent="0.35">
      <c r="A927" s="7" t="s">
        <v>8275</v>
      </c>
      <c r="B927" s="8" t="s">
        <v>8276</v>
      </c>
      <c r="C927" s="8" t="s">
        <v>13949</v>
      </c>
      <c r="D927" s="8">
        <v>150</v>
      </c>
      <c r="E927" s="8">
        <v>150</v>
      </c>
      <c r="F927" s="10">
        <v>0</v>
      </c>
      <c r="G927" s="8">
        <v>4.3</v>
      </c>
      <c r="H927" s="11">
        <v>15867</v>
      </c>
      <c r="N927" s="25"/>
      <c r="O927" s="25"/>
      <c r="P927" s="34"/>
    </row>
    <row r="928" spans="1:16" x14ac:dyDescent="0.35">
      <c r="A928" s="7" t="s">
        <v>622</v>
      </c>
      <c r="B928" s="8" t="s">
        <v>623</v>
      </c>
      <c r="C928" s="8" t="s">
        <v>13943</v>
      </c>
      <c r="D928" s="8">
        <v>348</v>
      </c>
      <c r="E928" s="9">
        <v>1499</v>
      </c>
      <c r="F928" s="10">
        <v>77</v>
      </c>
      <c r="G928" s="8">
        <v>4.2</v>
      </c>
      <c r="H928" s="12">
        <v>656</v>
      </c>
      <c r="N928" s="25"/>
      <c r="O928" s="25"/>
      <c r="P928" s="34"/>
    </row>
    <row r="929" spans="1:16" x14ac:dyDescent="0.35">
      <c r="A929" s="7" t="s">
        <v>8287</v>
      </c>
      <c r="B929" s="8" t="s">
        <v>8288</v>
      </c>
      <c r="C929" s="8" t="s">
        <v>13943</v>
      </c>
      <c r="D929" s="9">
        <v>1199</v>
      </c>
      <c r="E929" s="9">
        <v>2999</v>
      </c>
      <c r="F929" s="10">
        <v>60</v>
      </c>
      <c r="G929" s="8">
        <v>4.0999999999999996</v>
      </c>
      <c r="H929" s="11">
        <v>10725</v>
      </c>
      <c r="N929" s="25"/>
      <c r="O929" s="25"/>
      <c r="P929" s="34"/>
    </row>
    <row r="930" spans="1:16" x14ac:dyDescent="0.35">
      <c r="A930" s="7" t="s">
        <v>8297</v>
      </c>
      <c r="B930" s="8" t="s">
        <v>8298</v>
      </c>
      <c r="C930" s="8" t="s">
        <v>13943</v>
      </c>
      <c r="D930" s="8">
        <v>397</v>
      </c>
      <c r="E930" s="8">
        <v>899</v>
      </c>
      <c r="F930" s="10">
        <v>56</v>
      </c>
      <c r="G930" s="8">
        <v>4</v>
      </c>
      <c r="H930" s="11">
        <v>3025</v>
      </c>
      <c r="N930" s="25"/>
      <c r="O930" s="25"/>
      <c r="P930" s="34"/>
    </row>
    <row r="931" spans="1:16" x14ac:dyDescent="0.35">
      <c r="A931" s="7" t="s">
        <v>634</v>
      </c>
      <c r="B931" s="8" t="s">
        <v>635</v>
      </c>
      <c r="C931" s="8" t="s">
        <v>13943</v>
      </c>
      <c r="D931" s="8">
        <v>154</v>
      </c>
      <c r="E931" s="8">
        <v>349</v>
      </c>
      <c r="F931" s="10">
        <v>56</v>
      </c>
      <c r="G931" s="8">
        <v>4.3</v>
      </c>
      <c r="H931" s="11">
        <v>7064</v>
      </c>
      <c r="N931" s="25"/>
      <c r="O931" s="25"/>
      <c r="P931" s="34"/>
    </row>
    <row r="932" spans="1:16" x14ac:dyDescent="0.35">
      <c r="A932" s="7" t="s">
        <v>8310</v>
      </c>
      <c r="B932" s="8" t="s">
        <v>8311</v>
      </c>
      <c r="C932" s="8" t="s">
        <v>13943</v>
      </c>
      <c r="D932" s="8">
        <v>699</v>
      </c>
      <c r="E932" s="9">
        <v>1490</v>
      </c>
      <c r="F932" s="10">
        <v>53</v>
      </c>
      <c r="G932" s="8">
        <v>4</v>
      </c>
      <c r="H932" s="11">
        <v>5736</v>
      </c>
      <c r="N932" s="25"/>
      <c r="O932" s="25"/>
      <c r="P932" s="34"/>
    </row>
    <row r="933" spans="1:16" x14ac:dyDescent="0.35">
      <c r="A933" s="7" t="s">
        <v>8320</v>
      </c>
      <c r="B933" s="8" t="s">
        <v>8321</v>
      </c>
      <c r="C933" s="8" t="s">
        <v>13944</v>
      </c>
      <c r="D933" s="9">
        <v>1679</v>
      </c>
      <c r="E933" s="9">
        <v>1999</v>
      </c>
      <c r="F933" s="10">
        <v>16</v>
      </c>
      <c r="G933" s="8">
        <v>4.0999999999999996</v>
      </c>
      <c r="H933" s="11">
        <v>72563</v>
      </c>
      <c r="N933" s="25"/>
      <c r="O933" s="25"/>
      <c r="P933" s="34"/>
    </row>
    <row r="934" spans="1:16" x14ac:dyDescent="0.35">
      <c r="A934" s="7" t="s">
        <v>8331</v>
      </c>
      <c r="B934" s="8" t="s">
        <v>8332</v>
      </c>
      <c r="C934" s="8" t="s">
        <v>13943</v>
      </c>
      <c r="D934" s="8">
        <v>354</v>
      </c>
      <c r="E934" s="9">
        <v>1500</v>
      </c>
      <c r="F934" s="10">
        <v>76</v>
      </c>
      <c r="G934" s="8">
        <v>4</v>
      </c>
      <c r="H934" s="11">
        <v>1026</v>
      </c>
      <c r="N934" s="25"/>
      <c r="O934" s="25"/>
      <c r="P934" s="34"/>
    </row>
    <row r="935" spans="1:16" x14ac:dyDescent="0.35">
      <c r="A935" s="7" t="s">
        <v>8342</v>
      </c>
      <c r="B935" s="8" t="s">
        <v>8343</v>
      </c>
      <c r="C935" s="8" t="s">
        <v>13943</v>
      </c>
      <c r="D935" s="9">
        <v>1199</v>
      </c>
      <c r="E935" s="9">
        <v>5499</v>
      </c>
      <c r="F935" s="10">
        <v>78</v>
      </c>
      <c r="G935" s="8">
        <v>3.8</v>
      </c>
      <c r="H935" s="11">
        <v>2043</v>
      </c>
      <c r="N935" s="25"/>
      <c r="O935" s="25"/>
      <c r="P935" s="34"/>
    </row>
    <row r="936" spans="1:16" x14ac:dyDescent="0.35">
      <c r="A936" s="7" t="s">
        <v>8353</v>
      </c>
      <c r="B936" s="8" t="s">
        <v>8354</v>
      </c>
      <c r="C936" s="8" t="s">
        <v>13943</v>
      </c>
      <c r="D936" s="8">
        <v>379</v>
      </c>
      <c r="E936" s="9">
        <v>1499</v>
      </c>
      <c r="F936" s="10">
        <v>75</v>
      </c>
      <c r="G936" s="8">
        <v>4.2</v>
      </c>
      <c r="H936" s="11">
        <v>4149</v>
      </c>
      <c r="N936" s="25"/>
      <c r="O936" s="25"/>
      <c r="P936" s="34"/>
    </row>
    <row r="937" spans="1:16" x14ac:dyDescent="0.35">
      <c r="A937" s="7" t="s">
        <v>8363</v>
      </c>
      <c r="B937" s="8" t="s">
        <v>8364</v>
      </c>
      <c r="C937" s="8" t="s">
        <v>13943</v>
      </c>
      <c r="D937" s="8">
        <v>499</v>
      </c>
      <c r="E937" s="8">
        <v>775</v>
      </c>
      <c r="F937" s="10">
        <v>36</v>
      </c>
      <c r="G937" s="8">
        <v>4.3</v>
      </c>
      <c r="H937" s="12">
        <v>74</v>
      </c>
      <c r="N937" s="25"/>
      <c r="O937" s="25"/>
      <c r="P937" s="34"/>
    </row>
    <row r="938" spans="1:16" x14ac:dyDescent="0.35">
      <c r="A938" s="7" t="s">
        <v>8374</v>
      </c>
      <c r="B938" s="8" t="s">
        <v>8375</v>
      </c>
      <c r="C938" s="8" t="s">
        <v>13943</v>
      </c>
      <c r="D938" s="9">
        <v>10389</v>
      </c>
      <c r="E938" s="9">
        <v>32000</v>
      </c>
      <c r="F938" s="10">
        <v>68</v>
      </c>
      <c r="G938" s="8">
        <v>4.4000000000000004</v>
      </c>
      <c r="H938" s="11">
        <v>41398</v>
      </c>
      <c r="N938" s="25"/>
      <c r="O938" s="25"/>
      <c r="P938" s="34"/>
    </row>
    <row r="939" spans="1:16" x14ac:dyDescent="0.35">
      <c r="A939" s="7" t="s">
        <v>8387</v>
      </c>
      <c r="B939" s="8" t="s">
        <v>8388</v>
      </c>
      <c r="C939" s="8" t="s">
        <v>13943</v>
      </c>
      <c r="D939" s="8">
        <v>649</v>
      </c>
      <c r="E939" s="9">
        <v>1300</v>
      </c>
      <c r="F939" s="10">
        <v>50</v>
      </c>
      <c r="G939" s="8">
        <v>4.0999999999999996</v>
      </c>
      <c r="H939" s="11">
        <v>5195</v>
      </c>
      <c r="N939" s="25"/>
      <c r="O939" s="25"/>
      <c r="P939" s="34"/>
    </row>
    <row r="940" spans="1:16" x14ac:dyDescent="0.35">
      <c r="A940" s="7" t="s">
        <v>8398</v>
      </c>
      <c r="B940" s="8" t="s">
        <v>8399</v>
      </c>
      <c r="C940" s="8" t="s">
        <v>13943</v>
      </c>
      <c r="D940" s="9">
        <v>1199</v>
      </c>
      <c r="E940" s="9">
        <v>1999</v>
      </c>
      <c r="F940" s="10">
        <v>40</v>
      </c>
      <c r="G940" s="8">
        <v>4.5</v>
      </c>
      <c r="H940" s="11">
        <v>22420</v>
      </c>
      <c r="N940" s="25"/>
      <c r="O940" s="25"/>
      <c r="P940" s="34"/>
    </row>
    <row r="941" spans="1:16" x14ac:dyDescent="0.35">
      <c r="A941" s="7" t="s">
        <v>666</v>
      </c>
      <c r="B941" s="8" t="s">
        <v>667</v>
      </c>
      <c r="C941" s="8" t="s">
        <v>13943</v>
      </c>
      <c r="D941" s="8">
        <v>139</v>
      </c>
      <c r="E941" s="8">
        <v>999</v>
      </c>
      <c r="F941" s="10">
        <v>86</v>
      </c>
      <c r="G941" s="8">
        <v>4</v>
      </c>
      <c r="H941" s="11">
        <v>1313</v>
      </c>
      <c r="N941" s="25"/>
      <c r="O941" s="25"/>
      <c r="P941" s="34"/>
    </row>
    <row r="942" spans="1:16" x14ac:dyDescent="0.35">
      <c r="A942" s="7" t="s">
        <v>8405</v>
      </c>
      <c r="B942" s="8" t="s">
        <v>8406</v>
      </c>
      <c r="C942" s="8" t="s">
        <v>13944</v>
      </c>
      <c r="D942" s="8">
        <v>889</v>
      </c>
      <c r="E942" s="9">
        <v>1999</v>
      </c>
      <c r="F942" s="10">
        <v>56</v>
      </c>
      <c r="G942" s="8">
        <v>4.2</v>
      </c>
      <c r="H942" s="11">
        <v>2284</v>
      </c>
      <c r="N942" s="25"/>
      <c r="O942" s="25"/>
      <c r="P942" s="34"/>
    </row>
    <row r="943" spans="1:16" x14ac:dyDescent="0.35">
      <c r="A943" s="7" t="s">
        <v>8415</v>
      </c>
      <c r="B943" s="8" t="s">
        <v>8416</v>
      </c>
      <c r="C943" s="8" t="s">
        <v>13943</v>
      </c>
      <c r="D943" s="9">
        <v>1409</v>
      </c>
      <c r="E943" s="9">
        <v>2199</v>
      </c>
      <c r="F943" s="10">
        <v>36</v>
      </c>
      <c r="G943" s="8">
        <v>3.9</v>
      </c>
      <c r="H943" s="12">
        <v>427</v>
      </c>
      <c r="N943" s="25"/>
      <c r="O943" s="25"/>
      <c r="P943" s="34"/>
    </row>
    <row r="944" spans="1:16" x14ac:dyDescent="0.35">
      <c r="A944" s="7" t="s">
        <v>8426</v>
      </c>
      <c r="B944" s="8" t="s">
        <v>8427</v>
      </c>
      <c r="C944" s="8" t="s">
        <v>13943</v>
      </c>
      <c r="D944" s="8">
        <v>549</v>
      </c>
      <c r="E944" s="9">
        <v>1999</v>
      </c>
      <c r="F944" s="10">
        <v>73</v>
      </c>
      <c r="G944" s="8">
        <v>4.3</v>
      </c>
      <c r="H944" s="11">
        <v>1367</v>
      </c>
      <c r="N944" s="25"/>
      <c r="O944" s="25"/>
      <c r="P944" s="34"/>
    </row>
    <row r="945" spans="1:16" x14ac:dyDescent="0.35">
      <c r="A945" s="7" t="s">
        <v>8437</v>
      </c>
      <c r="B945" s="8" t="s">
        <v>8438</v>
      </c>
      <c r="C945" s="8" t="s">
        <v>13943</v>
      </c>
      <c r="D945" s="8">
        <v>749</v>
      </c>
      <c r="E945" s="9">
        <v>1799</v>
      </c>
      <c r="F945" s="10">
        <v>58</v>
      </c>
      <c r="G945" s="8">
        <v>4</v>
      </c>
      <c r="H945" s="11">
        <v>13199</v>
      </c>
      <c r="N945" s="25"/>
      <c r="O945" s="25"/>
      <c r="P945" s="34"/>
    </row>
    <row r="946" spans="1:16" x14ac:dyDescent="0.35">
      <c r="A946" s="7" t="s">
        <v>677</v>
      </c>
      <c r="B946" s="8" t="s">
        <v>678</v>
      </c>
      <c r="C946" s="8" t="s">
        <v>13943</v>
      </c>
      <c r="D946" s="8">
        <v>329</v>
      </c>
      <c r="E946" s="8">
        <v>845</v>
      </c>
      <c r="F946" s="10">
        <v>61</v>
      </c>
      <c r="G946" s="8">
        <v>4.2</v>
      </c>
      <c r="H946" s="11">
        <v>29746</v>
      </c>
      <c r="N946" s="25"/>
      <c r="O946" s="25"/>
      <c r="P946" s="34"/>
    </row>
    <row r="947" spans="1:16" x14ac:dyDescent="0.35">
      <c r="A947" s="7" t="s">
        <v>8449</v>
      </c>
      <c r="B947" s="8" t="s">
        <v>8450</v>
      </c>
      <c r="C947" s="8" t="s">
        <v>13943</v>
      </c>
      <c r="D947" s="8">
        <v>379</v>
      </c>
      <c r="E947" s="9">
        <v>1099</v>
      </c>
      <c r="F947" s="10">
        <v>66</v>
      </c>
      <c r="G947" s="8">
        <v>4.3</v>
      </c>
      <c r="H947" s="11">
        <v>2806</v>
      </c>
      <c r="N947" s="25"/>
      <c r="O947" s="25"/>
      <c r="P947" s="34"/>
    </row>
    <row r="948" spans="1:16" x14ac:dyDescent="0.35">
      <c r="A948" s="7" t="s">
        <v>8454</v>
      </c>
      <c r="B948" s="8" t="s">
        <v>8455</v>
      </c>
      <c r="C948" s="8" t="s">
        <v>13944</v>
      </c>
      <c r="D948" s="9">
        <v>5998</v>
      </c>
      <c r="E948" s="9">
        <v>7999</v>
      </c>
      <c r="F948" s="10">
        <v>25</v>
      </c>
      <c r="G948" s="8">
        <v>4.2</v>
      </c>
      <c r="H948" s="11">
        <v>30355</v>
      </c>
      <c r="N948" s="25"/>
      <c r="O948" s="25"/>
      <c r="P948" s="34"/>
    </row>
    <row r="949" spans="1:16" x14ac:dyDescent="0.35">
      <c r="A949" s="7" t="s">
        <v>8465</v>
      </c>
      <c r="B949" s="8" t="s">
        <v>8466</v>
      </c>
      <c r="C949" s="8" t="s">
        <v>13943</v>
      </c>
      <c r="D949" s="8">
        <v>299</v>
      </c>
      <c r="E949" s="9">
        <v>1499</v>
      </c>
      <c r="F949" s="10">
        <v>80</v>
      </c>
      <c r="G949" s="8">
        <v>4.2</v>
      </c>
      <c r="H949" s="11">
        <v>2868</v>
      </c>
      <c r="N949" s="25"/>
      <c r="O949" s="25"/>
      <c r="P949" s="34"/>
    </row>
    <row r="950" spans="1:16" x14ac:dyDescent="0.35">
      <c r="A950" s="7" t="s">
        <v>8475</v>
      </c>
      <c r="B950" s="8" t="s">
        <v>8476</v>
      </c>
      <c r="C950" s="8" t="s">
        <v>13943</v>
      </c>
      <c r="D950" s="8">
        <v>379</v>
      </c>
      <c r="E950" s="9">
        <v>1499</v>
      </c>
      <c r="F950" s="10">
        <v>75</v>
      </c>
      <c r="G950" s="8">
        <v>4.0999999999999996</v>
      </c>
      <c r="H950" s="12">
        <v>670</v>
      </c>
      <c r="N950" s="25"/>
      <c r="O950" s="25"/>
      <c r="P950" s="34"/>
    </row>
    <row r="951" spans="1:16" x14ac:dyDescent="0.35">
      <c r="A951" s="7" t="s">
        <v>8485</v>
      </c>
      <c r="B951" s="8" t="s">
        <v>8486</v>
      </c>
      <c r="C951" s="8" t="s">
        <v>13946</v>
      </c>
      <c r="D951" s="9">
        <v>1399</v>
      </c>
      <c r="E951" s="9">
        <v>2999</v>
      </c>
      <c r="F951" s="10">
        <v>53</v>
      </c>
      <c r="G951" s="8">
        <v>4.3</v>
      </c>
      <c r="H951" s="11">
        <v>3530</v>
      </c>
      <c r="N951" s="25"/>
      <c r="O951" s="25"/>
      <c r="P951" s="34"/>
    </row>
    <row r="952" spans="1:16" x14ac:dyDescent="0.35">
      <c r="A952" s="7" t="s">
        <v>8496</v>
      </c>
      <c r="B952" s="8" t="s">
        <v>8497</v>
      </c>
      <c r="C952" s="8" t="s">
        <v>13944</v>
      </c>
      <c r="D952" s="8">
        <v>699</v>
      </c>
      <c r="E952" s="9">
        <v>1299</v>
      </c>
      <c r="F952" s="10">
        <v>46</v>
      </c>
      <c r="G952" s="8">
        <v>4.3</v>
      </c>
      <c r="H952" s="11">
        <v>6183</v>
      </c>
      <c r="N952" s="25"/>
      <c r="O952" s="25"/>
      <c r="P952" s="34"/>
    </row>
    <row r="953" spans="1:16" x14ac:dyDescent="0.35">
      <c r="A953" s="7" t="s">
        <v>8507</v>
      </c>
      <c r="B953" s="8" t="s">
        <v>8508</v>
      </c>
      <c r="C953" s="8" t="s">
        <v>13946</v>
      </c>
      <c r="D953" s="8">
        <v>300</v>
      </c>
      <c r="E953" s="8">
        <v>300</v>
      </c>
      <c r="F953" s="10">
        <v>0</v>
      </c>
      <c r="G953" s="8">
        <v>4.2</v>
      </c>
      <c r="H953" s="12">
        <v>419</v>
      </c>
      <c r="N953" s="25"/>
      <c r="O953" s="25"/>
      <c r="P953" s="34"/>
    </row>
    <row r="954" spans="1:16" x14ac:dyDescent="0.35">
      <c r="A954" s="7" t="s">
        <v>8518</v>
      </c>
      <c r="B954" s="8" t="s">
        <v>8519</v>
      </c>
      <c r="C954" s="8" t="s">
        <v>13943</v>
      </c>
      <c r="D954" s="8">
        <v>999</v>
      </c>
      <c r="E954" s="9">
        <v>1995</v>
      </c>
      <c r="F954" s="10">
        <v>50</v>
      </c>
      <c r="G954" s="8">
        <v>4.5</v>
      </c>
      <c r="H954" s="11">
        <v>7317</v>
      </c>
      <c r="N954" s="25"/>
      <c r="O954" s="25"/>
      <c r="P954" s="34"/>
    </row>
    <row r="955" spans="1:16" x14ac:dyDescent="0.35">
      <c r="A955" s="7" t="s">
        <v>8528</v>
      </c>
      <c r="B955" s="8" t="s">
        <v>8529</v>
      </c>
      <c r="C955" s="8" t="s">
        <v>13946</v>
      </c>
      <c r="D955" s="8">
        <v>535</v>
      </c>
      <c r="E955" s="8">
        <v>535</v>
      </c>
      <c r="F955" s="10">
        <v>0</v>
      </c>
      <c r="G955" s="8">
        <v>4.4000000000000004</v>
      </c>
      <c r="H955" s="11">
        <v>4426</v>
      </c>
      <c r="N955" s="25"/>
      <c r="O955" s="25"/>
      <c r="P955" s="34"/>
    </row>
    <row r="956" spans="1:16" x14ac:dyDescent="0.35">
      <c r="A956" s="7" t="s">
        <v>688</v>
      </c>
      <c r="B956" s="8" t="s">
        <v>689</v>
      </c>
      <c r="C956" s="8" t="s">
        <v>13944</v>
      </c>
      <c r="D956" s="9">
        <v>13999</v>
      </c>
      <c r="E956" s="9">
        <v>24999</v>
      </c>
      <c r="F956" s="10">
        <v>44</v>
      </c>
      <c r="G956" s="8">
        <v>4.2</v>
      </c>
      <c r="H956" s="11">
        <v>45237</v>
      </c>
      <c r="N956" s="25"/>
      <c r="O956" s="25"/>
      <c r="P956" s="34"/>
    </row>
    <row r="957" spans="1:16" x14ac:dyDescent="0.35">
      <c r="A957" s="7" t="s">
        <v>8542</v>
      </c>
      <c r="B957" s="8" t="s">
        <v>8543</v>
      </c>
      <c r="C957" s="8" t="s">
        <v>13943</v>
      </c>
      <c r="D957" s="8">
        <v>269</v>
      </c>
      <c r="E957" s="9">
        <v>1099</v>
      </c>
      <c r="F957" s="10">
        <v>76</v>
      </c>
      <c r="G957" s="8">
        <v>4.0999999999999996</v>
      </c>
      <c r="H957" s="11">
        <v>1092</v>
      </c>
      <c r="N957" s="25"/>
      <c r="O957" s="25"/>
      <c r="P957" s="34"/>
    </row>
    <row r="958" spans="1:16" x14ac:dyDescent="0.35">
      <c r="A958" s="7" t="s">
        <v>8552</v>
      </c>
      <c r="B958" s="8" t="s">
        <v>8553</v>
      </c>
      <c r="C958" s="8" t="s">
        <v>13946</v>
      </c>
      <c r="D958" s="8">
        <v>341</v>
      </c>
      <c r="E958" s="8">
        <v>450</v>
      </c>
      <c r="F958" s="10">
        <v>24</v>
      </c>
      <c r="G958" s="8">
        <v>4.3</v>
      </c>
      <c r="H958" s="11">
        <v>2493</v>
      </c>
      <c r="N958" s="25"/>
      <c r="O958" s="25"/>
      <c r="P958" s="34"/>
    </row>
    <row r="959" spans="1:16" x14ac:dyDescent="0.35">
      <c r="A959" s="7" t="s">
        <v>8563</v>
      </c>
      <c r="B959" s="8" t="s">
        <v>8564</v>
      </c>
      <c r="C959" s="8" t="s">
        <v>13943</v>
      </c>
      <c r="D959" s="9">
        <v>2499</v>
      </c>
      <c r="E959" s="9">
        <v>3999</v>
      </c>
      <c r="F959" s="10">
        <v>38</v>
      </c>
      <c r="G959" s="8">
        <v>4.4000000000000004</v>
      </c>
      <c r="H959" s="11">
        <v>12679</v>
      </c>
      <c r="N959" s="25"/>
      <c r="O959" s="25"/>
      <c r="P959" s="34"/>
    </row>
    <row r="960" spans="1:16" x14ac:dyDescent="0.35">
      <c r="A960" s="7" t="s">
        <v>759</v>
      </c>
      <c r="B960" s="8" t="s">
        <v>760</v>
      </c>
      <c r="C960" s="8" t="s">
        <v>13943</v>
      </c>
      <c r="D960" s="8">
        <v>349</v>
      </c>
      <c r="E960" s="8">
        <v>599</v>
      </c>
      <c r="F960" s="10">
        <v>42</v>
      </c>
      <c r="G960" s="8">
        <v>4.0999999999999996</v>
      </c>
      <c r="H960" s="12">
        <v>210</v>
      </c>
      <c r="N960" s="25"/>
      <c r="O960" s="25"/>
      <c r="P960" s="34"/>
    </row>
    <row r="961" spans="1:16" x14ac:dyDescent="0.35">
      <c r="A961" s="7" t="s">
        <v>8574</v>
      </c>
      <c r="B961" s="8" t="s">
        <v>8575</v>
      </c>
      <c r="C961" s="8" t="s">
        <v>13943</v>
      </c>
      <c r="D961" s="9">
        <v>5899</v>
      </c>
      <c r="E961" s="9">
        <v>7005</v>
      </c>
      <c r="F961" s="10">
        <v>16</v>
      </c>
      <c r="G961" s="8">
        <v>3.6</v>
      </c>
      <c r="H961" s="11">
        <v>4199</v>
      </c>
      <c r="N961" s="25"/>
      <c r="O961" s="25"/>
      <c r="P961" s="34"/>
    </row>
    <row r="962" spans="1:16" x14ac:dyDescent="0.35">
      <c r="A962" s="7" t="s">
        <v>4949</v>
      </c>
      <c r="B962" s="8" t="s">
        <v>4950</v>
      </c>
      <c r="C962" s="8" t="s">
        <v>13944</v>
      </c>
      <c r="D962" s="8">
        <v>699</v>
      </c>
      <c r="E962" s="9">
        <v>1199</v>
      </c>
      <c r="F962" s="10">
        <v>42</v>
      </c>
      <c r="G962" s="8">
        <v>4</v>
      </c>
      <c r="H962" s="11">
        <v>14403</v>
      </c>
      <c r="N962" s="25"/>
      <c r="O962" s="25"/>
      <c r="P962" s="34"/>
    </row>
    <row r="963" spans="1:16" x14ac:dyDescent="0.35">
      <c r="A963" s="7" t="s">
        <v>8588</v>
      </c>
      <c r="B963" s="8" t="s">
        <v>8589</v>
      </c>
      <c r="C963" s="8" t="s">
        <v>13943</v>
      </c>
      <c r="D963" s="9">
        <v>1565</v>
      </c>
      <c r="E963" s="9">
        <v>2999</v>
      </c>
      <c r="F963" s="10">
        <v>48</v>
      </c>
      <c r="G963" s="8">
        <v>4</v>
      </c>
      <c r="H963" s="11">
        <v>11113</v>
      </c>
      <c r="N963" s="25"/>
      <c r="O963" s="25"/>
      <c r="P963" s="34"/>
    </row>
    <row r="964" spans="1:16" x14ac:dyDescent="0.35">
      <c r="A964" s="7" t="s">
        <v>8599</v>
      </c>
      <c r="B964" s="8" t="s">
        <v>8600</v>
      </c>
      <c r="C964" s="8" t="s">
        <v>13944</v>
      </c>
      <c r="D964" s="8">
        <v>326</v>
      </c>
      <c r="E964" s="8">
        <v>799</v>
      </c>
      <c r="F964" s="10">
        <v>59</v>
      </c>
      <c r="G964" s="8">
        <v>4.4000000000000004</v>
      </c>
      <c r="H964" s="11">
        <v>10773</v>
      </c>
      <c r="N964" s="25"/>
      <c r="O964" s="25"/>
      <c r="P964" s="34"/>
    </row>
    <row r="965" spans="1:16" x14ac:dyDescent="0.35">
      <c r="A965" s="7" t="s">
        <v>4915</v>
      </c>
      <c r="B965" s="8" t="s">
        <v>4916</v>
      </c>
      <c r="C965" s="8" t="s">
        <v>13944</v>
      </c>
      <c r="D965" s="8">
        <v>120</v>
      </c>
      <c r="E965" s="8">
        <v>999</v>
      </c>
      <c r="F965" s="10">
        <v>88</v>
      </c>
      <c r="G965" s="8">
        <v>3.9</v>
      </c>
      <c r="H965" s="11">
        <v>6491</v>
      </c>
      <c r="N965" s="25"/>
      <c r="O965" s="25"/>
      <c r="P965" s="34"/>
    </row>
    <row r="966" spans="1:16" x14ac:dyDescent="0.35">
      <c r="A966" s="7" t="s">
        <v>8613</v>
      </c>
      <c r="B966" s="8" t="s">
        <v>8614</v>
      </c>
      <c r="C966" s="8" t="s">
        <v>13943</v>
      </c>
      <c r="D966" s="8">
        <v>657</v>
      </c>
      <c r="E966" s="8">
        <v>999</v>
      </c>
      <c r="F966" s="10">
        <v>34</v>
      </c>
      <c r="G966" s="8">
        <v>4.3</v>
      </c>
      <c r="H966" s="11">
        <v>13944</v>
      </c>
      <c r="N966" s="25"/>
      <c r="O966" s="25"/>
      <c r="P966" s="34"/>
    </row>
    <row r="967" spans="1:16" x14ac:dyDescent="0.35">
      <c r="A967" s="7" t="s">
        <v>8624</v>
      </c>
      <c r="B967" s="8" t="s">
        <v>8625</v>
      </c>
      <c r="C967" s="8" t="s">
        <v>13943</v>
      </c>
      <c r="D967" s="9">
        <v>1995</v>
      </c>
      <c r="E967" s="9">
        <v>2895</v>
      </c>
      <c r="F967" s="10">
        <v>31</v>
      </c>
      <c r="G967" s="8">
        <v>4.5999999999999996</v>
      </c>
      <c r="H967" s="11">
        <v>10760</v>
      </c>
      <c r="N967" s="25"/>
      <c r="O967" s="25"/>
      <c r="P967" s="34"/>
    </row>
    <row r="968" spans="1:16" x14ac:dyDescent="0.35">
      <c r="A968" s="7" t="s">
        <v>8635</v>
      </c>
      <c r="B968" s="8" t="s">
        <v>8636</v>
      </c>
      <c r="C968" s="8" t="s">
        <v>13944</v>
      </c>
      <c r="D968" s="9">
        <v>1500</v>
      </c>
      <c r="E968" s="9">
        <v>1500</v>
      </c>
      <c r="F968" s="10">
        <v>0</v>
      </c>
      <c r="G968" s="8">
        <v>4.4000000000000004</v>
      </c>
      <c r="H968" s="11">
        <v>25996</v>
      </c>
      <c r="N968" s="25"/>
      <c r="O968" s="25"/>
      <c r="P968" s="34"/>
    </row>
    <row r="969" spans="1:16" x14ac:dyDescent="0.35">
      <c r="A969" s="7" t="s">
        <v>8645</v>
      </c>
      <c r="B969" s="8" t="s">
        <v>8646</v>
      </c>
      <c r="C969" s="8" t="s">
        <v>13943</v>
      </c>
      <c r="D969" s="9">
        <v>2640</v>
      </c>
      <c r="E969" s="9">
        <v>3195</v>
      </c>
      <c r="F969" s="10">
        <v>17</v>
      </c>
      <c r="G969" s="8">
        <v>4.5</v>
      </c>
      <c r="H969" s="11">
        <v>16146</v>
      </c>
      <c r="N969" s="25"/>
      <c r="O969" s="25"/>
      <c r="P969" s="34"/>
    </row>
    <row r="970" spans="1:16" x14ac:dyDescent="0.35">
      <c r="A970" s="7" t="s">
        <v>8657</v>
      </c>
      <c r="B970" s="8" t="s">
        <v>8658</v>
      </c>
      <c r="C970" s="8" t="s">
        <v>13943</v>
      </c>
      <c r="D970" s="9">
        <v>5299</v>
      </c>
      <c r="E970" s="9">
        <v>6355</v>
      </c>
      <c r="F970" s="10">
        <v>17</v>
      </c>
      <c r="G970" s="8">
        <v>3.9</v>
      </c>
      <c r="H970" s="11">
        <v>8280</v>
      </c>
      <c r="N970" s="25"/>
      <c r="O970" s="25"/>
      <c r="P970" s="34"/>
    </row>
    <row r="971" spans="1:16" x14ac:dyDescent="0.35">
      <c r="A971" s="7" t="s">
        <v>704</v>
      </c>
      <c r="B971" s="8" t="s">
        <v>705</v>
      </c>
      <c r="C971" s="8" t="s">
        <v>13943</v>
      </c>
      <c r="D971" s="8">
        <v>263</v>
      </c>
      <c r="E971" s="8">
        <v>699</v>
      </c>
      <c r="F971" s="10">
        <v>62</v>
      </c>
      <c r="G971" s="8">
        <v>4.0999999999999996</v>
      </c>
      <c r="H971" s="12">
        <v>450</v>
      </c>
      <c r="N971" s="25"/>
      <c r="O971" s="25"/>
      <c r="P971" s="34"/>
    </row>
    <row r="972" spans="1:16" x14ac:dyDescent="0.35">
      <c r="A972" s="7" t="s">
        <v>8669</v>
      </c>
      <c r="B972" s="8" t="s">
        <v>8670</v>
      </c>
      <c r="C972" s="8" t="s">
        <v>13943</v>
      </c>
      <c r="D972" s="9">
        <v>1990</v>
      </c>
      <c r="E972" s="9">
        <v>2999</v>
      </c>
      <c r="F972" s="10">
        <v>34</v>
      </c>
      <c r="G972" s="8">
        <v>4.3</v>
      </c>
      <c r="H972" s="11">
        <v>14237</v>
      </c>
      <c r="N972" s="25"/>
      <c r="O972" s="25"/>
      <c r="P972" s="34"/>
    </row>
    <row r="973" spans="1:16" x14ac:dyDescent="0.35">
      <c r="A973" s="7" t="s">
        <v>8679</v>
      </c>
      <c r="B973" s="8" t="s">
        <v>8680</v>
      </c>
      <c r="C973" s="8" t="s">
        <v>13944</v>
      </c>
      <c r="D973" s="9">
        <v>1289</v>
      </c>
      <c r="E973" s="9">
        <v>1499</v>
      </c>
      <c r="F973" s="10">
        <v>14</v>
      </c>
      <c r="G973" s="8">
        <v>4.5</v>
      </c>
      <c r="H973" s="11">
        <v>20668</v>
      </c>
      <c r="N973" s="25"/>
      <c r="O973" s="25"/>
      <c r="P973" s="34"/>
    </row>
    <row r="974" spans="1:16" x14ac:dyDescent="0.35">
      <c r="A974" s="7" t="s">
        <v>8690</v>
      </c>
      <c r="B974" s="8" t="s">
        <v>8691</v>
      </c>
      <c r="C974" s="8" t="s">
        <v>13946</v>
      </c>
      <c r="D974" s="8">
        <v>165</v>
      </c>
      <c r="E974" s="8">
        <v>165</v>
      </c>
      <c r="F974" s="10">
        <v>0</v>
      </c>
      <c r="G974" s="8">
        <v>4.5</v>
      </c>
      <c r="H974" s="11">
        <v>1674</v>
      </c>
      <c r="N974" s="25"/>
      <c r="O974" s="25"/>
      <c r="P974" s="34"/>
    </row>
    <row r="975" spans="1:16" x14ac:dyDescent="0.35">
      <c r="A975" s="7" t="s">
        <v>8700</v>
      </c>
      <c r="B975" s="8" t="s">
        <v>8701</v>
      </c>
      <c r="C975" s="8" t="s">
        <v>13943</v>
      </c>
      <c r="D975" s="9">
        <v>1699</v>
      </c>
      <c r="E975" s="9">
        <v>3499</v>
      </c>
      <c r="F975" s="10">
        <v>51</v>
      </c>
      <c r="G975" s="8">
        <v>3.6</v>
      </c>
      <c r="H975" s="11">
        <v>7689</v>
      </c>
      <c r="N975" s="25"/>
      <c r="O975" s="25"/>
      <c r="P975" s="34"/>
    </row>
    <row r="976" spans="1:16" x14ac:dyDescent="0.35">
      <c r="A976" s="7" t="s">
        <v>8710</v>
      </c>
      <c r="B976" s="8" t="s">
        <v>8711</v>
      </c>
      <c r="C976" s="8" t="s">
        <v>13944</v>
      </c>
      <c r="D976" s="9">
        <v>2299</v>
      </c>
      <c r="E976" s="9">
        <v>7500</v>
      </c>
      <c r="F976" s="10">
        <v>69</v>
      </c>
      <c r="G976" s="8">
        <v>4.0999999999999996</v>
      </c>
      <c r="H976" s="11">
        <v>5554</v>
      </c>
      <c r="N976" s="25"/>
      <c r="O976" s="25"/>
      <c r="P976" s="34"/>
    </row>
    <row r="977" spans="1:16" x14ac:dyDescent="0.35">
      <c r="A977" s="7" t="s">
        <v>739</v>
      </c>
      <c r="B977" s="8" t="s">
        <v>740</v>
      </c>
      <c r="C977" s="8" t="s">
        <v>13943</v>
      </c>
      <c r="D977" s="8">
        <v>219</v>
      </c>
      <c r="E977" s="8">
        <v>700</v>
      </c>
      <c r="F977" s="10">
        <v>69</v>
      </c>
      <c r="G977" s="8">
        <v>4.3</v>
      </c>
      <c r="H977" s="11">
        <v>20053</v>
      </c>
      <c r="N977" s="25"/>
      <c r="O977" s="25"/>
      <c r="P977" s="34"/>
    </row>
    <row r="978" spans="1:16" x14ac:dyDescent="0.35">
      <c r="A978" s="7" t="s">
        <v>8722</v>
      </c>
      <c r="B978" s="8" t="s">
        <v>8723</v>
      </c>
      <c r="C978" s="8" t="s">
        <v>13943</v>
      </c>
      <c r="D978" s="8">
        <v>39</v>
      </c>
      <c r="E978" s="8">
        <v>39</v>
      </c>
      <c r="F978" s="10">
        <v>0</v>
      </c>
      <c r="G978" s="8">
        <v>3.8</v>
      </c>
      <c r="H978" s="11">
        <v>3344</v>
      </c>
      <c r="N978" s="25"/>
      <c r="O978" s="25"/>
      <c r="P978" s="34"/>
    </row>
    <row r="979" spans="1:16" x14ac:dyDescent="0.35">
      <c r="A979" s="7" t="s">
        <v>8732</v>
      </c>
      <c r="B979" s="8" t="s">
        <v>8733</v>
      </c>
      <c r="C979" s="8" t="s">
        <v>13943</v>
      </c>
      <c r="D979" s="9">
        <v>26999</v>
      </c>
      <c r="E979" s="9">
        <v>37999</v>
      </c>
      <c r="F979" s="10">
        <v>29</v>
      </c>
      <c r="G979" s="8">
        <v>4.5999999999999996</v>
      </c>
      <c r="H979" s="11">
        <v>2886</v>
      </c>
      <c r="N979" s="25"/>
      <c r="O979" s="25"/>
      <c r="P979" s="34"/>
    </row>
    <row r="980" spans="1:16" x14ac:dyDescent="0.35">
      <c r="A980" s="7" t="s">
        <v>8743</v>
      </c>
      <c r="B980" s="8" t="s">
        <v>8744</v>
      </c>
      <c r="C980" s="8" t="s">
        <v>13944</v>
      </c>
      <c r="D980" s="9">
        <v>1490</v>
      </c>
      <c r="E980" s="9">
        <v>1990</v>
      </c>
      <c r="F980" s="10">
        <v>25</v>
      </c>
      <c r="G980" s="8">
        <v>4.0999999999999996</v>
      </c>
      <c r="H980" s="11">
        <v>98250</v>
      </c>
      <c r="N980" s="25"/>
      <c r="O980" s="25"/>
      <c r="P980" s="34"/>
    </row>
    <row r="981" spans="1:16" x14ac:dyDescent="0.35">
      <c r="A981" s="7" t="s">
        <v>8753</v>
      </c>
      <c r="B981" s="8" t="s">
        <v>8754</v>
      </c>
      <c r="C981" s="8" t="s">
        <v>13943</v>
      </c>
      <c r="D981" s="8">
        <v>398</v>
      </c>
      <c r="E981" s="9">
        <v>1949</v>
      </c>
      <c r="F981" s="10">
        <v>80</v>
      </c>
      <c r="G981" s="8">
        <v>4</v>
      </c>
      <c r="H981" s="12">
        <v>75</v>
      </c>
      <c r="N981" s="25"/>
      <c r="O981" s="25"/>
      <c r="P981" s="34"/>
    </row>
    <row r="982" spans="1:16" x14ac:dyDescent="0.35">
      <c r="A982" s="7" t="s">
        <v>749</v>
      </c>
      <c r="B982" s="8" t="s">
        <v>750</v>
      </c>
      <c r="C982" s="8" t="s">
        <v>13943</v>
      </c>
      <c r="D982" s="8">
        <v>349</v>
      </c>
      <c r="E982" s="8">
        <v>899</v>
      </c>
      <c r="F982" s="10">
        <v>61</v>
      </c>
      <c r="G982" s="8">
        <v>4.5</v>
      </c>
      <c r="H982" s="12">
        <v>149</v>
      </c>
      <c r="N982" s="25"/>
      <c r="O982" s="25"/>
      <c r="P982" s="34"/>
    </row>
    <row r="983" spans="1:16" x14ac:dyDescent="0.35">
      <c r="A983" s="7" t="s">
        <v>8768</v>
      </c>
      <c r="B983" s="8" t="s">
        <v>8769</v>
      </c>
      <c r="C983" s="8" t="s">
        <v>13943</v>
      </c>
      <c r="D983" s="8">
        <v>770</v>
      </c>
      <c r="E983" s="9">
        <v>1547</v>
      </c>
      <c r="F983" s="10">
        <v>50</v>
      </c>
      <c r="G983" s="8">
        <v>4.3</v>
      </c>
      <c r="H983" s="11">
        <v>2585</v>
      </c>
      <c r="N983" s="25"/>
      <c r="O983" s="25"/>
      <c r="P983" s="34"/>
    </row>
    <row r="984" spans="1:16" x14ac:dyDescent="0.35">
      <c r="A984" s="7" t="s">
        <v>8780</v>
      </c>
      <c r="B984" s="8" t="s">
        <v>8781</v>
      </c>
      <c r="C984" s="8" t="s">
        <v>13944</v>
      </c>
      <c r="D984" s="8">
        <v>279</v>
      </c>
      <c r="E984" s="9">
        <v>1299</v>
      </c>
      <c r="F984" s="10">
        <v>79</v>
      </c>
      <c r="G984" s="8">
        <v>4</v>
      </c>
      <c r="H984" s="11">
        <v>5072</v>
      </c>
      <c r="N984" s="25"/>
      <c r="O984" s="25"/>
      <c r="P984" s="34"/>
    </row>
    <row r="985" spans="1:16" x14ac:dyDescent="0.35">
      <c r="A985" s="7" t="s">
        <v>8790</v>
      </c>
      <c r="B985" s="8" t="s">
        <v>8791</v>
      </c>
      <c r="C985" s="8" t="s">
        <v>13948</v>
      </c>
      <c r="D985" s="8">
        <v>249</v>
      </c>
      <c r="E985" s="8">
        <v>599</v>
      </c>
      <c r="F985" s="10">
        <v>58</v>
      </c>
      <c r="G985" s="8">
        <v>4.5</v>
      </c>
      <c r="H985" s="11">
        <v>5985</v>
      </c>
      <c r="N985" s="25"/>
      <c r="O985" s="25"/>
      <c r="P985" s="34"/>
    </row>
    <row r="986" spans="1:16" x14ac:dyDescent="0.35">
      <c r="A986" s="7" t="s">
        <v>776</v>
      </c>
      <c r="B986" s="8" t="s">
        <v>777</v>
      </c>
      <c r="C986" s="8" t="s">
        <v>13943</v>
      </c>
      <c r="D986" s="8">
        <v>115</v>
      </c>
      <c r="E986" s="8">
        <v>499</v>
      </c>
      <c r="F986" s="10">
        <v>77</v>
      </c>
      <c r="G986" s="8">
        <v>4</v>
      </c>
      <c r="H986" s="11">
        <v>7732</v>
      </c>
      <c r="N986" s="25"/>
      <c r="O986" s="25"/>
      <c r="P986" s="34"/>
    </row>
    <row r="987" spans="1:16" x14ac:dyDescent="0.35">
      <c r="A987" s="7" t="s">
        <v>8802</v>
      </c>
      <c r="B987" s="8" t="s">
        <v>8803</v>
      </c>
      <c r="C987" s="8" t="s">
        <v>13947</v>
      </c>
      <c r="D987" s="8">
        <v>230</v>
      </c>
      <c r="E987" s="8">
        <v>230</v>
      </c>
      <c r="F987" s="10">
        <v>0</v>
      </c>
      <c r="G987" s="8">
        <v>4.5</v>
      </c>
      <c r="H987" s="11">
        <v>9427</v>
      </c>
      <c r="N987" s="25"/>
      <c r="O987" s="25"/>
      <c r="P987" s="34"/>
    </row>
    <row r="988" spans="1:16" x14ac:dyDescent="0.35">
      <c r="A988" s="7" t="s">
        <v>787</v>
      </c>
      <c r="B988" s="8" t="s">
        <v>788</v>
      </c>
      <c r="C988" s="8" t="s">
        <v>13943</v>
      </c>
      <c r="D988" s="8">
        <v>399</v>
      </c>
      <c r="E988" s="8">
        <v>999</v>
      </c>
      <c r="F988" s="10">
        <v>60</v>
      </c>
      <c r="G988" s="8">
        <v>4.0999999999999996</v>
      </c>
      <c r="H988" s="11">
        <v>1780</v>
      </c>
      <c r="N988" s="25"/>
      <c r="O988" s="25"/>
      <c r="P988" s="34"/>
    </row>
    <row r="989" spans="1:16" x14ac:dyDescent="0.35">
      <c r="A989" s="7" t="s">
        <v>8814</v>
      </c>
      <c r="B989" s="8" t="s">
        <v>8815</v>
      </c>
      <c r="C989" s="8" t="s">
        <v>13943</v>
      </c>
      <c r="D989" s="8">
        <v>599</v>
      </c>
      <c r="E989" s="8">
        <v>700</v>
      </c>
      <c r="F989" s="10">
        <v>14</v>
      </c>
      <c r="G989" s="8">
        <v>4.3</v>
      </c>
      <c r="H989" s="11">
        <v>2301</v>
      </c>
      <c r="N989" s="25"/>
      <c r="O989" s="25"/>
      <c r="P989" s="34"/>
    </row>
    <row r="990" spans="1:16" x14ac:dyDescent="0.35">
      <c r="A990" s="7" t="s">
        <v>8824</v>
      </c>
      <c r="B990" s="8" t="s">
        <v>8825</v>
      </c>
      <c r="C990" s="8" t="s">
        <v>13943</v>
      </c>
      <c r="D990" s="8">
        <v>598</v>
      </c>
      <c r="E990" s="9">
        <v>1150</v>
      </c>
      <c r="F990" s="10">
        <v>48</v>
      </c>
      <c r="G990" s="8">
        <v>4.0999999999999996</v>
      </c>
      <c r="H990" s="11">
        <v>2535</v>
      </c>
      <c r="N990" s="25"/>
      <c r="O990" s="25"/>
      <c r="P990" s="34"/>
    </row>
    <row r="991" spans="1:16" x14ac:dyDescent="0.35">
      <c r="A991" s="7" t="s">
        <v>8836</v>
      </c>
      <c r="B991" s="8" t="s">
        <v>8837</v>
      </c>
      <c r="C991" s="8" t="s">
        <v>13943</v>
      </c>
      <c r="D991" s="8">
        <v>399</v>
      </c>
      <c r="E991" s="9">
        <v>1499</v>
      </c>
      <c r="F991" s="10">
        <v>73</v>
      </c>
      <c r="G991" s="8">
        <v>4</v>
      </c>
      <c r="H991" s="12">
        <v>691</v>
      </c>
      <c r="N991" s="25"/>
      <c r="O991" s="25"/>
      <c r="P991" s="34"/>
    </row>
    <row r="992" spans="1:16" x14ac:dyDescent="0.35">
      <c r="A992" s="7" t="s">
        <v>8846</v>
      </c>
      <c r="B992" s="8" t="s">
        <v>8847</v>
      </c>
      <c r="C992" s="8" t="s">
        <v>13943</v>
      </c>
      <c r="D992" s="8">
        <v>499</v>
      </c>
      <c r="E992" s="9">
        <v>1299</v>
      </c>
      <c r="F992" s="10">
        <v>62</v>
      </c>
      <c r="G992" s="8">
        <v>4.0999999999999996</v>
      </c>
      <c r="H992" s="11">
        <v>2740</v>
      </c>
      <c r="N992" s="25"/>
      <c r="O992" s="25"/>
      <c r="P992" s="34"/>
    </row>
    <row r="993" spans="1:16" x14ac:dyDescent="0.35">
      <c r="A993" s="7" t="s">
        <v>797</v>
      </c>
      <c r="B993" s="8" t="s">
        <v>798</v>
      </c>
      <c r="C993" s="8" t="s">
        <v>13943</v>
      </c>
      <c r="D993" s="8">
        <v>199</v>
      </c>
      <c r="E993" s="8">
        <v>499</v>
      </c>
      <c r="F993" s="10">
        <v>60</v>
      </c>
      <c r="G993" s="8">
        <v>4.0999999999999996</v>
      </c>
      <c r="H993" s="12">
        <v>602</v>
      </c>
      <c r="N993" s="25"/>
      <c r="O993" s="25"/>
      <c r="P993" s="34"/>
    </row>
    <row r="994" spans="1:16" x14ac:dyDescent="0.35">
      <c r="A994" s="7" t="s">
        <v>8858</v>
      </c>
      <c r="B994" s="8" t="s">
        <v>8859</v>
      </c>
      <c r="C994" s="8" t="s">
        <v>13943</v>
      </c>
      <c r="D994" s="8">
        <v>579</v>
      </c>
      <c r="E994" s="9">
        <v>1090</v>
      </c>
      <c r="F994" s="10">
        <v>47</v>
      </c>
      <c r="G994" s="8">
        <v>4.4000000000000004</v>
      </c>
      <c r="H994" s="11">
        <v>3482</v>
      </c>
      <c r="N994" s="25"/>
      <c r="O994" s="25"/>
      <c r="P994" s="34"/>
    </row>
    <row r="995" spans="1:16" x14ac:dyDescent="0.35">
      <c r="A995" s="7" t="s">
        <v>807</v>
      </c>
      <c r="B995" s="8" t="s">
        <v>808</v>
      </c>
      <c r="C995" s="8" t="s">
        <v>13943</v>
      </c>
      <c r="D995" s="8">
        <v>179</v>
      </c>
      <c r="E995" s="8">
        <v>399</v>
      </c>
      <c r="F995" s="10">
        <v>55</v>
      </c>
      <c r="G995" s="8">
        <v>4</v>
      </c>
      <c r="H995" s="11">
        <v>1423</v>
      </c>
      <c r="N995" s="25"/>
      <c r="O995" s="25"/>
      <c r="P995" s="34"/>
    </row>
    <row r="996" spans="1:16" x14ac:dyDescent="0.35">
      <c r="A996" s="7" t="s">
        <v>8871</v>
      </c>
      <c r="B996" s="8" t="s">
        <v>8872</v>
      </c>
      <c r="C996" s="8" t="s">
        <v>13946</v>
      </c>
      <c r="D996" s="8">
        <v>90</v>
      </c>
      <c r="E996" s="8">
        <v>100</v>
      </c>
      <c r="F996" s="10">
        <v>10</v>
      </c>
      <c r="G996" s="8">
        <v>4.0999999999999996</v>
      </c>
      <c r="H996" s="11">
        <v>6199</v>
      </c>
      <c r="N996" s="25"/>
      <c r="O996" s="25"/>
      <c r="P996" s="34"/>
    </row>
    <row r="997" spans="1:16" x14ac:dyDescent="0.35">
      <c r="A997" s="7" t="s">
        <v>8882</v>
      </c>
      <c r="B997" s="8" t="s">
        <v>8883</v>
      </c>
      <c r="C997" s="8" t="s">
        <v>13943</v>
      </c>
      <c r="D997" s="8">
        <v>899</v>
      </c>
      <c r="E997" s="9">
        <v>1999</v>
      </c>
      <c r="F997" s="10">
        <v>55</v>
      </c>
      <c r="G997" s="8">
        <v>4.4000000000000004</v>
      </c>
      <c r="H997" s="11">
        <v>1667</v>
      </c>
      <c r="N997" s="25"/>
      <c r="O997" s="25"/>
      <c r="P997" s="34"/>
    </row>
    <row r="998" spans="1:16" x14ac:dyDescent="0.35">
      <c r="A998" s="7" t="s">
        <v>8892</v>
      </c>
      <c r="B998" s="8" t="s">
        <v>8893</v>
      </c>
      <c r="C998" s="8" t="s">
        <v>13943</v>
      </c>
      <c r="D998" s="9">
        <v>1149</v>
      </c>
      <c r="E998" s="9">
        <v>1800</v>
      </c>
      <c r="F998" s="10">
        <v>36</v>
      </c>
      <c r="G998" s="8">
        <v>4.3</v>
      </c>
      <c r="H998" s="11">
        <v>4723</v>
      </c>
      <c r="N998" s="25"/>
      <c r="O998" s="25"/>
      <c r="P998" s="34"/>
    </row>
    <row r="999" spans="1:16" x14ac:dyDescent="0.35">
      <c r="A999" s="7" t="s">
        <v>8902</v>
      </c>
      <c r="B999" s="8" t="s">
        <v>8903</v>
      </c>
      <c r="C999" s="8" t="s">
        <v>13943</v>
      </c>
      <c r="D999" s="8">
        <v>249</v>
      </c>
      <c r="E999" s="8">
        <v>499</v>
      </c>
      <c r="F999" s="10">
        <v>50</v>
      </c>
      <c r="G999" s="8">
        <v>4.2</v>
      </c>
      <c r="H999" s="11">
        <v>22860</v>
      </c>
      <c r="N999" s="25"/>
      <c r="O999" s="25"/>
      <c r="P999" s="34"/>
    </row>
    <row r="1000" spans="1:16" x14ac:dyDescent="0.35">
      <c r="A1000" s="7" t="s">
        <v>8912</v>
      </c>
      <c r="B1000" s="8" t="s">
        <v>8913</v>
      </c>
      <c r="C1000" s="8" t="s">
        <v>13943</v>
      </c>
      <c r="D1000" s="8">
        <v>39</v>
      </c>
      <c r="E1000" s="8">
        <v>39</v>
      </c>
      <c r="F1000" s="10">
        <v>0</v>
      </c>
      <c r="G1000" s="8">
        <v>3.6</v>
      </c>
      <c r="H1000" s="11">
        <v>13572</v>
      </c>
      <c r="N1000" s="25"/>
      <c r="O1000" s="25"/>
      <c r="P1000" s="34"/>
    </row>
    <row r="1001" spans="1:16" x14ac:dyDescent="0.35">
      <c r="A1001" s="7" t="s">
        <v>8921</v>
      </c>
      <c r="B1001" s="8" t="s">
        <v>8922</v>
      </c>
      <c r="C1001" s="8" t="s">
        <v>13943</v>
      </c>
      <c r="D1001" s="9">
        <v>1599</v>
      </c>
      <c r="E1001" s="9">
        <v>3599</v>
      </c>
      <c r="F1001" s="10">
        <v>56</v>
      </c>
      <c r="G1001" s="8">
        <v>4.2</v>
      </c>
      <c r="H1001" s="11">
        <v>16182</v>
      </c>
      <c r="N1001" s="25"/>
      <c r="O1001" s="25"/>
      <c r="P1001" s="34"/>
    </row>
    <row r="1002" spans="1:16" x14ac:dyDescent="0.35">
      <c r="A1002" s="7" t="s">
        <v>8932</v>
      </c>
      <c r="B1002" s="8" t="s">
        <v>8933</v>
      </c>
      <c r="C1002" s="8" t="s">
        <v>13944</v>
      </c>
      <c r="D1002" s="9">
        <v>1199</v>
      </c>
      <c r="E1002" s="9">
        <v>3990</v>
      </c>
      <c r="F1002" s="10">
        <v>70</v>
      </c>
      <c r="G1002" s="8">
        <v>4.2</v>
      </c>
      <c r="H1002" s="11">
        <v>2908</v>
      </c>
      <c r="N1002" s="25"/>
      <c r="O1002" s="25"/>
      <c r="P1002" s="34"/>
    </row>
    <row r="1003" spans="1:16" x14ac:dyDescent="0.35">
      <c r="A1003" s="7" t="s">
        <v>829</v>
      </c>
      <c r="B1003" s="8" t="s">
        <v>830</v>
      </c>
      <c r="C1003" s="8" t="s">
        <v>13943</v>
      </c>
      <c r="D1003" s="8">
        <v>209</v>
      </c>
      <c r="E1003" s="8">
        <v>499</v>
      </c>
      <c r="F1003" s="10">
        <v>58</v>
      </c>
      <c r="G1003" s="8">
        <v>3.9</v>
      </c>
      <c r="H1003" s="12">
        <v>536</v>
      </c>
      <c r="N1003" s="25"/>
      <c r="O1003" s="25"/>
      <c r="P1003" s="34"/>
    </row>
    <row r="1004" spans="1:16" x14ac:dyDescent="0.35">
      <c r="A1004" s="7" t="s">
        <v>8943</v>
      </c>
      <c r="B1004" s="8" t="s">
        <v>8944</v>
      </c>
      <c r="C1004" s="8" t="s">
        <v>13943</v>
      </c>
      <c r="D1004" s="9">
        <v>1099</v>
      </c>
      <c r="E1004" s="9">
        <v>1499</v>
      </c>
      <c r="F1004" s="10">
        <v>27</v>
      </c>
      <c r="G1004" s="8">
        <v>4.2</v>
      </c>
      <c r="H1004" s="11">
        <v>2375</v>
      </c>
      <c r="N1004" s="25"/>
      <c r="O1004" s="25"/>
      <c r="P1004" s="34"/>
    </row>
    <row r="1005" spans="1:16" x14ac:dyDescent="0.35">
      <c r="A1005" s="7" t="s">
        <v>8953</v>
      </c>
      <c r="B1005" s="8" t="s">
        <v>8954</v>
      </c>
      <c r="C1005" s="8" t="s">
        <v>13946</v>
      </c>
      <c r="D1005" s="8">
        <v>120</v>
      </c>
      <c r="E1005" s="8">
        <v>120</v>
      </c>
      <c r="F1005" s="10">
        <v>0</v>
      </c>
      <c r="G1005" s="8">
        <v>4.5</v>
      </c>
      <c r="H1005" s="11">
        <v>4951</v>
      </c>
      <c r="N1005" s="25"/>
      <c r="O1005" s="25"/>
      <c r="P1005" s="34"/>
    </row>
    <row r="1006" spans="1:16" x14ac:dyDescent="0.35">
      <c r="A1006" s="7" t="s">
        <v>8963</v>
      </c>
      <c r="B1006" s="8" t="s">
        <v>8964</v>
      </c>
      <c r="C1006" s="8" t="s">
        <v>13943</v>
      </c>
      <c r="D1006" s="9">
        <v>1519</v>
      </c>
      <c r="E1006" s="9">
        <v>3499</v>
      </c>
      <c r="F1006" s="10">
        <v>57</v>
      </c>
      <c r="G1006" s="8">
        <v>4.3</v>
      </c>
      <c r="H1006" s="12">
        <v>408</v>
      </c>
      <c r="N1006" s="25"/>
      <c r="O1006" s="25"/>
      <c r="P1006" s="34"/>
    </row>
    <row r="1007" spans="1:16" x14ac:dyDescent="0.35">
      <c r="A1007" s="7" t="s">
        <v>8973</v>
      </c>
      <c r="B1007" s="8" t="s">
        <v>8974</v>
      </c>
      <c r="C1007" s="8" t="s">
        <v>13946</v>
      </c>
      <c r="D1007" s="8">
        <v>420</v>
      </c>
      <c r="E1007" s="8">
        <v>420</v>
      </c>
      <c r="F1007" s="10">
        <v>0</v>
      </c>
      <c r="G1007" s="8">
        <v>4.2</v>
      </c>
      <c r="H1007" s="11">
        <v>1926</v>
      </c>
      <c r="N1007" s="25"/>
      <c r="O1007" s="25"/>
      <c r="P1007" s="34"/>
    </row>
    <row r="1008" spans="1:16" x14ac:dyDescent="0.35">
      <c r="A1008" s="7" t="s">
        <v>8984</v>
      </c>
      <c r="B1008" s="8" t="s">
        <v>8985</v>
      </c>
      <c r="C1008" s="8" t="s">
        <v>13946</v>
      </c>
      <c r="D1008" s="8">
        <v>225</v>
      </c>
      <c r="E1008" s="8">
        <v>225</v>
      </c>
      <c r="F1008" s="10">
        <v>0</v>
      </c>
      <c r="G1008" s="8">
        <v>4.0999999999999996</v>
      </c>
      <c r="H1008" s="11">
        <v>4798</v>
      </c>
      <c r="N1008" s="25"/>
      <c r="O1008" s="25"/>
      <c r="P1008" s="34"/>
    </row>
    <row r="1009" spans="1:16" x14ac:dyDescent="0.35">
      <c r="A1009" s="7" t="s">
        <v>8995</v>
      </c>
      <c r="B1009" s="8" t="s">
        <v>8996</v>
      </c>
      <c r="C1009" s="8" t="s">
        <v>13943</v>
      </c>
      <c r="D1009" s="8">
        <v>199</v>
      </c>
      <c r="E1009" s="8">
        <v>799</v>
      </c>
      <c r="F1009" s="10">
        <v>75</v>
      </c>
      <c r="G1009" s="8">
        <v>4.0999999999999996</v>
      </c>
      <c r="H1009" s="11">
        <v>7333</v>
      </c>
      <c r="N1009" s="25"/>
      <c r="O1009" s="25"/>
      <c r="P1009" s="34"/>
    </row>
    <row r="1010" spans="1:16" x14ac:dyDescent="0.35">
      <c r="A1010" s="7" t="s">
        <v>5054</v>
      </c>
      <c r="B1010" s="8" t="s">
        <v>5055</v>
      </c>
      <c r="C1010" s="8" t="s">
        <v>13944</v>
      </c>
      <c r="D1010" s="9">
        <v>1799</v>
      </c>
      <c r="E1010" s="9">
        <v>3999</v>
      </c>
      <c r="F1010" s="10">
        <v>55</v>
      </c>
      <c r="G1010" s="8">
        <v>4.5999999999999996</v>
      </c>
      <c r="H1010" s="12">
        <v>245</v>
      </c>
      <c r="N1010" s="25"/>
      <c r="O1010" s="25"/>
      <c r="P1010" s="34"/>
    </row>
    <row r="1011" spans="1:16" x14ac:dyDescent="0.35">
      <c r="A1011" s="7" t="s">
        <v>9008</v>
      </c>
      <c r="B1011" s="8" t="s">
        <v>9009</v>
      </c>
      <c r="C1011" s="8" t="s">
        <v>13943</v>
      </c>
      <c r="D1011" s="9">
        <v>8349</v>
      </c>
      <c r="E1011" s="9">
        <v>9625</v>
      </c>
      <c r="F1011" s="10">
        <v>13</v>
      </c>
      <c r="G1011" s="8">
        <v>3.8</v>
      </c>
      <c r="H1011" s="11">
        <v>3652</v>
      </c>
      <c r="N1011" s="25"/>
      <c r="O1011" s="25"/>
      <c r="P1011" s="34"/>
    </row>
    <row r="1012" spans="1:16" x14ac:dyDescent="0.35">
      <c r="A1012" s="7" t="s">
        <v>9020</v>
      </c>
      <c r="B1012" s="8" t="s">
        <v>9021</v>
      </c>
      <c r="C1012" s="8" t="s">
        <v>13943</v>
      </c>
      <c r="D1012" s="9">
        <v>3307</v>
      </c>
      <c r="E1012" s="9">
        <v>6100</v>
      </c>
      <c r="F1012" s="10">
        <v>46</v>
      </c>
      <c r="G1012" s="8">
        <v>4.3</v>
      </c>
      <c r="H1012" s="11">
        <v>2515</v>
      </c>
      <c r="N1012" s="25"/>
      <c r="O1012" s="25"/>
      <c r="P1012" s="34"/>
    </row>
    <row r="1013" spans="1:16" x14ac:dyDescent="0.35">
      <c r="A1013" s="7" t="s">
        <v>885</v>
      </c>
      <c r="B1013" s="8" t="s">
        <v>886</v>
      </c>
      <c r="C1013" s="8" t="s">
        <v>13943</v>
      </c>
      <c r="D1013" s="8">
        <v>325</v>
      </c>
      <c r="E1013" s="9">
        <v>1299</v>
      </c>
      <c r="F1013" s="10">
        <v>75</v>
      </c>
      <c r="G1013" s="8">
        <v>4.2</v>
      </c>
      <c r="H1013" s="11">
        <v>10576</v>
      </c>
      <c r="N1013" s="25"/>
      <c r="O1013" s="25"/>
      <c r="P1013" s="34"/>
    </row>
    <row r="1014" spans="1:16" x14ac:dyDescent="0.35">
      <c r="A1014" s="7" t="s">
        <v>9034</v>
      </c>
      <c r="B1014" s="8" t="s">
        <v>9035</v>
      </c>
      <c r="C1014" s="8" t="s">
        <v>13943</v>
      </c>
      <c r="D1014" s="8">
        <v>449</v>
      </c>
      <c r="E1014" s="9">
        <v>1300</v>
      </c>
      <c r="F1014" s="10">
        <v>65</v>
      </c>
      <c r="G1014" s="8">
        <v>4.2</v>
      </c>
      <c r="H1014" s="11">
        <v>4959</v>
      </c>
      <c r="N1014" s="25"/>
      <c r="O1014" s="25"/>
      <c r="P1014" s="34"/>
    </row>
    <row r="1015" spans="1:16" x14ac:dyDescent="0.35">
      <c r="A1015" s="7" t="s">
        <v>9044</v>
      </c>
      <c r="B1015" s="8" t="s">
        <v>9045</v>
      </c>
      <c r="C1015" s="8" t="s">
        <v>13944</v>
      </c>
      <c r="D1015" s="8">
        <v>380</v>
      </c>
      <c r="E1015" s="8">
        <v>400</v>
      </c>
      <c r="F1015" s="10">
        <v>5</v>
      </c>
      <c r="G1015" s="8">
        <v>4.4000000000000004</v>
      </c>
      <c r="H1015" s="11">
        <v>2111</v>
      </c>
      <c r="N1015" s="25"/>
      <c r="O1015" s="25"/>
      <c r="P1015" s="34"/>
    </row>
    <row r="1016" spans="1:16" x14ac:dyDescent="0.35">
      <c r="A1016" s="7" t="s">
        <v>9055</v>
      </c>
      <c r="B1016" s="8" t="s">
        <v>9056</v>
      </c>
      <c r="C1016" s="8" t="s">
        <v>13943</v>
      </c>
      <c r="D1016" s="8">
        <v>499</v>
      </c>
      <c r="E1016" s="9">
        <v>1399</v>
      </c>
      <c r="F1016" s="10">
        <v>64</v>
      </c>
      <c r="G1016" s="8">
        <v>3.9</v>
      </c>
      <c r="H1016" s="11">
        <v>1462</v>
      </c>
      <c r="N1016" s="25"/>
      <c r="O1016" s="25"/>
      <c r="P1016" s="34"/>
    </row>
    <row r="1017" spans="1:16" x14ac:dyDescent="0.35">
      <c r="A1017" s="7" t="s">
        <v>9065</v>
      </c>
      <c r="B1017" s="8" t="s">
        <v>9066</v>
      </c>
      <c r="C1017" s="8" t="s">
        <v>13943</v>
      </c>
      <c r="D1017" s="9">
        <v>37247</v>
      </c>
      <c r="E1017" s="9">
        <v>59890</v>
      </c>
      <c r="F1017" s="10">
        <v>38</v>
      </c>
      <c r="G1017" s="8">
        <v>4</v>
      </c>
      <c r="H1017" s="12">
        <v>323</v>
      </c>
      <c r="N1017" s="25"/>
      <c r="O1017" s="25"/>
      <c r="P1017" s="34"/>
    </row>
    <row r="1018" spans="1:16" x14ac:dyDescent="0.35">
      <c r="A1018" s="7" t="s">
        <v>9078</v>
      </c>
      <c r="B1018" s="8" t="s">
        <v>9079</v>
      </c>
      <c r="C1018" s="8" t="s">
        <v>13944</v>
      </c>
      <c r="D1018" s="8">
        <v>849</v>
      </c>
      <c r="E1018" s="9">
        <v>2490</v>
      </c>
      <c r="F1018" s="10">
        <v>66</v>
      </c>
      <c r="G1018" s="8">
        <v>4.2</v>
      </c>
      <c r="H1018" s="11">
        <v>91188</v>
      </c>
      <c r="N1018" s="25"/>
      <c r="O1018" s="25"/>
      <c r="P1018" s="34"/>
    </row>
    <row r="1019" spans="1:16" x14ac:dyDescent="0.35">
      <c r="A1019" s="7" t="s">
        <v>9088</v>
      </c>
      <c r="B1019" s="8" t="s">
        <v>9089</v>
      </c>
      <c r="C1019" s="8" t="s">
        <v>13944</v>
      </c>
      <c r="D1019" s="8">
        <v>799</v>
      </c>
      <c r="E1019" s="9">
        <v>1999</v>
      </c>
      <c r="F1019" s="10">
        <v>60</v>
      </c>
      <c r="G1019" s="8">
        <v>3.7</v>
      </c>
      <c r="H1019" s="12">
        <v>418</v>
      </c>
      <c r="N1019" s="25"/>
      <c r="O1019" s="25"/>
      <c r="P1019" s="34"/>
    </row>
    <row r="1020" spans="1:16" x14ac:dyDescent="0.35">
      <c r="A1020" s="7" t="s">
        <v>5159</v>
      </c>
      <c r="B1020" s="8" t="s">
        <v>5160</v>
      </c>
      <c r="C1020" s="8" t="s">
        <v>13944</v>
      </c>
      <c r="D1020" s="9">
        <v>2599</v>
      </c>
      <c r="E1020" s="9">
        <v>6999</v>
      </c>
      <c r="F1020" s="10">
        <v>63</v>
      </c>
      <c r="G1020" s="8">
        <v>4.5</v>
      </c>
      <c r="H1020" s="11">
        <v>1526</v>
      </c>
      <c r="N1020" s="25"/>
      <c r="O1020" s="25"/>
      <c r="P1020" s="34"/>
    </row>
    <row r="1021" spans="1:16" x14ac:dyDescent="0.35">
      <c r="A1021" s="7" t="s">
        <v>917</v>
      </c>
      <c r="B1021" s="8" t="s">
        <v>918</v>
      </c>
      <c r="C1021" s="8" t="s">
        <v>13943</v>
      </c>
      <c r="D1021" s="8">
        <v>199</v>
      </c>
      <c r="E1021" s="8">
        <v>999</v>
      </c>
      <c r="F1021" s="10">
        <v>80</v>
      </c>
      <c r="G1021" s="8">
        <v>4.5</v>
      </c>
      <c r="H1021" s="12">
        <v>127</v>
      </c>
      <c r="N1021" s="25"/>
      <c r="O1021" s="25"/>
      <c r="P1021" s="34"/>
    </row>
    <row r="1022" spans="1:16" x14ac:dyDescent="0.35">
      <c r="A1022" s="7" t="s">
        <v>932</v>
      </c>
      <c r="B1022" s="8" t="s">
        <v>933</v>
      </c>
      <c r="C1022" s="8" t="s">
        <v>13943</v>
      </c>
      <c r="D1022" s="8">
        <v>269</v>
      </c>
      <c r="E1022" s="8">
        <v>800</v>
      </c>
      <c r="F1022" s="10">
        <v>66</v>
      </c>
      <c r="G1022" s="8">
        <v>3.6</v>
      </c>
      <c r="H1022" s="11">
        <v>10134</v>
      </c>
      <c r="N1022" s="25"/>
      <c r="O1022" s="25"/>
      <c r="P1022" s="34"/>
    </row>
    <row r="1023" spans="1:16" x14ac:dyDescent="0.35">
      <c r="A1023" s="7" t="s">
        <v>9103</v>
      </c>
      <c r="B1023" s="8" t="s">
        <v>9104</v>
      </c>
      <c r="C1023" s="8" t="s">
        <v>13943</v>
      </c>
      <c r="D1023" s="8">
        <v>298</v>
      </c>
      <c r="E1023" s="8">
        <v>999</v>
      </c>
      <c r="F1023" s="10">
        <v>70</v>
      </c>
      <c r="G1023" s="8">
        <v>4.3</v>
      </c>
      <c r="H1023" s="11">
        <v>1552</v>
      </c>
      <c r="N1023" s="25"/>
      <c r="O1023" s="25"/>
      <c r="P1023" s="34"/>
    </row>
    <row r="1024" spans="1:16" x14ac:dyDescent="0.35">
      <c r="A1024" s="7" t="s">
        <v>9114</v>
      </c>
      <c r="B1024" s="8" t="s">
        <v>9115</v>
      </c>
      <c r="C1024" s="8" t="s">
        <v>13944</v>
      </c>
      <c r="D1024" s="9">
        <v>1499</v>
      </c>
      <c r="E1024" s="9">
        <v>2999</v>
      </c>
      <c r="F1024" s="10">
        <v>50</v>
      </c>
      <c r="G1024" s="8">
        <v>4.0999999999999996</v>
      </c>
      <c r="H1024" s="11">
        <v>25262</v>
      </c>
      <c r="N1024" s="25"/>
      <c r="O1024" s="25"/>
      <c r="P1024" s="34"/>
    </row>
    <row r="1025" spans="1:16" x14ac:dyDescent="0.35">
      <c r="A1025" s="7" t="s">
        <v>9124</v>
      </c>
      <c r="B1025" s="8" t="s">
        <v>9125</v>
      </c>
      <c r="C1025" s="8" t="s">
        <v>13947</v>
      </c>
      <c r="D1025" s="8">
        <v>649</v>
      </c>
      <c r="E1025" s="9">
        <v>1245</v>
      </c>
      <c r="F1025" s="10">
        <v>48</v>
      </c>
      <c r="G1025" s="8">
        <v>3.9</v>
      </c>
      <c r="H1025" s="12" t="s">
        <v>9128</v>
      </c>
      <c r="N1025" s="25"/>
      <c r="O1025" s="25"/>
      <c r="P1025" s="34"/>
    </row>
    <row r="1026" spans="1:16" x14ac:dyDescent="0.35">
      <c r="A1026" s="7" t="s">
        <v>9137</v>
      </c>
      <c r="B1026" s="8" t="s">
        <v>9138</v>
      </c>
      <c r="C1026" s="8" t="s">
        <v>13947</v>
      </c>
      <c r="D1026" s="9">
        <v>1199</v>
      </c>
      <c r="E1026" s="9">
        <v>1695</v>
      </c>
      <c r="F1026" s="10">
        <v>29</v>
      </c>
      <c r="G1026" s="8">
        <v>3.6</v>
      </c>
      <c r="H1026" s="11">
        <v>13300</v>
      </c>
      <c r="N1026" s="25"/>
      <c r="O1026" s="25"/>
      <c r="P1026" s="34"/>
    </row>
    <row r="1027" spans="1:16" x14ac:dyDescent="0.35">
      <c r="A1027" s="7" t="s">
        <v>9149</v>
      </c>
      <c r="B1027" s="8" t="s">
        <v>9150</v>
      </c>
      <c r="C1027" s="8" t="s">
        <v>13947</v>
      </c>
      <c r="D1027" s="9">
        <v>1199</v>
      </c>
      <c r="E1027" s="9">
        <v>2000</v>
      </c>
      <c r="F1027" s="10">
        <v>40</v>
      </c>
      <c r="G1027" s="8">
        <v>4</v>
      </c>
      <c r="H1027" s="11">
        <v>18543</v>
      </c>
      <c r="N1027" s="25"/>
      <c r="O1027" s="25"/>
      <c r="P1027" s="34"/>
    </row>
    <row r="1028" spans="1:16" x14ac:dyDescent="0.35">
      <c r="A1028" s="7" t="s">
        <v>9160</v>
      </c>
      <c r="B1028" s="8" t="s">
        <v>9161</v>
      </c>
      <c r="C1028" s="8" t="s">
        <v>13947</v>
      </c>
      <c r="D1028" s="8">
        <v>455</v>
      </c>
      <c r="E1028" s="8">
        <v>999</v>
      </c>
      <c r="F1028" s="10">
        <v>54</v>
      </c>
      <c r="G1028" s="8">
        <v>4.0999999999999996</v>
      </c>
      <c r="H1028" s="11">
        <v>3578</v>
      </c>
      <c r="N1028" s="25"/>
      <c r="O1028" s="25"/>
      <c r="P1028" s="34"/>
    </row>
    <row r="1029" spans="1:16" x14ac:dyDescent="0.35">
      <c r="A1029" s="7" t="s">
        <v>9171</v>
      </c>
      <c r="B1029" s="8" t="s">
        <v>9172</v>
      </c>
      <c r="C1029" s="8" t="s">
        <v>13947</v>
      </c>
      <c r="D1029" s="8">
        <v>199</v>
      </c>
      <c r="E1029" s="9">
        <v>1999</v>
      </c>
      <c r="F1029" s="10">
        <v>90</v>
      </c>
      <c r="G1029" s="8">
        <v>3.7</v>
      </c>
      <c r="H1029" s="11">
        <v>2031</v>
      </c>
      <c r="N1029" s="25"/>
      <c r="O1029" s="25"/>
      <c r="P1029" s="34"/>
    </row>
    <row r="1030" spans="1:16" x14ac:dyDescent="0.35">
      <c r="A1030" s="7" t="s">
        <v>9182</v>
      </c>
      <c r="B1030" s="8" t="s">
        <v>9183</v>
      </c>
      <c r="C1030" s="8" t="s">
        <v>13947</v>
      </c>
      <c r="D1030" s="8">
        <v>293</v>
      </c>
      <c r="E1030" s="8">
        <v>499</v>
      </c>
      <c r="F1030" s="10">
        <v>41</v>
      </c>
      <c r="G1030" s="8">
        <v>3.9</v>
      </c>
      <c r="H1030" s="11">
        <v>44994</v>
      </c>
      <c r="N1030" s="25"/>
      <c r="O1030" s="25"/>
      <c r="P1030" s="34"/>
    </row>
    <row r="1031" spans="1:16" x14ac:dyDescent="0.35">
      <c r="A1031" s="7" t="s">
        <v>9193</v>
      </c>
      <c r="B1031" s="8" t="s">
        <v>9194</v>
      </c>
      <c r="C1031" s="8" t="s">
        <v>13947</v>
      </c>
      <c r="D1031" s="8">
        <v>199</v>
      </c>
      <c r="E1031" s="8">
        <v>495</v>
      </c>
      <c r="F1031" s="10">
        <v>60</v>
      </c>
      <c r="G1031" s="8">
        <v>4.0999999999999996</v>
      </c>
      <c r="H1031" s="12" t="s">
        <v>9196</v>
      </c>
      <c r="N1031" s="25"/>
      <c r="O1031" s="25"/>
      <c r="P1031" s="34"/>
    </row>
    <row r="1032" spans="1:16" x14ac:dyDescent="0.35">
      <c r="A1032" s="7" t="s">
        <v>9205</v>
      </c>
      <c r="B1032" s="8" t="s">
        <v>9206</v>
      </c>
      <c r="C1032" s="8" t="s">
        <v>13947</v>
      </c>
      <c r="D1032" s="8">
        <v>749</v>
      </c>
      <c r="E1032" s="9">
        <v>1245</v>
      </c>
      <c r="F1032" s="10">
        <v>40</v>
      </c>
      <c r="G1032" s="8">
        <v>3.9</v>
      </c>
      <c r="H1032" s="11">
        <v>31783</v>
      </c>
      <c r="N1032" s="25"/>
      <c r="O1032" s="25"/>
      <c r="P1032" s="34"/>
    </row>
    <row r="1033" spans="1:16" x14ac:dyDescent="0.35">
      <c r="A1033" s="7" t="s">
        <v>9215</v>
      </c>
      <c r="B1033" s="8" t="s">
        <v>9216</v>
      </c>
      <c r="C1033" s="8" t="s">
        <v>13947</v>
      </c>
      <c r="D1033" s="9">
        <v>1399</v>
      </c>
      <c r="E1033" s="9">
        <v>1549</v>
      </c>
      <c r="F1033" s="10">
        <v>10</v>
      </c>
      <c r="G1033" s="8">
        <v>3.9</v>
      </c>
      <c r="H1033" s="11">
        <v>2602</v>
      </c>
      <c r="N1033" s="25"/>
      <c r="O1033" s="25"/>
      <c r="P1033" s="34"/>
    </row>
    <row r="1034" spans="1:16" x14ac:dyDescent="0.35">
      <c r="A1034" s="7" t="s">
        <v>9225</v>
      </c>
      <c r="B1034" s="8" t="s">
        <v>9226</v>
      </c>
      <c r="C1034" s="8" t="s">
        <v>13947</v>
      </c>
      <c r="D1034" s="8">
        <v>749</v>
      </c>
      <c r="E1034" s="9">
        <v>1445</v>
      </c>
      <c r="F1034" s="10">
        <v>48</v>
      </c>
      <c r="G1034" s="8">
        <v>3.9</v>
      </c>
      <c r="H1034" s="11">
        <v>63350</v>
      </c>
      <c r="N1034" s="25"/>
      <c r="O1034" s="25"/>
      <c r="P1034" s="34"/>
    </row>
    <row r="1035" spans="1:16" x14ac:dyDescent="0.35">
      <c r="A1035" s="7" t="s">
        <v>9236</v>
      </c>
      <c r="B1035" s="8" t="s">
        <v>9237</v>
      </c>
      <c r="C1035" s="8" t="s">
        <v>13947</v>
      </c>
      <c r="D1035" s="9">
        <v>1699</v>
      </c>
      <c r="E1035" s="9">
        <v>3193</v>
      </c>
      <c r="F1035" s="10">
        <v>47</v>
      </c>
      <c r="G1035" s="8">
        <v>3.8</v>
      </c>
      <c r="H1035" s="11">
        <v>54032</v>
      </c>
      <c r="N1035" s="25"/>
      <c r="O1035" s="25"/>
      <c r="P1035" s="34"/>
    </row>
    <row r="1036" spans="1:16" x14ac:dyDescent="0.35">
      <c r="A1036" s="7" t="s">
        <v>9248</v>
      </c>
      <c r="B1036" s="8" t="s">
        <v>9249</v>
      </c>
      <c r="C1036" s="8" t="s">
        <v>13947</v>
      </c>
      <c r="D1036" s="9">
        <v>1043</v>
      </c>
      <c r="E1036" s="9">
        <v>1345</v>
      </c>
      <c r="F1036" s="10">
        <v>22</v>
      </c>
      <c r="G1036" s="8">
        <v>3.8</v>
      </c>
      <c r="H1036" s="11">
        <v>15592</v>
      </c>
      <c r="N1036" s="25"/>
      <c r="O1036" s="25"/>
      <c r="P1036" s="34"/>
    </row>
    <row r="1037" spans="1:16" x14ac:dyDescent="0.35">
      <c r="A1037" s="7" t="s">
        <v>9259</v>
      </c>
      <c r="B1037" s="8" t="s">
        <v>9260</v>
      </c>
      <c r="C1037" s="8" t="s">
        <v>13947</v>
      </c>
      <c r="D1037" s="8">
        <v>499</v>
      </c>
      <c r="E1037" s="8">
        <v>999</v>
      </c>
      <c r="F1037" s="10">
        <v>50</v>
      </c>
      <c r="G1037" s="8">
        <v>4.0999999999999996</v>
      </c>
      <c r="H1037" s="11">
        <v>4859</v>
      </c>
      <c r="N1037" s="25"/>
      <c r="O1037" s="25"/>
      <c r="P1037" s="34"/>
    </row>
    <row r="1038" spans="1:16" x14ac:dyDescent="0.35">
      <c r="A1038" s="7" t="s">
        <v>9269</v>
      </c>
      <c r="B1038" s="8" t="s">
        <v>9270</v>
      </c>
      <c r="C1038" s="8" t="s">
        <v>13947</v>
      </c>
      <c r="D1038" s="9">
        <v>1464</v>
      </c>
      <c r="E1038" s="9">
        <v>1650</v>
      </c>
      <c r="F1038" s="10">
        <v>11</v>
      </c>
      <c r="G1038" s="8">
        <v>4.0999999999999996</v>
      </c>
      <c r="H1038" s="11">
        <v>14120</v>
      </c>
      <c r="N1038" s="25"/>
      <c r="O1038" s="25"/>
      <c r="P1038" s="34"/>
    </row>
    <row r="1039" spans="1:16" x14ac:dyDescent="0.35">
      <c r="A1039" s="7" t="s">
        <v>9280</v>
      </c>
      <c r="B1039" s="8" t="s">
        <v>9281</v>
      </c>
      <c r="C1039" s="8" t="s">
        <v>13947</v>
      </c>
      <c r="D1039" s="8">
        <v>249</v>
      </c>
      <c r="E1039" s="8">
        <v>499</v>
      </c>
      <c r="F1039" s="10">
        <v>50</v>
      </c>
      <c r="G1039" s="8">
        <v>3.3</v>
      </c>
      <c r="H1039" s="11">
        <v>8427</v>
      </c>
      <c r="N1039" s="25"/>
      <c r="O1039" s="25"/>
      <c r="P1039" s="34"/>
    </row>
    <row r="1040" spans="1:16" x14ac:dyDescent="0.35">
      <c r="A1040" s="7" t="s">
        <v>9291</v>
      </c>
      <c r="B1040" s="8" t="s">
        <v>9292</v>
      </c>
      <c r="C1040" s="8" t="s">
        <v>13947</v>
      </c>
      <c r="D1040" s="8">
        <v>625</v>
      </c>
      <c r="E1040" s="9">
        <v>1400</v>
      </c>
      <c r="F1040" s="10">
        <v>55</v>
      </c>
      <c r="G1040" s="8">
        <v>4.2</v>
      </c>
      <c r="H1040" s="11">
        <v>23316</v>
      </c>
      <c r="N1040" s="25"/>
      <c r="O1040" s="25"/>
      <c r="P1040" s="34"/>
    </row>
    <row r="1041" spans="1:16" x14ac:dyDescent="0.35">
      <c r="A1041" s="7" t="s">
        <v>9303</v>
      </c>
      <c r="B1041" s="8" t="s">
        <v>9304</v>
      </c>
      <c r="C1041" s="8" t="s">
        <v>13947</v>
      </c>
      <c r="D1041" s="9">
        <v>1290</v>
      </c>
      <c r="E1041" s="9">
        <v>2500</v>
      </c>
      <c r="F1041" s="10">
        <v>48</v>
      </c>
      <c r="G1041" s="8">
        <v>4</v>
      </c>
      <c r="H1041" s="11">
        <v>6530</v>
      </c>
      <c r="N1041" s="25"/>
      <c r="O1041" s="25"/>
      <c r="P1041" s="34"/>
    </row>
    <row r="1042" spans="1:16" x14ac:dyDescent="0.35">
      <c r="A1042" s="7" t="s">
        <v>9314</v>
      </c>
      <c r="B1042" s="8" t="s">
        <v>9315</v>
      </c>
      <c r="C1042" s="8" t="s">
        <v>13947</v>
      </c>
      <c r="D1042" s="9">
        <v>3600</v>
      </c>
      <c r="E1042" s="9">
        <v>6190</v>
      </c>
      <c r="F1042" s="10">
        <v>42</v>
      </c>
      <c r="G1042" s="8">
        <v>4.3</v>
      </c>
      <c r="H1042" s="11">
        <v>11924</v>
      </c>
      <c r="N1042" s="25"/>
      <c r="O1042" s="25"/>
      <c r="P1042" s="34"/>
    </row>
    <row r="1043" spans="1:16" x14ac:dyDescent="0.35">
      <c r="A1043" s="7" t="s">
        <v>9327</v>
      </c>
      <c r="B1043" s="8" t="s">
        <v>9328</v>
      </c>
      <c r="C1043" s="8" t="s">
        <v>13947</v>
      </c>
      <c r="D1043" s="9">
        <v>6549</v>
      </c>
      <c r="E1043" s="9">
        <v>13999</v>
      </c>
      <c r="F1043" s="10">
        <v>53</v>
      </c>
      <c r="G1043" s="8">
        <v>4</v>
      </c>
      <c r="H1043" s="11">
        <v>2961</v>
      </c>
      <c r="N1043" s="25"/>
      <c r="O1043" s="25"/>
      <c r="P1043" s="34"/>
    </row>
    <row r="1044" spans="1:16" x14ac:dyDescent="0.35">
      <c r="A1044" s="7" t="s">
        <v>9339</v>
      </c>
      <c r="B1044" s="8" t="s">
        <v>9340</v>
      </c>
      <c r="C1044" s="8" t="s">
        <v>13947</v>
      </c>
      <c r="D1044" s="9">
        <v>1625</v>
      </c>
      <c r="E1044" s="9">
        <v>2995</v>
      </c>
      <c r="F1044" s="10">
        <v>46</v>
      </c>
      <c r="G1044" s="8">
        <v>4.5</v>
      </c>
      <c r="H1044" s="11">
        <v>23484</v>
      </c>
      <c r="N1044" s="25"/>
      <c r="O1044" s="25"/>
      <c r="P1044" s="34"/>
    </row>
    <row r="1045" spans="1:16" x14ac:dyDescent="0.35">
      <c r="A1045" s="7" t="s">
        <v>9351</v>
      </c>
      <c r="B1045" s="8" t="s">
        <v>9352</v>
      </c>
      <c r="C1045" s="8" t="s">
        <v>13947</v>
      </c>
      <c r="D1045" s="9">
        <v>2599</v>
      </c>
      <c r="E1045" s="9">
        <v>5890</v>
      </c>
      <c r="F1045" s="10">
        <v>56</v>
      </c>
      <c r="G1045" s="8">
        <v>4.0999999999999996</v>
      </c>
      <c r="H1045" s="11">
        <v>21783</v>
      </c>
      <c r="N1045" s="25"/>
      <c r="O1045" s="25"/>
      <c r="P1045" s="34"/>
    </row>
    <row r="1046" spans="1:16" x14ac:dyDescent="0.35">
      <c r="A1046" s="7" t="s">
        <v>9362</v>
      </c>
      <c r="B1046" s="8" t="s">
        <v>9363</v>
      </c>
      <c r="C1046" s="8" t="s">
        <v>13947</v>
      </c>
      <c r="D1046" s="9">
        <v>1199</v>
      </c>
      <c r="E1046" s="9">
        <v>2000</v>
      </c>
      <c r="F1046" s="10">
        <v>40</v>
      </c>
      <c r="G1046" s="8">
        <v>4</v>
      </c>
      <c r="H1046" s="11">
        <v>14030</v>
      </c>
      <c r="N1046" s="25"/>
      <c r="O1046" s="25"/>
      <c r="P1046" s="34"/>
    </row>
    <row r="1047" spans="1:16" x14ac:dyDescent="0.35">
      <c r="A1047" s="7" t="s">
        <v>9373</v>
      </c>
      <c r="B1047" s="8" t="s">
        <v>9374</v>
      </c>
      <c r="C1047" s="8" t="s">
        <v>13947</v>
      </c>
      <c r="D1047" s="9">
        <v>5499</v>
      </c>
      <c r="E1047" s="9">
        <v>13150</v>
      </c>
      <c r="F1047" s="10">
        <v>58</v>
      </c>
      <c r="G1047" s="8">
        <v>4.2</v>
      </c>
      <c r="H1047" s="11">
        <v>6398</v>
      </c>
      <c r="N1047" s="25"/>
      <c r="O1047" s="25"/>
      <c r="P1047" s="34"/>
    </row>
    <row r="1048" spans="1:16" x14ac:dyDescent="0.35">
      <c r="A1048" s="7" t="s">
        <v>9385</v>
      </c>
      <c r="B1048" s="8" t="s">
        <v>9386</v>
      </c>
      <c r="C1048" s="8" t="s">
        <v>13947</v>
      </c>
      <c r="D1048" s="9">
        <v>1299</v>
      </c>
      <c r="E1048" s="9">
        <v>3500</v>
      </c>
      <c r="F1048" s="10">
        <v>63</v>
      </c>
      <c r="G1048" s="8">
        <v>3.8</v>
      </c>
      <c r="H1048" s="11">
        <v>44050</v>
      </c>
      <c r="N1048" s="25"/>
      <c r="O1048" s="25"/>
      <c r="P1048" s="34"/>
    </row>
    <row r="1049" spans="1:16" x14ac:dyDescent="0.35">
      <c r="A1049" s="7" t="s">
        <v>9395</v>
      </c>
      <c r="B1049" s="8" t="s">
        <v>9396</v>
      </c>
      <c r="C1049" s="8" t="s">
        <v>13947</v>
      </c>
      <c r="D1049" s="8">
        <v>599</v>
      </c>
      <c r="E1049" s="8">
        <v>785</v>
      </c>
      <c r="F1049" s="10">
        <v>24</v>
      </c>
      <c r="G1049" s="8">
        <v>4.2</v>
      </c>
      <c r="H1049" s="11">
        <v>24247</v>
      </c>
      <c r="N1049" s="25"/>
      <c r="O1049" s="25"/>
      <c r="P1049" s="34"/>
    </row>
    <row r="1050" spans="1:16" x14ac:dyDescent="0.35">
      <c r="A1050" s="7" t="s">
        <v>9406</v>
      </c>
      <c r="B1050" s="8" t="s">
        <v>9407</v>
      </c>
      <c r="C1050" s="8" t="s">
        <v>13947</v>
      </c>
      <c r="D1050" s="9">
        <v>1999</v>
      </c>
      <c r="E1050" s="9">
        <v>3210</v>
      </c>
      <c r="F1050" s="10">
        <v>38</v>
      </c>
      <c r="G1050" s="8">
        <v>4.2</v>
      </c>
      <c r="H1050" s="11">
        <v>41349</v>
      </c>
      <c r="N1050" s="25"/>
      <c r="O1050" s="25"/>
      <c r="P1050" s="34"/>
    </row>
    <row r="1051" spans="1:16" x14ac:dyDescent="0.35">
      <c r="A1051" s="7" t="s">
        <v>9417</v>
      </c>
      <c r="B1051" s="8" t="s">
        <v>9418</v>
      </c>
      <c r="C1051" s="8" t="s">
        <v>13947</v>
      </c>
      <c r="D1051" s="8">
        <v>549</v>
      </c>
      <c r="E1051" s="9">
        <v>1000</v>
      </c>
      <c r="F1051" s="10">
        <v>45</v>
      </c>
      <c r="G1051" s="8">
        <v>3.6</v>
      </c>
      <c r="H1051" s="11">
        <v>1074</v>
      </c>
      <c r="N1051" s="25"/>
      <c r="O1051" s="25"/>
      <c r="P1051" s="34"/>
    </row>
    <row r="1052" spans="1:16" x14ac:dyDescent="0.35">
      <c r="A1052" s="7" t="s">
        <v>9427</v>
      </c>
      <c r="B1052" s="8" t="s">
        <v>9428</v>
      </c>
      <c r="C1052" s="8" t="s">
        <v>13947</v>
      </c>
      <c r="D1052" s="8">
        <v>999</v>
      </c>
      <c r="E1052" s="9">
        <v>2000</v>
      </c>
      <c r="F1052" s="10">
        <v>50</v>
      </c>
      <c r="G1052" s="8">
        <v>3.8</v>
      </c>
      <c r="H1052" s="11">
        <v>1163</v>
      </c>
      <c r="N1052" s="25"/>
      <c r="O1052" s="25"/>
      <c r="P1052" s="34"/>
    </row>
    <row r="1053" spans="1:16" x14ac:dyDescent="0.35">
      <c r="A1053" s="7" t="s">
        <v>9437</v>
      </c>
      <c r="B1053" s="8" t="s">
        <v>9438</v>
      </c>
      <c r="C1053" s="8" t="s">
        <v>13947</v>
      </c>
      <c r="D1053" s="8">
        <v>398</v>
      </c>
      <c r="E1053" s="9">
        <v>1999</v>
      </c>
      <c r="F1053" s="10">
        <v>80</v>
      </c>
      <c r="G1053" s="8">
        <v>4.0999999999999996</v>
      </c>
      <c r="H1053" s="12">
        <v>257</v>
      </c>
      <c r="N1053" s="25"/>
      <c r="O1053" s="25"/>
      <c r="P1053" s="34"/>
    </row>
    <row r="1054" spans="1:16" x14ac:dyDescent="0.35">
      <c r="A1054" s="7" t="s">
        <v>9447</v>
      </c>
      <c r="B1054" s="8" t="s">
        <v>9448</v>
      </c>
      <c r="C1054" s="8" t="s">
        <v>13947</v>
      </c>
      <c r="D1054" s="8">
        <v>539</v>
      </c>
      <c r="E1054" s="8">
        <v>720</v>
      </c>
      <c r="F1054" s="10">
        <v>25</v>
      </c>
      <c r="G1054" s="8">
        <v>4.0999999999999996</v>
      </c>
      <c r="H1054" s="11">
        <v>36017</v>
      </c>
      <c r="N1054" s="25"/>
      <c r="O1054" s="25"/>
      <c r="P1054" s="34"/>
    </row>
    <row r="1055" spans="1:16" x14ac:dyDescent="0.35">
      <c r="A1055" s="7" t="s">
        <v>9458</v>
      </c>
      <c r="B1055" s="8" t="s">
        <v>9459</v>
      </c>
      <c r="C1055" s="8" t="s">
        <v>13947</v>
      </c>
      <c r="D1055" s="8">
        <v>699</v>
      </c>
      <c r="E1055" s="9">
        <v>1595</v>
      </c>
      <c r="F1055" s="10">
        <v>56</v>
      </c>
      <c r="G1055" s="8">
        <v>4.0999999999999996</v>
      </c>
      <c r="H1055" s="11">
        <v>8090</v>
      </c>
      <c r="N1055" s="25"/>
      <c r="O1055" s="25"/>
      <c r="P1055" s="34"/>
    </row>
    <row r="1056" spans="1:16" x14ac:dyDescent="0.35">
      <c r="A1056" s="7" t="s">
        <v>9469</v>
      </c>
      <c r="B1056" s="8" t="s">
        <v>9470</v>
      </c>
      <c r="C1056" s="8" t="s">
        <v>13947</v>
      </c>
      <c r="D1056" s="9">
        <v>2148</v>
      </c>
      <c r="E1056" s="9">
        <v>3645</v>
      </c>
      <c r="F1056" s="10">
        <v>41</v>
      </c>
      <c r="G1056" s="8">
        <v>4.0999999999999996</v>
      </c>
      <c r="H1056" s="11">
        <v>31388</v>
      </c>
      <c r="N1056" s="25"/>
      <c r="O1056" s="25"/>
      <c r="P1056" s="34"/>
    </row>
    <row r="1057" spans="1:16" x14ac:dyDescent="0.35">
      <c r="A1057" s="7" t="s">
        <v>9481</v>
      </c>
      <c r="B1057" s="8" t="s">
        <v>9482</v>
      </c>
      <c r="C1057" s="8" t="s">
        <v>13947</v>
      </c>
      <c r="D1057" s="9">
        <v>3599</v>
      </c>
      <c r="E1057" s="9">
        <v>7950</v>
      </c>
      <c r="F1057" s="10">
        <v>55</v>
      </c>
      <c r="G1057" s="8">
        <v>4.2</v>
      </c>
      <c r="H1057" s="12">
        <v>136</v>
      </c>
      <c r="N1057" s="25"/>
      <c r="O1057" s="25"/>
      <c r="P1057" s="34"/>
    </row>
    <row r="1058" spans="1:16" x14ac:dyDescent="0.35">
      <c r="A1058" s="7" t="s">
        <v>9493</v>
      </c>
      <c r="B1058" s="8" t="s">
        <v>9494</v>
      </c>
      <c r="C1058" s="8" t="s">
        <v>13947</v>
      </c>
      <c r="D1058" s="8">
        <v>351</v>
      </c>
      <c r="E1058" s="8">
        <v>999</v>
      </c>
      <c r="F1058" s="10">
        <v>65</v>
      </c>
      <c r="G1058" s="8">
        <v>4</v>
      </c>
      <c r="H1058" s="11">
        <v>5380</v>
      </c>
      <c r="N1058" s="25"/>
      <c r="O1058" s="25"/>
      <c r="P1058" s="34"/>
    </row>
    <row r="1059" spans="1:16" x14ac:dyDescent="0.35">
      <c r="A1059" s="7" t="s">
        <v>9505</v>
      </c>
      <c r="B1059" s="8" t="s">
        <v>9506</v>
      </c>
      <c r="C1059" s="8" t="s">
        <v>13947</v>
      </c>
      <c r="D1059" s="9">
        <v>1614</v>
      </c>
      <c r="E1059" s="9">
        <v>1745</v>
      </c>
      <c r="F1059" s="10">
        <v>8</v>
      </c>
      <c r="G1059" s="8">
        <v>4.3</v>
      </c>
      <c r="H1059" s="11">
        <v>37974</v>
      </c>
      <c r="N1059" s="25"/>
      <c r="O1059" s="25"/>
      <c r="P1059" s="34"/>
    </row>
    <row r="1060" spans="1:16" x14ac:dyDescent="0.35">
      <c r="A1060" s="7" t="s">
        <v>9518</v>
      </c>
      <c r="B1060" s="8" t="s">
        <v>9519</v>
      </c>
      <c r="C1060" s="8" t="s">
        <v>13947</v>
      </c>
      <c r="D1060" s="8">
        <v>719</v>
      </c>
      <c r="E1060" s="9">
        <v>1295</v>
      </c>
      <c r="F1060" s="10">
        <v>44</v>
      </c>
      <c r="G1060" s="8">
        <v>4.2</v>
      </c>
      <c r="H1060" s="11">
        <v>17218</v>
      </c>
      <c r="N1060" s="25"/>
      <c r="O1060" s="25"/>
      <c r="P1060" s="34"/>
    </row>
    <row r="1061" spans="1:16" x14ac:dyDescent="0.35">
      <c r="A1061" s="7" t="s">
        <v>9528</v>
      </c>
      <c r="B1061" s="8" t="s">
        <v>9529</v>
      </c>
      <c r="C1061" s="8" t="s">
        <v>13947</v>
      </c>
      <c r="D1061" s="8">
        <v>678</v>
      </c>
      <c r="E1061" s="9">
        <v>1499</v>
      </c>
      <c r="F1061" s="10">
        <v>55</v>
      </c>
      <c r="G1061" s="8">
        <v>4.2</v>
      </c>
      <c r="H1061" s="12">
        <v>900</v>
      </c>
      <c r="N1061" s="25"/>
      <c r="O1061" s="25"/>
      <c r="P1061" s="34"/>
    </row>
    <row r="1062" spans="1:16" x14ac:dyDescent="0.35">
      <c r="A1062" s="7" t="s">
        <v>9539</v>
      </c>
      <c r="B1062" s="8" t="s">
        <v>9540</v>
      </c>
      <c r="C1062" s="8" t="s">
        <v>13947</v>
      </c>
      <c r="D1062" s="8">
        <v>809</v>
      </c>
      <c r="E1062" s="9">
        <v>1545</v>
      </c>
      <c r="F1062" s="10">
        <v>48</v>
      </c>
      <c r="G1062" s="8">
        <v>3.7</v>
      </c>
      <c r="H1062" s="12">
        <v>976</v>
      </c>
      <c r="N1062" s="25"/>
      <c r="O1062" s="25"/>
      <c r="P1062" s="34"/>
    </row>
    <row r="1063" spans="1:16" x14ac:dyDescent="0.35">
      <c r="A1063" s="7" t="s">
        <v>9551</v>
      </c>
      <c r="B1063" s="8" t="s">
        <v>9552</v>
      </c>
      <c r="C1063" s="8" t="s">
        <v>13947</v>
      </c>
      <c r="D1063" s="9">
        <v>1969</v>
      </c>
      <c r="E1063" s="9">
        <v>5000</v>
      </c>
      <c r="F1063" s="10">
        <v>61</v>
      </c>
      <c r="G1063" s="8">
        <v>4.0999999999999996</v>
      </c>
      <c r="H1063" s="11">
        <v>4927</v>
      </c>
      <c r="N1063" s="25"/>
      <c r="O1063" s="25"/>
      <c r="P1063" s="34"/>
    </row>
    <row r="1064" spans="1:16" x14ac:dyDescent="0.35">
      <c r="A1064" s="7" t="s">
        <v>9564</v>
      </c>
      <c r="B1064" s="8" t="s">
        <v>9565</v>
      </c>
      <c r="C1064" s="8" t="s">
        <v>13947</v>
      </c>
      <c r="D1064" s="9">
        <v>1490</v>
      </c>
      <c r="E1064" s="9">
        <v>1695</v>
      </c>
      <c r="F1064" s="10">
        <v>12</v>
      </c>
      <c r="G1064" s="8">
        <v>4.4000000000000004</v>
      </c>
      <c r="H1064" s="11">
        <v>3543</v>
      </c>
      <c r="N1064" s="25"/>
      <c r="O1064" s="25"/>
      <c r="P1064" s="34"/>
    </row>
    <row r="1065" spans="1:16" x14ac:dyDescent="0.35">
      <c r="A1065" s="7" t="s">
        <v>9574</v>
      </c>
      <c r="B1065" s="8" t="s">
        <v>9575</v>
      </c>
      <c r="C1065" s="8" t="s">
        <v>13947</v>
      </c>
      <c r="D1065" s="9">
        <v>2499</v>
      </c>
      <c r="E1065" s="9">
        <v>3945</v>
      </c>
      <c r="F1065" s="10">
        <v>37</v>
      </c>
      <c r="G1065" s="8">
        <v>3.8</v>
      </c>
      <c r="H1065" s="11">
        <v>2732</v>
      </c>
      <c r="N1065" s="25"/>
      <c r="O1065" s="25"/>
      <c r="P1065" s="34"/>
    </row>
    <row r="1066" spans="1:16" x14ac:dyDescent="0.35">
      <c r="A1066" s="7" t="s">
        <v>9585</v>
      </c>
      <c r="B1066" s="8" t="s">
        <v>9586</v>
      </c>
      <c r="C1066" s="8" t="s">
        <v>13947</v>
      </c>
      <c r="D1066" s="9">
        <v>1665</v>
      </c>
      <c r="E1066" s="9">
        <v>2099</v>
      </c>
      <c r="F1066" s="10">
        <v>21</v>
      </c>
      <c r="G1066" s="8">
        <v>4</v>
      </c>
      <c r="H1066" s="11">
        <v>14368</v>
      </c>
      <c r="N1066" s="25"/>
      <c r="O1066" s="25"/>
      <c r="P1066" s="34"/>
    </row>
    <row r="1067" spans="1:16" x14ac:dyDescent="0.35">
      <c r="A1067" s="7" t="s">
        <v>9597</v>
      </c>
      <c r="B1067" s="8" t="s">
        <v>9598</v>
      </c>
      <c r="C1067" s="8" t="s">
        <v>13947</v>
      </c>
      <c r="D1067" s="9">
        <v>3229</v>
      </c>
      <c r="E1067" s="9">
        <v>5295</v>
      </c>
      <c r="F1067" s="10">
        <v>39</v>
      </c>
      <c r="G1067" s="8">
        <v>4.2</v>
      </c>
      <c r="H1067" s="11">
        <v>39724</v>
      </c>
      <c r="N1067" s="25"/>
      <c r="O1067" s="25"/>
      <c r="P1067" s="34"/>
    </row>
    <row r="1068" spans="1:16" x14ac:dyDescent="0.35">
      <c r="A1068" s="7" t="s">
        <v>9609</v>
      </c>
      <c r="B1068" s="8" t="s">
        <v>9610</v>
      </c>
      <c r="C1068" s="8" t="s">
        <v>13947</v>
      </c>
      <c r="D1068" s="9">
        <v>1799</v>
      </c>
      <c r="E1068" s="9">
        <v>3595</v>
      </c>
      <c r="F1068" s="10">
        <v>50</v>
      </c>
      <c r="G1068" s="8">
        <v>3.8</v>
      </c>
      <c r="H1068" s="11">
        <v>9791</v>
      </c>
      <c r="N1068" s="25"/>
      <c r="O1068" s="25"/>
      <c r="P1068" s="34"/>
    </row>
    <row r="1069" spans="1:16" x14ac:dyDescent="0.35">
      <c r="A1069" s="7" t="s">
        <v>9620</v>
      </c>
      <c r="B1069" s="8" t="s">
        <v>9621</v>
      </c>
      <c r="C1069" s="8" t="s">
        <v>13947</v>
      </c>
      <c r="D1069" s="9">
        <v>1260</v>
      </c>
      <c r="E1069" s="9">
        <v>1699</v>
      </c>
      <c r="F1069" s="10">
        <v>26</v>
      </c>
      <c r="G1069" s="8">
        <v>4.2</v>
      </c>
      <c r="H1069" s="11">
        <v>2891</v>
      </c>
      <c r="N1069" s="25"/>
      <c r="O1069" s="25"/>
      <c r="P1069" s="34"/>
    </row>
    <row r="1070" spans="1:16" x14ac:dyDescent="0.35">
      <c r="A1070" s="7" t="s">
        <v>9631</v>
      </c>
      <c r="B1070" s="8" t="s">
        <v>9632</v>
      </c>
      <c r="C1070" s="8" t="s">
        <v>13947</v>
      </c>
      <c r="D1070" s="8">
        <v>749</v>
      </c>
      <c r="E1070" s="9">
        <v>1129</v>
      </c>
      <c r="F1070" s="10">
        <v>34</v>
      </c>
      <c r="G1070" s="8">
        <v>4</v>
      </c>
      <c r="H1070" s="11">
        <v>2446</v>
      </c>
      <c r="N1070" s="25"/>
      <c r="O1070" s="25"/>
      <c r="P1070" s="34"/>
    </row>
    <row r="1071" spans="1:16" x14ac:dyDescent="0.35">
      <c r="A1071" s="7" t="s">
        <v>9642</v>
      </c>
      <c r="B1071" s="8" t="s">
        <v>9643</v>
      </c>
      <c r="C1071" s="8" t="s">
        <v>13947</v>
      </c>
      <c r="D1071" s="9">
        <v>3499</v>
      </c>
      <c r="E1071" s="9">
        <v>5795</v>
      </c>
      <c r="F1071" s="10">
        <v>40</v>
      </c>
      <c r="G1071" s="8">
        <v>3.9</v>
      </c>
      <c r="H1071" s="11">
        <v>25340</v>
      </c>
      <c r="N1071" s="25"/>
      <c r="O1071" s="25"/>
      <c r="P1071" s="34"/>
    </row>
    <row r="1072" spans="1:16" x14ac:dyDescent="0.35">
      <c r="A1072" s="7" t="s">
        <v>9653</v>
      </c>
      <c r="B1072" s="8" t="s">
        <v>9654</v>
      </c>
      <c r="C1072" s="8" t="s">
        <v>13947</v>
      </c>
      <c r="D1072" s="8">
        <v>379</v>
      </c>
      <c r="E1072" s="8">
        <v>999</v>
      </c>
      <c r="F1072" s="10">
        <v>62</v>
      </c>
      <c r="G1072" s="8">
        <v>4.3</v>
      </c>
      <c r="H1072" s="11">
        <v>3096</v>
      </c>
      <c r="N1072" s="25"/>
      <c r="O1072" s="25"/>
      <c r="P1072" s="34"/>
    </row>
    <row r="1073" spans="1:16" x14ac:dyDescent="0.35">
      <c r="A1073" s="7" t="s">
        <v>9664</v>
      </c>
      <c r="B1073" s="8" t="s">
        <v>9665</v>
      </c>
      <c r="C1073" s="8" t="s">
        <v>13947</v>
      </c>
      <c r="D1073" s="9">
        <v>1099</v>
      </c>
      <c r="E1073" s="9">
        <v>2400</v>
      </c>
      <c r="F1073" s="10">
        <v>54</v>
      </c>
      <c r="G1073" s="8">
        <v>3.8</v>
      </c>
      <c r="H1073" s="12">
        <v>4</v>
      </c>
      <c r="N1073" s="25"/>
      <c r="O1073" s="25"/>
      <c r="P1073" s="34"/>
    </row>
    <row r="1074" spans="1:16" x14ac:dyDescent="0.35">
      <c r="A1074" s="7" t="s">
        <v>9674</v>
      </c>
      <c r="B1074" s="8" t="s">
        <v>9675</v>
      </c>
      <c r="C1074" s="8" t="s">
        <v>13947</v>
      </c>
      <c r="D1074" s="8">
        <v>749</v>
      </c>
      <c r="E1074" s="9">
        <v>1299</v>
      </c>
      <c r="F1074" s="10">
        <v>42</v>
      </c>
      <c r="G1074" s="8">
        <v>4</v>
      </c>
      <c r="H1074" s="12">
        <v>119</v>
      </c>
      <c r="N1074" s="25"/>
      <c r="O1074" s="25"/>
      <c r="P1074" s="34"/>
    </row>
    <row r="1075" spans="1:16" x14ac:dyDescent="0.35">
      <c r="A1075" s="7" t="s">
        <v>9684</v>
      </c>
      <c r="B1075" s="8" t="s">
        <v>9685</v>
      </c>
      <c r="C1075" s="8" t="s">
        <v>13947</v>
      </c>
      <c r="D1075" s="9">
        <v>1299</v>
      </c>
      <c r="E1075" s="9">
        <v>1299</v>
      </c>
      <c r="F1075" s="10">
        <v>0</v>
      </c>
      <c r="G1075" s="8">
        <v>4.2</v>
      </c>
      <c r="H1075" s="11">
        <v>40106</v>
      </c>
      <c r="N1075" s="25"/>
      <c r="O1075" s="25"/>
      <c r="P1075" s="34"/>
    </row>
    <row r="1076" spans="1:16" x14ac:dyDescent="0.35">
      <c r="A1076" s="7" t="s">
        <v>9695</v>
      </c>
      <c r="B1076" s="8" t="s">
        <v>9696</v>
      </c>
      <c r="C1076" s="8" t="s">
        <v>13947</v>
      </c>
      <c r="D1076" s="8">
        <v>549</v>
      </c>
      <c r="E1076" s="9">
        <v>1090</v>
      </c>
      <c r="F1076" s="10">
        <v>50</v>
      </c>
      <c r="G1076" s="8">
        <v>4.2</v>
      </c>
      <c r="H1076" s="11">
        <v>13029</v>
      </c>
      <c r="N1076" s="25"/>
      <c r="O1076" s="25"/>
      <c r="P1076" s="34"/>
    </row>
    <row r="1077" spans="1:16" x14ac:dyDescent="0.35">
      <c r="A1077" s="7" t="s">
        <v>9705</v>
      </c>
      <c r="B1077" s="8" t="s">
        <v>9706</v>
      </c>
      <c r="C1077" s="8" t="s">
        <v>13947</v>
      </c>
      <c r="D1077" s="8">
        <v>899</v>
      </c>
      <c r="E1077" s="9">
        <v>2000</v>
      </c>
      <c r="F1077" s="10">
        <v>55</v>
      </c>
      <c r="G1077" s="8">
        <v>3.6</v>
      </c>
      <c r="H1077" s="12">
        <v>291</v>
      </c>
      <c r="N1077" s="25"/>
      <c r="O1077" s="25"/>
      <c r="P1077" s="34"/>
    </row>
    <row r="1078" spans="1:16" x14ac:dyDescent="0.35">
      <c r="A1078" s="7" t="s">
        <v>9715</v>
      </c>
      <c r="B1078" s="8" t="s">
        <v>9716</v>
      </c>
      <c r="C1078" s="8" t="s">
        <v>13947</v>
      </c>
      <c r="D1078" s="9">
        <v>1321</v>
      </c>
      <c r="E1078" s="9">
        <v>1545</v>
      </c>
      <c r="F1078" s="10">
        <v>14</v>
      </c>
      <c r="G1078" s="8">
        <v>4.3</v>
      </c>
      <c r="H1078" s="11">
        <v>15453</v>
      </c>
      <c r="N1078" s="25"/>
      <c r="O1078" s="25"/>
      <c r="P1078" s="34"/>
    </row>
    <row r="1079" spans="1:16" x14ac:dyDescent="0.35">
      <c r="A1079" s="7" t="s">
        <v>9726</v>
      </c>
      <c r="B1079" s="8" t="s">
        <v>9727</v>
      </c>
      <c r="C1079" s="8" t="s">
        <v>13947</v>
      </c>
      <c r="D1079" s="9">
        <v>1099</v>
      </c>
      <c r="E1079" s="9">
        <v>1999</v>
      </c>
      <c r="F1079" s="10">
        <v>45</v>
      </c>
      <c r="G1079" s="8">
        <v>4</v>
      </c>
      <c r="H1079" s="12">
        <v>604</v>
      </c>
      <c r="N1079" s="25"/>
      <c r="O1079" s="25"/>
      <c r="P1079" s="34"/>
    </row>
    <row r="1080" spans="1:16" x14ac:dyDescent="0.35">
      <c r="A1080" s="7" t="s">
        <v>9736</v>
      </c>
      <c r="B1080" s="8" t="s">
        <v>9737</v>
      </c>
      <c r="C1080" s="8" t="s">
        <v>13947</v>
      </c>
      <c r="D1080" s="8">
        <v>775</v>
      </c>
      <c r="E1080" s="8">
        <v>875</v>
      </c>
      <c r="F1080" s="10">
        <v>11</v>
      </c>
      <c r="G1080" s="8">
        <v>4.2</v>
      </c>
      <c r="H1080" s="11">
        <v>46647</v>
      </c>
      <c r="N1080" s="25"/>
      <c r="O1080" s="25"/>
      <c r="P1080" s="34"/>
    </row>
    <row r="1081" spans="1:16" x14ac:dyDescent="0.35">
      <c r="A1081" s="7" t="s">
        <v>9747</v>
      </c>
      <c r="B1081" s="8" t="s">
        <v>9748</v>
      </c>
      <c r="C1081" s="8" t="s">
        <v>13947</v>
      </c>
      <c r="D1081" s="9">
        <v>6299</v>
      </c>
      <c r="E1081" s="9">
        <v>15270</v>
      </c>
      <c r="F1081" s="10">
        <v>59</v>
      </c>
      <c r="G1081" s="8">
        <v>4.0999999999999996</v>
      </c>
      <c r="H1081" s="11">
        <v>3233</v>
      </c>
      <c r="N1081" s="25"/>
      <c r="O1081" s="25"/>
      <c r="P1081" s="34"/>
    </row>
    <row r="1082" spans="1:16" x14ac:dyDescent="0.35">
      <c r="A1082" s="7" t="s">
        <v>9758</v>
      </c>
      <c r="B1082" s="8" t="s">
        <v>9759</v>
      </c>
      <c r="C1082" s="8" t="s">
        <v>13947</v>
      </c>
      <c r="D1082" s="9">
        <v>3190</v>
      </c>
      <c r="E1082" s="9">
        <v>4195</v>
      </c>
      <c r="F1082" s="10">
        <v>24</v>
      </c>
      <c r="G1082" s="8">
        <v>4</v>
      </c>
      <c r="H1082" s="11">
        <v>1282</v>
      </c>
      <c r="N1082" s="25"/>
      <c r="O1082" s="25"/>
      <c r="P1082" s="34"/>
    </row>
    <row r="1083" spans="1:16" x14ac:dyDescent="0.35">
      <c r="A1083" s="7" t="s">
        <v>9770</v>
      </c>
      <c r="B1083" s="8" t="s">
        <v>9771</v>
      </c>
      <c r="C1083" s="8" t="s">
        <v>13947</v>
      </c>
      <c r="D1083" s="8">
        <v>799</v>
      </c>
      <c r="E1083" s="9">
        <v>1989</v>
      </c>
      <c r="F1083" s="10">
        <v>60</v>
      </c>
      <c r="G1083" s="8">
        <v>4.3</v>
      </c>
      <c r="H1083" s="12">
        <v>70</v>
      </c>
      <c r="N1083" s="25"/>
      <c r="O1083" s="25"/>
      <c r="P1083" s="34"/>
    </row>
    <row r="1084" spans="1:16" x14ac:dyDescent="0.35">
      <c r="A1084" s="7" t="s">
        <v>9780</v>
      </c>
      <c r="B1084" s="8" t="s">
        <v>9781</v>
      </c>
      <c r="C1084" s="8" t="s">
        <v>13947</v>
      </c>
      <c r="D1084" s="9">
        <v>2699</v>
      </c>
      <c r="E1084" s="9">
        <v>5000</v>
      </c>
      <c r="F1084" s="10">
        <v>46</v>
      </c>
      <c r="G1084" s="8">
        <v>4</v>
      </c>
      <c r="H1084" s="11">
        <v>26164</v>
      </c>
      <c r="N1084" s="25"/>
      <c r="O1084" s="25"/>
      <c r="P1084" s="34"/>
    </row>
    <row r="1085" spans="1:16" x14ac:dyDescent="0.35">
      <c r="A1085" s="7" t="s">
        <v>9790</v>
      </c>
      <c r="B1085" s="8" t="s">
        <v>9791</v>
      </c>
      <c r="C1085" s="8" t="s">
        <v>13947</v>
      </c>
      <c r="D1085" s="8">
        <v>599</v>
      </c>
      <c r="E1085" s="8">
        <v>990</v>
      </c>
      <c r="F1085" s="10">
        <v>39</v>
      </c>
      <c r="G1085" s="8">
        <v>3.9</v>
      </c>
      <c r="H1085" s="11">
        <v>16166</v>
      </c>
      <c r="N1085" s="25"/>
      <c r="O1085" s="25"/>
      <c r="P1085" s="34"/>
    </row>
    <row r="1086" spans="1:16" x14ac:dyDescent="0.35">
      <c r="A1086" s="7" t="s">
        <v>9800</v>
      </c>
      <c r="B1086" s="8" t="s">
        <v>9801</v>
      </c>
      <c r="C1086" s="8" t="s">
        <v>13947</v>
      </c>
      <c r="D1086" s="8">
        <v>749</v>
      </c>
      <c r="E1086" s="9">
        <v>1111</v>
      </c>
      <c r="F1086" s="10">
        <v>33</v>
      </c>
      <c r="G1086" s="8">
        <v>4.2</v>
      </c>
      <c r="H1086" s="11">
        <v>35693</v>
      </c>
      <c r="N1086" s="25"/>
      <c r="O1086" s="25"/>
      <c r="P1086" s="34"/>
    </row>
    <row r="1087" spans="1:16" x14ac:dyDescent="0.35">
      <c r="A1087" s="7" t="s">
        <v>9811</v>
      </c>
      <c r="B1087" s="8" t="s">
        <v>9812</v>
      </c>
      <c r="C1087" s="8" t="s">
        <v>13947</v>
      </c>
      <c r="D1087" s="9">
        <v>6199</v>
      </c>
      <c r="E1087" s="9">
        <v>10400</v>
      </c>
      <c r="F1087" s="10">
        <v>40</v>
      </c>
      <c r="G1087" s="8">
        <v>4.0999999999999996</v>
      </c>
      <c r="H1087" s="11">
        <v>14391</v>
      </c>
      <c r="N1087" s="25"/>
      <c r="O1087" s="25"/>
      <c r="P1087" s="34"/>
    </row>
    <row r="1088" spans="1:16" x14ac:dyDescent="0.35">
      <c r="A1088" s="7" t="s">
        <v>9823</v>
      </c>
      <c r="B1088" s="8" t="s">
        <v>9824</v>
      </c>
      <c r="C1088" s="8" t="s">
        <v>13947</v>
      </c>
      <c r="D1088" s="9">
        <v>1819</v>
      </c>
      <c r="E1088" s="9">
        <v>2490</v>
      </c>
      <c r="F1088" s="10">
        <v>27</v>
      </c>
      <c r="G1088" s="8">
        <v>4.4000000000000004</v>
      </c>
      <c r="H1088" s="11">
        <v>7946</v>
      </c>
      <c r="N1088" s="25"/>
      <c r="O1088" s="25"/>
      <c r="P1088" s="34"/>
    </row>
    <row r="1089" spans="1:16" x14ac:dyDescent="0.35">
      <c r="A1089" s="7" t="s">
        <v>9835</v>
      </c>
      <c r="B1089" s="8" t="s">
        <v>9836</v>
      </c>
      <c r="C1089" s="8" t="s">
        <v>13947</v>
      </c>
      <c r="D1089" s="9">
        <v>1199</v>
      </c>
      <c r="E1089" s="9">
        <v>1900</v>
      </c>
      <c r="F1089" s="10">
        <v>37</v>
      </c>
      <c r="G1089" s="8">
        <v>4</v>
      </c>
      <c r="H1089" s="11">
        <v>1765</v>
      </c>
      <c r="N1089" s="25"/>
      <c r="O1089" s="25"/>
      <c r="P1089" s="34"/>
    </row>
    <row r="1090" spans="1:16" x14ac:dyDescent="0.35">
      <c r="A1090" s="7" t="s">
        <v>9845</v>
      </c>
      <c r="B1090" s="8" t="s">
        <v>9846</v>
      </c>
      <c r="C1090" s="8" t="s">
        <v>13947</v>
      </c>
      <c r="D1090" s="9">
        <v>3249</v>
      </c>
      <c r="E1090" s="9">
        <v>6295</v>
      </c>
      <c r="F1090" s="10">
        <v>48</v>
      </c>
      <c r="G1090" s="8">
        <v>3.8</v>
      </c>
      <c r="H1090" s="11">
        <v>14062</v>
      </c>
      <c r="N1090" s="25"/>
      <c r="O1090" s="25"/>
      <c r="P1090" s="34"/>
    </row>
    <row r="1091" spans="1:16" x14ac:dyDescent="0.35">
      <c r="A1091" s="7" t="s">
        <v>9857</v>
      </c>
      <c r="B1091" s="8" t="s">
        <v>9858</v>
      </c>
      <c r="C1091" s="8" t="s">
        <v>13947</v>
      </c>
      <c r="D1091" s="8">
        <v>349</v>
      </c>
      <c r="E1091" s="8">
        <v>999</v>
      </c>
      <c r="F1091" s="10">
        <v>65</v>
      </c>
      <c r="G1091" s="8">
        <v>4</v>
      </c>
      <c r="H1091" s="11">
        <v>15646</v>
      </c>
      <c r="N1091" s="25"/>
      <c r="O1091" s="25"/>
      <c r="P1091" s="34"/>
    </row>
    <row r="1092" spans="1:16" x14ac:dyDescent="0.35">
      <c r="A1092" s="7" t="s">
        <v>9867</v>
      </c>
      <c r="B1092" s="8" t="s">
        <v>9868</v>
      </c>
      <c r="C1092" s="8" t="s">
        <v>13947</v>
      </c>
      <c r="D1092" s="9">
        <v>1049</v>
      </c>
      <c r="E1092" s="9">
        <v>1699</v>
      </c>
      <c r="F1092" s="10">
        <v>38</v>
      </c>
      <c r="G1092" s="8">
        <v>3.1</v>
      </c>
      <c r="H1092" s="12">
        <v>111</v>
      </c>
      <c r="N1092" s="25"/>
      <c r="O1092" s="25"/>
      <c r="P1092" s="34"/>
    </row>
    <row r="1093" spans="1:16" x14ac:dyDescent="0.35">
      <c r="A1093" s="7" t="s">
        <v>9877</v>
      </c>
      <c r="B1093" s="8" t="s">
        <v>9878</v>
      </c>
      <c r="C1093" s="8" t="s">
        <v>13947</v>
      </c>
      <c r="D1093" s="8">
        <v>799</v>
      </c>
      <c r="E1093" s="9">
        <v>1500</v>
      </c>
      <c r="F1093" s="10">
        <v>47</v>
      </c>
      <c r="G1093" s="8">
        <v>4.3</v>
      </c>
      <c r="H1093" s="11">
        <v>9695</v>
      </c>
      <c r="N1093" s="25"/>
      <c r="O1093" s="25"/>
      <c r="P1093" s="34"/>
    </row>
    <row r="1094" spans="1:16" x14ac:dyDescent="0.35">
      <c r="A1094" s="7" t="s">
        <v>9888</v>
      </c>
      <c r="B1094" s="8" t="s">
        <v>9889</v>
      </c>
      <c r="C1094" s="8" t="s">
        <v>13947</v>
      </c>
      <c r="D1094" s="9">
        <v>4999</v>
      </c>
      <c r="E1094" s="9">
        <v>9650</v>
      </c>
      <c r="F1094" s="10">
        <v>48</v>
      </c>
      <c r="G1094" s="8">
        <v>4.2</v>
      </c>
      <c r="H1094" s="11">
        <v>1772</v>
      </c>
      <c r="N1094" s="25"/>
      <c r="O1094" s="25"/>
      <c r="P1094" s="34"/>
    </row>
    <row r="1095" spans="1:16" x14ac:dyDescent="0.35">
      <c r="A1095" s="7" t="s">
        <v>9899</v>
      </c>
      <c r="B1095" s="8" t="s">
        <v>9900</v>
      </c>
      <c r="C1095" s="8" t="s">
        <v>13947</v>
      </c>
      <c r="D1095" s="9">
        <v>6999</v>
      </c>
      <c r="E1095" s="9">
        <v>10590</v>
      </c>
      <c r="F1095" s="10">
        <v>34</v>
      </c>
      <c r="G1095" s="8">
        <v>4.4000000000000004</v>
      </c>
      <c r="H1095" s="11">
        <v>11499</v>
      </c>
      <c r="N1095" s="25"/>
      <c r="O1095" s="25"/>
      <c r="P1095" s="34"/>
    </row>
    <row r="1096" spans="1:16" x14ac:dyDescent="0.35">
      <c r="A1096" s="7" t="s">
        <v>9910</v>
      </c>
      <c r="B1096" s="8" t="s">
        <v>9911</v>
      </c>
      <c r="C1096" s="8" t="s">
        <v>13947</v>
      </c>
      <c r="D1096" s="8">
        <v>799</v>
      </c>
      <c r="E1096" s="9">
        <v>1999</v>
      </c>
      <c r="F1096" s="10">
        <v>60</v>
      </c>
      <c r="G1096" s="8">
        <v>4.0999999999999996</v>
      </c>
      <c r="H1096" s="11">
        <v>2162</v>
      </c>
      <c r="N1096" s="25"/>
      <c r="O1096" s="25"/>
      <c r="P1096" s="34"/>
    </row>
    <row r="1097" spans="1:16" x14ac:dyDescent="0.35">
      <c r="A1097" s="7" t="s">
        <v>9920</v>
      </c>
      <c r="B1097" s="8" t="s">
        <v>9921</v>
      </c>
      <c r="C1097" s="8" t="s">
        <v>13947</v>
      </c>
      <c r="D1097" s="8">
        <v>89</v>
      </c>
      <c r="E1097" s="8">
        <v>89</v>
      </c>
      <c r="F1097" s="10">
        <v>0</v>
      </c>
      <c r="G1097" s="8">
        <v>4.2</v>
      </c>
      <c r="H1097" s="11">
        <v>19621</v>
      </c>
      <c r="N1097" s="25"/>
      <c r="O1097" s="25"/>
      <c r="P1097" s="34"/>
    </row>
    <row r="1098" spans="1:16" x14ac:dyDescent="0.35">
      <c r="A1098" s="7" t="s">
        <v>9931</v>
      </c>
      <c r="B1098" s="8" t="s">
        <v>9932</v>
      </c>
      <c r="C1098" s="8" t="s">
        <v>13947</v>
      </c>
      <c r="D1098" s="9">
        <v>1400</v>
      </c>
      <c r="E1098" s="9">
        <v>2485</v>
      </c>
      <c r="F1098" s="10">
        <v>44</v>
      </c>
      <c r="G1098" s="8">
        <v>4.0999999999999996</v>
      </c>
      <c r="H1098" s="11">
        <v>19998</v>
      </c>
      <c r="N1098" s="25"/>
      <c r="O1098" s="25"/>
      <c r="P1098" s="34"/>
    </row>
    <row r="1099" spans="1:16" x14ac:dyDescent="0.35">
      <c r="A1099" s="7" t="s">
        <v>9943</v>
      </c>
      <c r="B1099" s="8" t="s">
        <v>9944</v>
      </c>
      <c r="C1099" s="8" t="s">
        <v>13947</v>
      </c>
      <c r="D1099" s="8">
        <v>355</v>
      </c>
      <c r="E1099" s="8">
        <v>899</v>
      </c>
      <c r="F1099" s="10">
        <v>61</v>
      </c>
      <c r="G1099" s="8">
        <v>4.0999999999999996</v>
      </c>
      <c r="H1099" s="11">
        <v>1051</v>
      </c>
      <c r="N1099" s="25"/>
      <c r="O1099" s="25"/>
      <c r="P1099" s="34"/>
    </row>
    <row r="1100" spans="1:16" x14ac:dyDescent="0.35">
      <c r="A1100" s="7" t="s">
        <v>9954</v>
      </c>
      <c r="B1100" s="8" t="s">
        <v>9955</v>
      </c>
      <c r="C1100" s="8" t="s">
        <v>13947</v>
      </c>
      <c r="D1100" s="9">
        <v>2169</v>
      </c>
      <c r="E1100" s="9">
        <v>3279</v>
      </c>
      <c r="F1100" s="10">
        <v>34</v>
      </c>
      <c r="G1100" s="8">
        <v>4.0999999999999996</v>
      </c>
      <c r="H1100" s="11">
        <v>1716</v>
      </c>
      <c r="N1100" s="25"/>
      <c r="O1100" s="25"/>
      <c r="P1100" s="34"/>
    </row>
    <row r="1101" spans="1:16" x14ac:dyDescent="0.35">
      <c r="A1101" s="7" t="s">
        <v>9966</v>
      </c>
      <c r="B1101" s="8" t="s">
        <v>9967</v>
      </c>
      <c r="C1101" s="8" t="s">
        <v>13947</v>
      </c>
      <c r="D1101" s="9">
        <v>2799</v>
      </c>
      <c r="E1101" s="9">
        <v>3799</v>
      </c>
      <c r="F1101" s="10">
        <v>26</v>
      </c>
      <c r="G1101" s="8">
        <v>3.9</v>
      </c>
      <c r="H1101" s="11">
        <v>32931</v>
      </c>
      <c r="N1101" s="25"/>
      <c r="O1101" s="25"/>
      <c r="P1101" s="34"/>
    </row>
    <row r="1102" spans="1:16" x14ac:dyDescent="0.35">
      <c r="A1102" s="7" t="s">
        <v>9977</v>
      </c>
      <c r="B1102" s="8" t="s">
        <v>9978</v>
      </c>
      <c r="C1102" s="8" t="s">
        <v>13947</v>
      </c>
      <c r="D1102" s="8">
        <v>899</v>
      </c>
      <c r="E1102" s="9">
        <v>1249</v>
      </c>
      <c r="F1102" s="10">
        <v>28</v>
      </c>
      <c r="G1102" s="8">
        <v>3.9</v>
      </c>
      <c r="H1102" s="11">
        <v>17424</v>
      </c>
      <c r="N1102" s="25"/>
      <c r="O1102" s="25"/>
      <c r="P1102" s="34"/>
    </row>
    <row r="1103" spans="1:16" x14ac:dyDescent="0.35">
      <c r="A1103" s="7" t="s">
        <v>9987</v>
      </c>
      <c r="B1103" s="8" t="s">
        <v>9988</v>
      </c>
      <c r="C1103" s="8" t="s">
        <v>13947</v>
      </c>
      <c r="D1103" s="9">
        <v>2499</v>
      </c>
      <c r="E1103" s="9">
        <v>5000</v>
      </c>
      <c r="F1103" s="10">
        <v>50</v>
      </c>
      <c r="G1103" s="8">
        <v>3.8</v>
      </c>
      <c r="H1103" s="11">
        <v>1889</v>
      </c>
      <c r="N1103" s="25"/>
      <c r="O1103" s="25"/>
      <c r="P1103" s="34"/>
    </row>
    <row r="1104" spans="1:16" x14ac:dyDescent="0.35">
      <c r="A1104" s="7" t="s">
        <v>9997</v>
      </c>
      <c r="B1104" s="8" t="s">
        <v>9998</v>
      </c>
      <c r="C1104" s="8" t="s">
        <v>13947</v>
      </c>
      <c r="D1104" s="9">
        <v>3599</v>
      </c>
      <c r="E1104" s="9">
        <v>7299</v>
      </c>
      <c r="F1104" s="10">
        <v>51</v>
      </c>
      <c r="G1104" s="8">
        <v>4</v>
      </c>
      <c r="H1104" s="11">
        <v>10324</v>
      </c>
      <c r="N1104" s="25"/>
      <c r="O1104" s="25"/>
      <c r="P1104" s="34"/>
    </row>
    <row r="1105" spans="1:16" x14ac:dyDescent="0.35">
      <c r="A1105" s="7" t="s">
        <v>10007</v>
      </c>
      <c r="B1105" s="8" t="s">
        <v>10008</v>
      </c>
      <c r="C1105" s="8" t="s">
        <v>13947</v>
      </c>
      <c r="D1105" s="8">
        <v>499</v>
      </c>
      <c r="E1105" s="8">
        <v>625</v>
      </c>
      <c r="F1105" s="10">
        <v>20</v>
      </c>
      <c r="G1105" s="8">
        <v>4.2</v>
      </c>
      <c r="H1105" s="11">
        <v>5355</v>
      </c>
      <c r="N1105" s="25"/>
      <c r="O1105" s="25"/>
      <c r="P1105" s="34"/>
    </row>
    <row r="1106" spans="1:16" x14ac:dyDescent="0.35">
      <c r="A1106" s="7" t="s">
        <v>10017</v>
      </c>
      <c r="B1106" s="8" t="s">
        <v>10018</v>
      </c>
      <c r="C1106" s="8" t="s">
        <v>13947</v>
      </c>
      <c r="D1106" s="8">
        <v>653</v>
      </c>
      <c r="E1106" s="9">
        <v>1020</v>
      </c>
      <c r="F1106" s="10">
        <v>36</v>
      </c>
      <c r="G1106" s="8">
        <v>4.0999999999999996</v>
      </c>
      <c r="H1106" s="11">
        <v>3366</v>
      </c>
      <c r="N1106" s="25"/>
      <c r="O1106" s="25"/>
      <c r="P1106" s="34"/>
    </row>
    <row r="1107" spans="1:16" x14ac:dyDescent="0.35">
      <c r="A1107" s="7" t="s">
        <v>10029</v>
      </c>
      <c r="B1107" s="8" t="s">
        <v>10030</v>
      </c>
      <c r="C1107" s="8" t="s">
        <v>13947</v>
      </c>
      <c r="D1107" s="9">
        <v>4789</v>
      </c>
      <c r="E1107" s="9">
        <v>8990</v>
      </c>
      <c r="F1107" s="10">
        <v>47</v>
      </c>
      <c r="G1107" s="8">
        <v>4.3</v>
      </c>
      <c r="H1107" s="11">
        <v>1017</v>
      </c>
      <c r="N1107" s="25"/>
      <c r="O1107" s="25"/>
      <c r="P1107" s="34"/>
    </row>
    <row r="1108" spans="1:16" x14ac:dyDescent="0.35">
      <c r="A1108" s="7" t="s">
        <v>10041</v>
      </c>
      <c r="B1108" s="8" t="s">
        <v>10042</v>
      </c>
      <c r="C1108" s="8" t="s">
        <v>13947</v>
      </c>
      <c r="D1108" s="9">
        <v>1409</v>
      </c>
      <c r="E1108" s="9">
        <v>1639</v>
      </c>
      <c r="F1108" s="10">
        <v>14</v>
      </c>
      <c r="G1108" s="8">
        <v>3.7</v>
      </c>
      <c r="H1108" s="12">
        <v>787</v>
      </c>
      <c r="N1108" s="25"/>
      <c r="O1108" s="25"/>
      <c r="P1108" s="34"/>
    </row>
    <row r="1109" spans="1:16" x14ac:dyDescent="0.35">
      <c r="A1109" s="7" t="s">
        <v>10053</v>
      </c>
      <c r="B1109" s="8" t="s">
        <v>10054</v>
      </c>
      <c r="C1109" s="8" t="s">
        <v>13947</v>
      </c>
      <c r="D1109" s="8">
        <v>753</v>
      </c>
      <c r="E1109" s="8">
        <v>899</v>
      </c>
      <c r="F1109" s="10">
        <v>16</v>
      </c>
      <c r="G1109" s="8">
        <v>4.2</v>
      </c>
      <c r="H1109" s="11">
        <v>18462</v>
      </c>
      <c r="N1109" s="25"/>
      <c r="O1109" s="25"/>
      <c r="P1109" s="34"/>
    </row>
    <row r="1110" spans="1:16" x14ac:dyDescent="0.35">
      <c r="A1110" s="7" t="s">
        <v>10064</v>
      </c>
      <c r="B1110" s="8" t="s">
        <v>10065</v>
      </c>
      <c r="C1110" s="8" t="s">
        <v>13947</v>
      </c>
      <c r="D1110" s="8">
        <v>353</v>
      </c>
      <c r="E1110" s="9">
        <v>1199</v>
      </c>
      <c r="F1110" s="10">
        <v>71</v>
      </c>
      <c r="G1110" s="8">
        <v>4.3</v>
      </c>
      <c r="H1110" s="12">
        <v>629</v>
      </c>
      <c r="N1110" s="25"/>
      <c r="O1110" s="25"/>
      <c r="P1110" s="34"/>
    </row>
    <row r="1111" spans="1:16" x14ac:dyDescent="0.35">
      <c r="A1111" s="7" t="s">
        <v>10075</v>
      </c>
      <c r="B1111" s="8" t="s">
        <v>10076</v>
      </c>
      <c r="C1111" s="8" t="s">
        <v>13947</v>
      </c>
      <c r="D1111" s="9">
        <v>1099</v>
      </c>
      <c r="E1111" s="9">
        <v>1899</v>
      </c>
      <c r="F1111" s="10">
        <v>42</v>
      </c>
      <c r="G1111" s="8">
        <v>4.3</v>
      </c>
      <c r="H1111" s="11">
        <v>15276</v>
      </c>
      <c r="N1111" s="25"/>
      <c r="O1111" s="25"/>
      <c r="P1111" s="34"/>
    </row>
    <row r="1112" spans="1:16" x14ac:dyDescent="0.35">
      <c r="A1112" s="7" t="s">
        <v>10085</v>
      </c>
      <c r="B1112" s="8" t="s">
        <v>10086</v>
      </c>
      <c r="C1112" s="8" t="s">
        <v>13947</v>
      </c>
      <c r="D1112" s="9">
        <v>8799</v>
      </c>
      <c r="E1112" s="9">
        <v>11595</v>
      </c>
      <c r="F1112" s="10">
        <v>24</v>
      </c>
      <c r="G1112" s="8">
        <v>4.4000000000000004</v>
      </c>
      <c r="H1112" s="11">
        <v>2981</v>
      </c>
      <c r="N1112" s="25"/>
      <c r="O1112" s="25"/>
      <c r="P1112" s="34"/>
    </row>
    <row r="1113" spans="1:16" x14ac:dyDescent="0.35">
      <c r="A1113" s="7" t="s">
        <v>10097</v>
      </c>
      <c r="B1113" s="8" t="s">
        <v>10098</v>
      </c>
      <c r="C1113" s="8" t="s">
        <v>13947</v>
      </c>
      <c r="D1113" s="9">
        <v>1345</v>
      </c>
      <c r="E1113" s="9">
        <v>1750</v>
      </c>
      <c r="F1113" s="10">
        <v>23</v>
      </c>
      <c r="G1113" s="8">
        <v>3.8</v>
      </c>
      <c r="H1113" s="11">
        <v>2466</v>
      </c>
      <c r="N1113" s="25"/>
      <c r="O1113" s="25"/>
      <c r="P1113" s="34"/>
    </row>
    <row r="1114" spans="1:16" x14ac:dyDescent="0.35">
      <c r="A1114" s="7" t="s">
        <v>10108</v>
      </c>
      <c r="B1114" s="8" t="s">
        <v>10109</v>
      </c>
      <c r="C1114" s="8" t="s">
        <v>13947</v>
      </c>
      <c r="D1114" s="9">
        <v>2095</v>
      </c>
      <c r="E1114" s="9">
        <v>2095</v>
      </c>
      <c r="F1114" s="10">
        <v>0</v>
      </c>
      <c r="G1114" s="8">
        <v>4.5</v>
      </c>
      <c r="H1114" s="11">
        <v>7949</v>
      </c>
      <c r="N1114" s="25"/>
      <c r="O1114" s="25"/>
      <c r="P1114" s="34"/>
    </row>
    <row r="1115" spans="1:16" x14ac:dyDescent="0.35">
      <c r="A1115" s="7" t="s">
        <v>10120</v>
      </c>
      <c r="B1115" s="8" t="s">
        <v>10121</v>
      </c>
      <c r="C1115" s="8" t="s">
        <v>13947</v>
      </c>
      <c r="D1115" s="9">
        <v>1498</v>
      </c>
      <c r="E1115" s="9">
        <v>2300</v>
      </c>
      <c r="F1115" s="10">
        <v>35</v>
      </c>
      <c r="G1115" s="8">
        <v>3.8</v>
      </c>
      <c r="H1115" s="12">
        <v>95</v>
      </c>
      <c r="N1115" s="25"/>
      <c r="O1115" s="25"/>
      <c r="P1115" s="34"/>
    </row>
    <row r="1116" spans="1:16" x14ac:dyDescent="0.35">
      <c r="A1116" s="7" t="s">
        <v>10132</v>
      </c>
      <c r="B1116" s="8" t="s">
        <v>10133</v>
      </c>
      <c r="C1116" s="8" t="s">
        <v>13947</v>
      </c>
      <c r="D1116" s="9">
        <v>2199</v>
      </c>
      <c r="E1116" s="9">
        <v>2990</v>
      </c>
      <c r="F1116" s="10">
        <v>26</v>
      </c>
      <c r="G1116" s="8">
        <v>3.8</v>
      </c>
      <c r="H1116" s="11">
        <v>1558</v>
      </c>
      <c r="N1116" s="25"/>
      <c r="O1116" s="25"/>
      <c r="P1116" s="34"/>
    </row>
    <row r="1117" spans="1:16" x14ac:dyDescent="0.35">
      <c r="A1117" s="7" t="s">
        <v>10143</v>
      </c>
      <c r="B1117" s="8" t="s">
        <v>10144</v>
      </c>
      <c r="C1117" s="8" t="s">
        <v>13947</v>
      </c>
      <c r="D1117" s="9">
        <v>3699</v>
      </c>
      <c r="E1117" s="9">
        <v>4295</v>
      </c>
      <c r="F1117" s="10">
        <v>14</v>
      </c>
      <c r="G1117" s="8">
        <v>4.0999999999999996</v>
      </c>
      <c r="H1117" s="11">
        <v>26543</v>
      </c>
      <c r="N1117" s="25"/>
      <c r="O1117" s="25"/>
      <c r="P1117" s="34"/>
    </row>
    <row r="1118" spans="1:16" x14ac:dyDescent="0.35">
      <c r="A1118" s="7" t="s">
        <v>10155</v>
      </c>
      <c r="B1118" s="8" t="s">
        <v>10156</v>
      </c>
      <c r="C1118" s="8" t="s">
        <v>13947</v>
      </c>
      <c r="D1118" s="8">
        <v>177</v>
      </c>
      <c r="E1118" s="8">
        <v>199</v>
      </c>
      <c r="F1118" s="10">
        <v>11</v>
      </c>
      <c r="G1118" s="8">
        <v>4.0999999999999996</v>
      </c>
      <c r="H1118" s="11">
        <v>3688</v>
      </c>
      <c r="N1118" s="25"/>
      <c r="O1118" s="25"/>
      <c r="P1118" s="34"/>
    </row>
    <row r="1119" spans="1:16" x14ac:dyDescent="0.35">
      <c r="A1119" s="7" t="s">
        <v>10166</v>
      </c>
      <c r="B1119" s="8" t="s">
        <v>10167</v>
      </c>
      <c r="C1119" s="8" t="s">
        <v>13947</v>
      </c>
      <c r="D1119" s="9">
        <v>1149</v>
      </c>
      <c r="E1119" s="9">
        <v>2499</v>
      </c>
      <c r="F1119" s="10">
        <v>54</v>
      </c>
      <c r="G1119" s="8">
        <v>3.8</v>
      </c>
      <c r="H1119" s="11">
        <v>4383</v>
      </c>
      <c r="N1119" s="25"/>
      <c r="O1119" s="25"/>
      <c r="P1119" s="34"/>
    </row>
    <row r="1120" spans="1:16" x14ac:dyDescent="0.35">
      <c r="A1120" s="7" t="s">
        <v>10176</v>
      </c>
      <c r="B1120" s="8" t="s">
        <v>10177</v>
      </c>
      <c r="C1120" s="8" t="s">
        <v>13947</v>
      </c>
      <c r="D1120" s="8">
        <v>244</v>
      </c>
      <c r="E1120" s="8">
        <v>499</v>
      </c>
      <c r="F1120" s="10">
        <v>51</v>
      </c>
      <c r="G1120" s="8">
        <v>3.3</v>
      </c>
      <c r="H1120" s="12">
        <v>478</v>
      </c>
      <c r="N1120" s="25"/>
      <c r="O1120" s="25"/>
      <c r="P1120" s="34"/>
    </row>
    <row r="1121" spans="1:16" x14ac:dyDescent="0.35">
      <c r="A1121" s="7" t="s">
        <v>10188</v>
      </c>
      <c r="B1121" s="8" t="s">
        <v>10189</v>
      </c>
      <c r="C1121" s="8" t="s">
        <v>13947</v>
      </c>
      <c r="D1121" s="9">
        <v>1959</v>
      </c>
      <c r="E1121" s="9">
        <v>2400</v>
      </c>
      <c r="F1121" s="10">
        <v>18</v>
      </c>
      <c r="G1121" s="8">
        <v>4</v>
      </c>
      <c r="H1121" s="12">
        <v>237</v>
      </c>
      <c r="N1121" s="25"/>
      <c r="O1121" s="25"/>
      <c r="P1121" s="34"/>
    </row>
    <row r="1122" spans="1:16" x14ac:dyDescent="0.35">
      <c r="A1122" s="7" t="s">
        <v>10199</v>
      </c>
      <c r="B1122" s="8" t="s">
        <v>10200</v>
      </c>
      <c r="C1122" s="8" t="s">
        <v>13947</v>
      </c>
      <c r="D1122" s="8">
        <v>319</v>
      </c>
      <c r="E1122" s="8">
        <v>749</v>
      </c>
      <c r="F1122" s="10">
        <v>57</v>
      </c>
      <c r="G1122" s="8">
        <v>4.5999999999999996</v>
      </c>
      <c r="H1122" s="12">
        <v>124</v>
      </c>
      <c r="N1122" s="25"/>
      <c r="O1122" s="25"/>
      <c r="P1122" s="34"/>
    </row>
    <row r="1123" spans="1:16" x14ac:dyDescent="0.35">
      <c r="A1123" s="7" t="s">
        <v>10210</v>
      </c>
      <c r="B1123" s="8" t="s">
        <v>10211</v>
      </c>
      <c r="C1123" s="8" t="s">
        <v>13947</v>
      </c>
      <c r="D1123" s="9">
        <v>1499</v>
      </c>
      <c r="E1123" s="9">
        <v>1775</v>
      </c>
      <c r="F1123" s="10">
        <v>16</v>
      </c>
      <c r="G1123" s="8">
        <v>3.9</v>
      </c>
      <c r="H1123" s="11">
        <v>14667</v>
      </c>
      <c r="N1123" s="25"/>
      <c r="O1123" s="25"/>
      <c r="P1123" s="34"/>
    </row>
    <row r="1124" spans="1:16" x14ac:dyDescent="0.35">
      <c r="A1124" s="7" t="s">
        <v>10221</v>
      </c>
      <c r="B1124" s="8" t="s">
        <v>10222</v>
      </c>
      <c r="C1124" s="8" t="s">
        <v>13947</v>
      </c>
      <c r="D1124" s="8">
        <v>469</v>
      </c>
      <c r="E1124" s="9">
        <v>1599</v>
      </c>
      <c r="F1124" s="10">
        <v>71</v>
      </c>
      <c r="G1124" s="8">
        <v>3.7</v>
      </c>
      <c r="H1124" s="12">
        <v>6</v>
      </c>
      <c r="N1124" s="25"/>
      <c r="O1124" s="25"/>
      <c r="P1124" s="34"/>
    </row>
    <row r="1125" spans="1:16" x14ac:dyDescent="0.35">
      <c r="A1125" s="7" t="s">
        <v>10231</v>
      </c>
      <c r="B1125" s="8" t="s">
        <v>10232</v>
      </c>
      <c r="C1125" s="8" t="s">
        <v>13947</v>
      </c>
      <c r="D1125" s="9">
        <v>1099</v>
      </c>
      <c r="E1125" s="9">
        <v>1795</v>
      </c>
      <c r="F1125" s="10">
        <v>39</v>
      </c>
      <c r="G1125" s="8">
        <v>4.2</v>
      </c>
      <c r="H1125" s="11">
        <v>4244</v>
      </c>
      <c r="N1125" s="25"/>
      <c r="O1125" s="25"/>
      <c r="P1125" s="34"/>
    </row>
    <row r="1126" spans="1:16" x14ac:dyDescent="0.35">
      <c r="A1126" s="7" t="s">
        <v>10241</v>
      </c>
      <c r="B1126" s="8" t="s">
        <v>10242</v>
      </c>
      <c r="C1126" s="8" t="s">
        <v>13947</v>
      </c>
      <c r="D1126" s="9">
        <v>9590</v>
      </c>
      <c r="E1126" s="9">
        <v>15999</v>
      </c>
      <c r="F1126" s="10">
        <v>40</v>
      </c>
      <c r="G1126" s="8">
        <v>4.0999999999999996</v>
      </c>
      <c r="H1126" s="11">
        <v>1017</v>
      </c>
      <c r="N1126" s="25"/>
      <c r="O1126" s="25"/>
      <c r="P1126" s="34"/>
    </row>
    <row r="1127" spans="1:16" x14ac:dyDescent="0.35">
      <c r="A1127" s="7" t="s">
        <v>10252</v>
      </c>
      <c r="B1127" s="8" t="s">
        <v>10253</v>
      </c>
      <c r="C1127" s="8" t="s">
        <v>13947</v>
      </c>
      <c r="D1127" s="8">
        <v>999</v>
      </c>
      <c r="E1127" s="9">
        <v>1490</v>
      </c>
      <c r="F1127" s="10">
        <v>33</v>
      </c>
      <c r="G1127" s="8">
        <v>4.0999999999999996</v>
      </c>
      <c r="H1127" s="11">
        <v>12999</v>
      </c>
      <c r="N1127" s="25"/>
      <c r="O1127" s="25"/>
      <c r="P1127" s="34"/>
    </row>
    <row r="1128" spans="1:16" x14ac:dyDescent="0.35">
      <c r="A1128" s="7" t="s">
        <v>10263</v>
      </c>
      <c r="B1128" s="8" t="s">
        <v>10264</v>
      </c>
      <c r="C1128" s="8" t="s">
        <v>13947</v>
      </c>
      <c r="D1128" s="9">
        <v>1299</v>
      </c>
      <c r="E1128" s="9">
        <v>1999</v>
      </c>
      <c r="F1128" s="10">
        <v>35</v>
      </c>
      <c r="G1128" s="8">
        <v>3.8</v>
      </c>
      <c r="H1128" s="12">
        <v>311</v>
      </c>
      <c r="N1128" s="25"/>
      <c r="O1128" s="25"/>
      <c r="P1128" s="34"/>
    </row>
    <row r="1129" spans="1:16" x14ac:dyDescent="0.35">
      <c r="A1129" s="7" t="s">
        <v>10273</v>
      </c>
      <c r="B1129" s="8" t="s">
        <v>10274</v>
      </c>
      <c r="C1129" s="8" t="s">
        <v>13947</v>
      </c>
      <c r="D1129" s="8">
        <v>292</v>
      </c>
      <c r="E1129" s="8">
        <v>499</v>
      </c>
      <c r="F1129" s="10">
        <v>41</v>
      </c>
      <c r="G1129" s="8">
        <v>4.0999999999999996</v>
      </c>
      <c r="H1129" s="11">
        <v>4238</v>
      </c>
      <c r="N1129" s="25"/>
      <c r="O1129" s="25"/>
      <c r="P1129" s="34"/>
    </row>
    <row r="1130" spans="1:16" x14ac:dyDescent="0.35">
      <c r="A1130" s="7" t="s">
        <v>10285</v>
      </c>
      <c r="B1130" s="8" t="s">
        <v>10286</v>
      </c>
      <c r="C1130" s="8" t="s">
        <v>13947</v>
      </c>
      <c r="D1130" s="8">
        <v>160</v>
      </c>
      <c r="E1130" s="8">
        <v>299</v>
      </c>
      <c r="F1130" s="10">
        <v>46</v>
      </c>
      <c r="G1130" s="8">
        <v>4.5999999999999996</v>
      </c>
      <c r="H1130" s="11">
        <v>2781</v>
      </c>
      <c r="N1130" s="25"/>
      <c r="O1130" s="25"/>
      <c r="P1130" s="34"/>
    </row>
    <row r="1131" spans="1:16" x14ac:dyDescent="0.35">
      <c r="A1131" s="7" t="s">
        <v>10295</v>
      </c>
      <c r="B1131" s="8" t="s">
        <v>10296</v>
      </c>
      <c r="C1131" s="8" t="s">
        <v>13947</v>
      </c>
      <c r="D1131" s="8">
        <v>600</v>
      </c>
      <c r="E1131" s="8">
        <v>600</v>
      </c>
      <c r="F1131" s="10">
        <v>0</v>
      </c>
      <c r="G1131" s="8">
        <v>4.0999999999999996</v>
      </c>
      <c r="H1131" s="11">
        <v>10907</v>
      </c>
      <c r="N1131" s="25"/>
      <c r="O1131" s="25"/>
      <c r="P1131" s="34"/>
    </row>
    <row r="1132" spans="1:16" x14ac:dyDescent="0.35">
      <c r="A1132" s="7" t="s">
        <v>10306</v>
      </c>
      <c r="B1132" s="8" t="s">
        <v>10307</v>
      </c>
      <c r="C1132" s="8" t="s">
        <v>13947</v>
      </c>
      <c r="D1132" s="9">
        <v>1130</v>
      </c>
      <c r="E1132" s="9">
        <v>1130</v>
      </c>
      <c r="F1132" s="10">
        <v>0</v>
      </c>
      <c r="G1132" s="8">
        <v>4.2</v>
      </c>
      <c r="H1132" s="11">
        <v>13250</v>
      </c>
      <c r="N1132" s="25"/>
      <c r="O1132" s="25"/>
      <c r="P1132" s="34"/>
    </row>
    <row r="1133" spans="1:16" x14ac:dyDescent="0.35">
      <c r="A1133" s="7" t="s">
        <v>10318</v>
      </c>
      <c r="B1133" s="8" t="s">
        <v>10319</v>
      </c>
      <c r="C1133" s="8" t="s">
        <v>13947</v>
      </c>
      <c r="D1133" s="9">
        <v>3249</v>
      </c>
      <c r="E1133" s="9">
        <v>6295</v>
      </c>
      <c r="F1133" s="10">
        <v>48</v>
      </c>
      <c r="G1133" s="8">
        <v>3.9</v>
      </c>
      <c r="H1133" s="11">
        <v>43070</v>
      </c>
      <c r="N1133" s="25"/>
      <c r="O1133" s="25"/>
      <c r="P1133" s="34"/>
    </row>
    <row r="1134" spans="1:16" x14ac:dyDescent="0.35">
      <c r="A1134" s="7" t="s">
        <v>10328</v>
      </c>
      <c r="B1134" s="8" t="s">
        <v>10329</v>
      </c>
      <c r="C1134" s="8" t="s">
        <v>13947</v>
      </c>
      <c r="D1134" s="9">
        <v>3599</v>
      </c>
      <c r="E1134" s="9">
        <v>9455</v>
      </c>
      <c r="F1134" s="10">
        <v>62</v>
      </c>
      <c r="G1134" s="8">
        <v>4.0999999999999996</v>
      </c>
      <c r="H1134" s="11">
        <v>11828</v>
      </c>
      <c r="N1134" s="25"/>
      <c r="O1134" s="25"/>
      <c r="P1134" s="34"/>
    </row>
    <row r="1135" spans="1:16" x14ac:dyDescent="0.35">
      <c r="A1135" s="7" t="s">
        <v>10339</v>
      </c>
      <c r="B1135" s="8" t="s">
        <v>10340</v>
      </c>
      <c r="C1135" s="8" t="s">
        <v>13947</v>
      </c>
      <c r="D1135" s="8">
        <v>368</v>
      </c>
      <c r="E1135" s="8">
        <v>699</v>
      </c>
      <c r="F1135" s="10">
        <v>47</v>
      </c>
      <c r="G1135" s="8">
        <v>4.0999999999999996</v>
      </c>
      <c r="H1135" s="11">
        <v>1240</v>
      </c>
      <c r="N1135" s="25"/>
      <c r="O1135" s="25"/>
      <c r="P1135" s="34"/>
    </row>
    <row r="1136" spans="1:16" x14ac:dyDescent="0.35">
      <c r="A1136" s="7" t="s">
        <v>10349</v>
      </c>
      <c r="B1136" s="8" t="s">
        <v>10350</v>
      </c>
      <c r="C1136" s="8" t="s">
        <v>13947</v>
      </c>
      <c r="D1136" s="9">
        <v>3199</v>
      </c>
      <c r="E1136" s="9">
        <v>4999</v>
      </c>
      <c r="F1136" s="10">
        <v>36</v>
      </c>
      <c r="G1136" s="8">
        <v>4</v>
      </c>
      <c r="H1136" s="11">
        <v>20869</v>
      </c>
      <c r="N1136" s="25"/>
      <c r="O1136" s="25"/>
      <c r="P1136" s="34"/>
    </row>
    <row r="1137" spans="1:16" x14ac:dyDescent="0.35">
      <c r="A1137" s="7" t="s">
        <v>10360</v>
      </c>
      <c r="B1137" s="8" t="s">
        <v>10361</v>
      </c>
      <c r="C1137" s="8" t="s">
        <v>13947</v>
      </c>
      <c r="D1137" s="9">
        <v>1599</v>
      </c>
      <c r="E1137" s="9">
        <v>2900</v>
      </c>
      <c r="F1137" s="10">
        <v>45</v>
      </c>
      <c r="G1137" s="8">
        <v>3.7</v>
      </c>
      <c r="H1137" s="12">
        <v>441</v>
      </c>
      <c r="N1137" s="25"/>
      <c r="O1137" s="25"/>
      <c r="P1137" s="34"/>
    </row>
    <row r="1138" spans="1:16" x14ac:dyDescent="0.35">
      <c r="A1138" s="7" t="s">
        <v>10371</v>
      </c>
      <c r="B1138" s="8" t="s">
        <v>10372</v>
      </c>
      <c r="C1138" s="8" t="s">
        <v>13947</v>
      </c>
      <c r="D1138" s="9">
        <v>1999</v>
      </c>
      <c r="E1138" s="9">
        <v>2499</v>
      </c>
      <c r="F1138" s="10">
        <v>20</v>
      </c>
      <c r="G1138" s="8">
        <v>4.0999999999999996</v>
      </c>
      <c r="H1138" s="11">
        <v>1034</v>
      </c>
      <c r="N1138" s="25"/>
      <c r="O1138" s="25"/>
      <c r="P1138" s="34"/>
    </row>
    <row r="1139" spans="1:16" x14ac:dyDescent="0.35">
      <c r="A1139" s="7" t="s">
        <v>10381</v>
      </c>
      <c r="B1139" s="8" t="s">
        <v>10382</v>
      </c>
      <c r="C1139" s="8" t="s">
        <v>13947</v>
      </c>
      <c r="D1139" s="8">
        <v>616</v>
      </c>
      <c r="E1139" s="9">
        <v>1190</v>
      </c>
      <c r="F1139" s="10">
        <v>48</v>
      </c>
      <c r="G1139" s="8">
        <v>4.0999999999999996</v>
      </c>
      <c r="H1139" s="11">
        <v>37126</v>
      </c>
      <c r="N1139" s="25"/>
      <c r="O1139" s="25"/>
      <c r="P1139" s="34"/>
    </row>
    <row r="1140" spans="1:16" x14ac:dyDescent="0.35">
      <c r="A1140" s="7" t="s">
        <v>10392</v>
      </c>
      <c r="B1140" s="8" t="s">
        <v>10393</v>
      </c>
      <c r="C1140" s="8" t="s">
        <v>13947</v>
      </c>
      <c r="D1140" s="9">
        <v>1499</v>
      </c>
      <c r="E1140" s="9">
        <v>2100</v>
      </c>
      <c r="F1140" s="10">
        <v>29</v>
      </c>
      <c r="G1140" s="8">
        <v>4.0999999999999996</v>
      </c>
      <c r="H1140" s="11">
        <v>6355</v>
      </c>
      <c r="N1140" s="25"/>
      <c r="O1140" s="25"/>
      <c r="P1140" s="34"/>
    </row>
    <row r="1141" spans="1:16" x14ac:dyDescent="0.35">
      <c r="A1141" s="7" t="s">
        <v>10402</v>
      </c>
      <c r="B1141" s="8" t="s">
        <v>10403</v>
      </c>
      <c r="C1141" s="8" t="s">
        <v>13947</v>
      </c>
      <c r="D1141" s="8">
        <v>199</v>
      </c>
      <c r="E1141" s="8">
        <v>499</v>
      </c>
      <c r="F1141" s="10">
        <v>60</v>
      </c>
      <c r="G1141" s="8">
        <v>3.3</v>
      </c>
      <c r="H1141" s="12">
        <v>12</v>
      </c>
      <c r="N1141" s="25"/>
      <c r="O1141" s="25"/>
      <c r="P1141" s="34"/>
    </row>
    <row r="1142" spans="1:16" x14ac:dyDescent="0.35">
      <c r="A1142" s="7" t="s">
        <v>10412</v>
      </c>
      <c r="B1142" s="8" t="s">
        <v>10413</v>
      </c>
      <c r="C1142" s="8" t="s">
        <v>13947</v>
      </c>
      <c r="D1142" s="8">
        <v>610</v>
      </c>
      <c r="E1142" s="8">
        <v>825</v>
      </c>
      <c r="F1142" s="10">
        <v>26</v>
      </c>
      <c r="G1142" s="8">
        <v>4.0999999999999996</v>
      </c>
      <c r="H1142" s="11">
        <v>13165</v>
      </c>
      <c r="N1142" s="25"/>
      <c r="O1142" s="25"/>
      <c r="P1142" s="34"/>
    </row>
    <row r="1143" spans="1:16" x14ac:dyDescent="0.35">
      <c r="A1143" s="7" t="s">
        <v>10424</v>
      </c>
      <c r="B1143" s="8" t="s">
        <v>10425</v>
      </c>
      <c r="C1143" s="8" t="s">
        <v>13947</v>
      </c>
      <c r="D1143" s="8">
        <v>999</v>
      </c>
      <c r="E1143" s="9">
        <v>1499</v>
      </c>
      <c r="F1143" s="10">
        <v>33</v>
      </c>
      <c r="G1143" s="8">
        <v>4.0999999999999996</v>
      </c>
      <c r="H1143" s="11">
        <v>1646</v>
      </c>
      <c r="N1143" s="25"/>
      <c r="O1143" s="25"/>
      <c r="P1143" s="34"/>
    </row>
    <row r="1144" spans="1:16" x14ac:dyDescent="0.35">
      <c r="A1144" s="7" t="s">
        <v>10434</v>
      </c>
      <c r="B1144" s="8" t="s">
        <v>10435</v>
      </c>
      <c r="C1144" s="8" t="s">
        <v>13947</v>
      </c>
      <c r="D1144" s="9">
        <v>8999</v>
      </c>
      <c r="E1144" s="9">
        <v>9995</v>
      </c>
      <c r="F1144" s="10">
        <v>10</v>
      </c>
      <c r="G1144" s="8">
        <v>4.4000000000000004</v>
      </c>
      <c r="H1144" s="11">
        <v>17994</v>
      </c>
      <c r="N1144" s="25"/>
      <c r="O1144" s="25"/>
      <c r="P1144" s="34"/>
    </row>
    <row r="1145" spans="1:16" x14ac:dyDescent="0.35">
      <c r="A1145" s="7" t="s">
        <v>10445</v>
      </c>
      <c r="B1145" s="8" t="s">
        <v>10446</v>
      </c>
      <c r="C1145" s="8" t="s">
        <v>13947</v>
      </c>
      <c r="D1145" s="8">
        <v>453</v>
      </c>
      <c r="E1145" s="8">
        <v>999</v>
      </c>
      <c r="F1145" s="10">
        <v>55</v>
      </c>
      <c r="G1145" s="8">
        <v>4.3</v>
      </c>
      <c r="H1145" s="12">
        <v>610</v>
      </c>
      <c r="N1145" s="25"/>
      <c r="O1145" s="25"/>
      <c r="P1145" s="34"/>
    </row>
    <row r="1146" spans="1:16" x14ac:dyDescent="0.35">
      <c r="A1146" s="7" t="s">
        <v>10456</v>
      </c>
      <c r="B1146" s="8" t="s">
        <v>10457</v>
      </c>
      <c r="C1146" s="8" t="s">
        <v>13947</v>
      </c>
      <c r="D1146" s="9">
        <v>2464</v>
      </c>
      <c r="E1146" s="9">
        <v>6000</v>
      </c>
      <c r="F1146" s="10">
        <v>59</v>
      </c>
      <c r="G1146" s="8">
        <v>4.0999999999999996</v>
      </c>
      <c r="H1146" s="11">
        <v>8866</v>
      </c>
      <c r="N1146" s="25"/>
      <c r="O1146" s="25"/>
      <c r="P1146" s="34"/>
    </row>
    <row r="1147" spans="1:16" x14ac:dyDescent="0.35">
      <c r="A1147" s="7" t="s">
        <v>10468</v>
      </c>
      <c r="B1147" s="8" t="s">
        <v>10469</v>
      </c>
      <c r="C1147" s="8" t="s">
        <v>13947</v>
      </c>
      <c r="D1147" s="9">
        <v>2719</v>
      </c>
      <c r="E1147" s="9">
        <v>3945</v>
      </c>
      <c r="F1147" s="10">
        <v>31</v>
      </c>
      <c r="G1147" s="8">
        <v>3.7</v>
      </c>
      <c r="H1147" s="11">
        <v>13406</v>
      </c>
      <c r="N1147" s="25"/>
      <c r="O1147" s="25"/>
      <c r="P1147" s="34"/>
    </row>
    <row r="1148" spans="1:16" x14ac:dyDescent="0.35">
      <c r="A1148" s="7" t="s">
        <v>10479</v>
      </c>
      <c r="B1148" s="8" t="s">
        <v>10480</v>
      </c>
      <c r="C1148" s="8" t="s">
        <v>13947</v>
      </c>
      <c r="D1148" s="9">
        <v>1439</v>
      </c>
      <c r="E1148" s="9">
        <v>1999</v>
      </c>
      <c r="F1148" s="10">
        <v>28</v>
      </c>
      <c r="G1148" s="8">
        <v>4.8</v>
      </c>
      <c r="H1148" s="11">
        <v>53803</v>
      </c>
      <c r="N1148" s="25"/>
      <c r="O1148" s="25"/>
      <c r="P1148" s="34"/>
    </row>
    <row r="1149" spans="1:16" x14ac:dyDescent="0.35">
      <c r="A1149" s="7" t="s">
        <v>10489</v>
      </c>
      <c r="B1149" s="8" t="s">
        <v>10490</v>
      </c>
      <c r="C1149" s="8" t="s">
        <v>13947</v>
      </c>
      <c r="D1149" s="9">
        <v>2799</v>
      </c>
      <c r="E1149" s="9">
        <v>3499</v>
      </c>
      <c r="F1149" s="10">
        <v>20</v>
      </c>
      <c r="G1149" s="8">
        <v>4.5</v>
      </c>
      <c r="H1149" s="12">
        <v>546</v>
      </c>
      <c r="N1149" s="25"/>
      <c r="O1149" s="25"/>
      <c r="P1149" s="34"/>
    </row>
    <row r="1150" spans="1:16" x14ac:dyDescent="0.35">
      <c r="A1150" s="7" t="s">
        <v>10499</v>
      </c>
      <c r="B1150" s="8" t="s">
        <v>10500</v>
      </c>
      <c r="C1150" s="8" t="s">
        <v>13947</v>
      </c>
      <c r="D1150" s="9">
        <v>2088</v>
      </c>
      <c r="E1150" s="9">
        <v>5550</v>
      </c>
      <c r="F1150" s="10">
        <v>62</v>
      </c>
      <c r="G1150" s="8">
        <v>4</v>
      </c>
      <c r="H1150" s="11">
        <v>5292</v>
      </c>
      <c r="N1150" s="25"/>
      <c r="O1150" s="25"/>
      <c r="P1150" s="34"/>
    </row>
    <row r="1151" spans="1:16" x14ac:dyDescent="0.35">
      <c r="A1151" s="7" t="s">
        <v>10511</v>
      </c>
      <c r="B1151" s="8" t="s">
        <v>10512</v>
      </c>
      <c r="C1151" s="8" t="s">
        <v>13947</v>
      </c>
      <c r="D1151" s="9">
        <v>2399</v>
      </c>
      <c r="E1151" s="9">
        <v>4590</v>
      </c>
      <c r="F1151" s="10">
        <v>48</v>
      </c>
      <c r="G1151" s="8">
        <v>4.0999999999999996</v>
      </c>
      <c r="H1151" s="12">
        <v>444</v>
      </c>
      <c r="N1151" s="25"/>
      <c r="O1151" s="25"/>
      <c r="P1151" s="34"/>
    </row>
    <row r="1152" spans="1:16" x14ac:dyDescent="0.35">
      <c r="A1152" s="7" t="s">
        <v>10522</v>
      </c>
      <c r="B1152" s="8" t="s">
        <v>10523</v>
      </c>
      <c r="C1152" s="8" t="s">
        <v>13947</v>
      </c>
      <c r="D1152" s="8">
        <v>308</v>
      </c>
      <c r="E1152" s="8">
        <v>499</v>
      </c>
      <c r="F1152" s="10">
        <v>38</v>
      </c>
      <c r="G1152" s="8">
        <v>3.9</v>
      </c>
      <c r="H1152" s="11">
        <v>4584</v>
      </c>
      <c r="N1152" s="25"/>
      <c r="O1152" s="25"/>
      <c r="P1152" s="34"/>
    </row>
    <row r="1153" spans="1:16" x14ac:dyDescent="0.35">
      <c r="A1153" s="7" t="s">
        <v>10533</v>
      </c>
      <c r="B1153" s="8" t="s">
        <v>10534</v>
      </c>
      <c r="C1153" s="8" t="s">
        <v>13947</v>
      </c>
      <c r="D1153" s="9">
        <v>2599</v>
      </c>
      <c r="E1153" s="9">
        <v>4400</v>
      </c>
      <c r="F1153" s="10">
        <v>41</v>
      </c>
      <c r="G1153" s="8">
        <v>4.0999999999999996</v>
      </c>
      <c r="H1153" s="11">
        <v>14947</v>
      </c>
      <c r="N1153" s="25"/>
      <c r="O1153" s="25"/>
      <c r="P1153" s="34"/>
    </row>
    <row r="1154" spans="1:16" x14ac:dyDescent="0.35">
      <c r="A1154" s="7" t="s">
        <v>10544</v>
      </c>
      <c r="B1154" s="8" t="s">
        <v>10545</v>
      </c>
      <c r="C1154" s="8" t="s">
        <v>13947</v>
      </c>
      <c r="D1154" s="8">
        <v>479</v>
      </c>
      <c r="E1154" s="9">
        <v>1000</v>
      </c>
      <c r="F1154" s="10">
        <v>52</v>
      </c>
      <c r="G1154" s="8">
        <v>4.2</v>
      </c>
      <c r="H1154" s="11">
        <v>1559</v>
      </c>
      <c r="N1154" s="25"/>
      <c r="O1154" s="25"/>
      <c r="P1154" s="34"/>
    </row>
    <row r="1155" spans="1:16" x14ac:dyDescent="0.35">
      <c r="A1155" s="7" t="s">
        <v>10554</v>
      </c>
      <c r="B1155" s="8" t="s">
        <v>10555</v>
      </c>
      <c r="C1155" s="8" t="s">
        <v>13947</v>
      </c>
      <c r="D1155" s="8">
        <v>245</v>
      </c>
      <c r="E1155" s="8">
        <v>299</v>
      </c>
      <c r="F1155" s="10">
        <v>18</v>
      </c>
      <c r="G1155" s="8">
        <v>4.0999999999999996</v>
      </c>
      <c r="H1155" s="11">
        <v>1660</v>
      </c>
      <c r="N1155" s="25"/>
      <c r="O1155" s="25"/>
      <c r="P1155" s="34"/>
    </row>
    <row r="1156" spans="1:16" x14ac:dyDescent="0.35">
      <c r="A1156" s="7" t="s">
        <v>10565</v>
      </c>
      <c r="B1156" s="8" t="s">
        <v>10566</v>
      </c>
      <c r="C1156" s="8" t="s">
        <v>13947</v>
      </c>
      <c r="D1156" s="8">
        <v>179</v>
      </c>
      <c r="E1156" s="8">
        <v>799</v>
      </c>
      <c r="F1156" s="10">
        <v>78</v>
      </c>
      <c r="G1156" s="8">
        <v>3.5</v>
      </c>
      <c r="H1156" s="12">
        <v>132</v>
      </c>
      <c r="N1156" s="25"/>
      <c r="O1156" s="25"/>
      <c r="P1156" s="34"/>
    </row>
    <row r="1157" spans="1:16" x14ac:dyDescent="0.35">
      <c r="A1157" s="7" t="s">
        <v>10575</v>
      </c>
      <c r="B1157" s="8" t="s">
        <v>10576</v>
      </c>
      <c r="C1157" s="8" t="s">
        <v>13947</v>
      </c>
      <c r="D1157" s="9">
        <v>3569</v>
      </c>
      <c r="E1157" s="9">
        <v>5190</v>
      </c>
      <c r="F1157" s="10">
        <v>31</v>
      </c>
      <c r="G1157" s="8">
        <v>4.3</v>
      </c>
      <c r="H1157" s="11">
        <v>28629</v>
      </c>
      <c r="N1157" s="25"/>
      <c r="O1157" s="25"/>
      <c r="P1157" s="34"/>
    </row>
    <row r="1158" spans="1:16" x14ac:dyDescent="0.35">
      <c r="A1158" s="7" t="s">
        <v>10587</v>
      </c>
      <c r="B1158" s="8" t="s">
        <v>10588</v>
      </c>
      <c r="C1158" s="8" t="s">
        <v>13947</v>
      </c>
      <c r="D1158" s="8">
        <v>699</v>
      </c>
      <c r="E1158" s="9">
        <v>1345</v>
      </c>
      <c r="F1158" s="10">
        <v>48</v>
      </c>
      <c r="G1158" s="8">
        <v>3.9</v>
      </c>
      <c r="H1158" s="11">
        <v>8446</v>
      </c>
      <c r="N1158" s="25"/>
      <c r="O1158" s="25"/>
      <c r="P1158" s="34"/>
    </row>
    <row r="1159" spans="1:16" x14ac:dyDescent="0.35">
      <c r="A1159" s="7" t="s">
        <v>10597</v>
      </c>
      <c r="B1159" s="8" t="s">
        <v>10598</v>
      </c>
      <c r="C1159" s="8" t="s">
        <v>13947</v>
      </c>
      <c r="D1159" s="9">
        <v>2089</v>
      </c>
      <c r="E1159" s="9">
        <v>4000</v>
      </c>
      <c r="F1159" s="10">
        <v>48</v>
      </c>
      <c r="G1159" s="8">
        <v>4.2</v>
      </c>
      <c r="H1159" s="11">
        <v>11199</v>
      </c>
      <c r="N1159" s="25"/>
      <c r="O1159" s="25"/>
      <c r="P1159" s="34"/>
    </row>
    <row r="1160" spans="1:16" x14ac:dyDescent="0.35">
      <c r="A1160" s="7" t="s">
        <v>10608</v>
      </c>
      <c r="B1160" s="8" t="s">
        <v>10609</v>
      </c>
      <c r="C1160" s="8" t="s">
        <v>13950</v>
      </c>
      <c r="D1160" s="9">
        <v>2339</v>
      </c>
      <c r="E1160" s="9">
        <v>4000</v>
      </c>
      <c r="F1160" s="10">
        <v>42</v>
      </c>
      <c r="G1160" s="8">
        <v>3.8</v>
      </c>
      <c r="H1160" s="11">
        <v>1118</v>
      </c>
      <c r="N1160" s="25"/>
      <c r="O1160" s="25"/>
      <c r="P1160" s="34"/>
    </row>
    <row r="1161" spans="1:16" x14ac:dyDescent="0.35">
      <c r="A1161" s="7" t="s">
        <v>10620</v>
      </c>
      <c r="B1161" s="8" t="s">
        <v>10621</v>
      </c>
      <c r="C1161" s="8" t="s">
        <v>13947</v>
      </c>
      <c r="D1161" s="8">
        <v>784</v>
      </c>
      <c r="E1161" s="9">
        <v>1599</v>
      </c>
      <c r="F1161" s="10">
        <v>51</v>
      </c>
      <c r="G1161" s="8">
        <v>4.5</v>
      </c>
      <c r="H1161" s="12">
        <v>11</v>
      </c>
      <c r="N1161" s="25"/>
      <c r="O1161" s="25"/>
      <c r="P1161" s="34"/>
    </row>
    <row r="1162" spans="1:16" x14ac:dyDescent="0.35">
      <c r="A1162" s="7" t="s">
        <v>10631</v>
      </c>
      <c r="B1162" s="8" t="s">
        <v>10632</v>
      </c>
      <c r="C1162" s="8" t="s">
        <v>13947</v>
      </c>
      <c r="D1162" s="9">
        <v>5499</v>
      </c>
      <c r="E1162" s="9">
        <v>9999</v>
      </c>
      <c r="F1162" s="10">
        <v>45</v>
      </c>
      <c r="G1162" s="8">
        <v>3.8</v>
      </c>
      <c r="H1162" s="11">
        <v>4353</v>
      </c>
      <c r="N1162" s="25"/>
      <c r="O1162" s="25"/>
      <c r="P1162" s="34"/>
    </row>
    <row r="1163" spans="1:16" x14ac:dyDescent="0.35">
      <c r="A1163" s="7" t="s">
        <v>10642</v>
      </c>
      <c r="B1163" s="8" t="s">
        <v>10643</v>
      </c>
      <c r="C1163" s="8" t="s">
        <v>13947</v>
      </c>
      <c r="D1163" s="8">
        <v>899</v>
      </c>
      <c r="E1163" s="9">
        <v>1990</v>
      </c>
      <c r="F1163" s="10">
        <v>55</v>
      </c>
      <c r="G1163" s="8">
        <v>4.0999999999999996</v>
      </c>
      <c r="H1163" s="12">
        <v>185</v>
      </c>
      <c r="N1163" s="25"/>
      <c r="O1163" s="25"/>
      <c r="P1163" s="34"/>
    </row>
    <row r="1164" spans="1:16" x14ac:dyDescent="0.35">
      <c r="A1164" s="7" t="s">
        <v>10652</v>
      </c>
      <c r="B1164" s="8" t="s">
        <v>10653</v>
      </c>
      <c r="C1164" s="8" t="s">
        <v>13947</v>
      </c>
      <c r="D1164" s="9">
        <v>1695</v>
      </c>
      <c r="E1164" s="9">
        <v>1695</v>
      </c>
      <c r="F1164" s="10">
        <v>0</v>
      </c>
      <c r="G1164" s="8">
        <v>4.2</v>
      </c>
      <c r="H1164" s="11">
        <v>14290</v>
      </c>
      <c r="N1164" s="25"/>
      <c r="O1164" s="25"/>
      <c r="P1164" s="34"/>
    </row>
    <row r="1165" spans="1:16" x14ac:dyDescent="0.35">
      <c r="A1165" s="7" t="s">
        <v>10662</v>
      </c>
      <c r="B1165" s="8" t="s">
        <v>10663</v>
      </c>
      <c r="C1165" s="8" t="s">
        <v>13947</v>
      </c>
      <c r="D1165" s="8">
        <v>499</v>
      </c>
      <c r="E1165" s="8">
        <v>940</v>
      </c>
      <c r="F1165" s="10">
        <v>47</v>
      </c>
      <c r="G1165" s="8">
        <v>4.0999999999999996</v>
      </c>
      <c r="H1165" s="11">
        <v>3036</v>
      </c>
      <c r="N1165" s="25"/>
      <c r="O1165" s="25"/>
      <c r="P1165" s="34"/>
    </row>
    <row r="1166" spans="1:16" x14ac:dyDescent="0.35">
      <c r="A1166" s="7" t="s">
        <v>10672</v>
      </c>
      <c r="B1166" s="8" t="s">
        <v>10673</v>
      </c>
      <c r="C1166" s="8" t="s">
        <v>13947</v>
      </c>
      <c r="D1166" s="9">
        <v>2699</v>
      </c>
      <c r="E1166" s="9">
        <v>4700</v>
      </c>
      <c r="F1166" s="10">
        <v>43</v>
      </c>
      <c r="G1166" s="8">
        <v>4.2</v>
      </c>
      <c r="H1166" s="11">
        <v>1296</v>
      </c>
      <c r="N1166" s="25"/>
      <c r="O1166" s="25"/>
      <c r="P1166" s="34"/>
    </row>
    <row r="1167" spans="1:16" x14ac:dyDescent="0.35">
      <c r="A1167" s="7" t="s">
        <v>10682</v>
      </c>
      <c r="B1167" s="8" t="s">
        <v>10683</v>
      </c>
      <c r="C1167" s="8" t="s">
        <v>13947</v>
      </c>
      <c r="D1167" s="9">
        <v>1448</v>
      </c>
      <c r="E1167" s="9">
        <v>2999</v>
      </c>
      <c r="F1167" s="10">
        <v>52</v>
      </c>
      <c r="G1167" s="8">
        <v>4.5</v>
      </c>
      <c r="H1167" s="12">
        <v>19</v>
      </c>
      <c r="N1167" s="25"/>
      <c r="O1167" s="25"/>
      <c r="P1167" s="34"/>
    </row>
    <row r="1168" spans="1:16" x14ac:dyDescent="0.35">
      <c r="A1168" s="7" t="s">
        <v>10693</v>
      </c>
      <c r="B1168" s="8" t="s">
        <v>10694</v>
      </c>
      <c r="C1168" s="8" t="s">
        <v>13947</v>
      </c>
      <c r="D1168" s="8">
        <v>79</v>
      </c>
      <c r="E1168" s="8">
        <v>79</v>
      </c>
      <c r="F1168" s="10">
        <v>0</v>
      </c>
      <c r="G1168" s="8">
        <v>4</v>
      </c>
      <c r="H1168" s="12">
        <v>97</v>
      </c>
      <c r="N1168" s="25"/>
      <c r="O1168" s="25"/>
      <c r="P1168" s="34"/>
    </row>
    <row r="1169" spans="1:16" x14ac:dyDescent="0.35">
      <c r="A1169" s="7" t="s">
        <v>10703</v>
      </c>
      <c r="B1169" s="8" t="s">
        <v>10704</v>
      </c>
      <c r="C1169" s="8" t="s">
        <v>13947</v>
      </c>
      <c r="D1169" s="9">
        <v>6990</v>
      </c>
      <c r="E1169" s="9">
        <v>14290</v>
      </c>
      <c r="F1169" s="10">
        <v>51</v>
      </c>
      <c r="G1169" s="8">
        <v>4.4000000000000004</v>
      </c>
      <c r="H1169" s="11">
        <v>1771</v>
      </c>
      <c r="N1169" s="25"/>
      <c r="O1169" s="25"/>
      <c r="P1169" s="34"/>
    </row>
    <row r="1170" spans="1:16" x14ac:dyDescent="0.35">
      <c r="A1170" s="7" t="s">
        <v>10714</v>
      </c>
      <c r="B1170" s="8" t="s">
        <v>10715</v>
      </c>
      <c r="C1170" s="8" t="s">
        <v>13947</v>
      </c>
      <c r="D1170" s="9">
        <v>2698</v>
      </c>
      <c r="E1170" s="9">
        <v>3945</v>
      </c>
      <c r="F1170" s="10">
        <v>32</v>
      </c>
      <c r="G1170" s="8">
        <v>4</v>
      </c>
      <c r="H1170" s="11">
        <v>15034</v>
      </c>
      <c r="N1170" s="25"/>
      <c r="O1170" s="25"/>
      <c r="P1170" s="34"/>
    </row>
    <row r="1171" spans="1:16" x14ac:dyDescent="0.35">
      <c r="A1171" s="7" t="s">
        <v>10725</v>
      </c>
      <c r="B1171" s="8" t="s">
        <v>10726</v>
      </c>
      <c r="C1171" s="8" t="s">
        <v>13947</v>
      </c>
      <c r="D1171" s="9">
        <v>3199</v>
      </c>
      <c r="E1171" s="9">
        <v>5999</v>
      </c>
      <c r="F1171" s="10">
        <v>47</v>
      </c>
      <c r="G1171" s="8">
        <v>4</v>
      </c>
      <c r="H1171" s="11">
        <v>3242</v>
      </c>
      <c r="N1171" s="25"/>
      <c r="O1171" s="25"/>
      <c r="P1171" s="34"/>
    </row>
    <row r="1172" spans="1:16" x14ac:dyDescent="0.35">
      <c r="A1172" s="7" t="s">
        <v>10735</v>
      </c>
      <c r="B1172" s="8" t="s">
        <v>10736</v>
      </c>
      <c r="C1172" s="8" t="s">
        <v>13947</v>
      </c>
      <c r="D1172" s="9">
        <v>1199</v>
      </c>
      <c r="E1172" s="9">
        <v>1950</v>
      </c>
      <c r="F1172" s="10">
        <v>39</v>
      </c>
      <c r="G1172" s="8">
        <v>3.9</v>
      </c>
      <c r="H1172" s="11">
        <v>2832</v>
      </c>
      <c r="N1172" s="25"/>
      <c r="O1172" s="25"/>
      <c r="P1172" s="34"/>
    </row>
    <row r="1173" spans="1:16" x14ac:dyDescent="0.35">
      <c r="A1173" s="7" t="s">
        <v>10746</v>
      </c>
      <c r="B1173" s="8" t="s">
        <v>10747</v>
      </c>
      <c r="C1173" s="8" t="s">
        <v>13947</v>
      </c>
      <c r="D1173" s="9">
        <v>1414</v>
      </c>
      <c r="E1173" s="9">
        <v>2799</v>
      </c>
      <c r="F1173" s="10">
        <v>49</v>
      </c>
      <c r="G1173" s="8">
        <v>4</v>
      </c>
      <c r="H1173" s="11">
        <v>1498</v>
      </c>
      <c r="N1173" s="25"/>
      <c r="O1173" s="25"/>
      <c r="P1173" s="34"/>
    </row>
    <row r="1174" spans="1:16" x14ac:dyDescent="0.35">
      <c r="A1174" s="7" t="s">
        <v>10757</v>
      </c>
      <c r="B1174" s="8" t="s">
        <v>10758</v>
      </c>
      <c r="C1174" s="8" t="s">
        <v>13947</v>
      </c>
      <c r="D1174" s="8">
        <v>999</v>
      </c>
      <c r="E1174" s="9">
        <v>1950</v>
      </c>
      <c r="F1174" s="10">
        <v>49</v>
      </c>
      <c r="G1174" s="8">
        <v>3.8</v>
      </c>
      <c r="H1174" s="12">
        <v>305</v>
      </c>
      <c r="N1174" s="25"/>
      <c r="O1174" s="25"/>
      <c r="P1174" s="34"/>
    </row>
    <row r="1175" spans="1:16" x14ac:dyDescent="0.35">
      <c r="A1175" s="7" t="s">
        <v>10767</v>
      </c>
      <c r="B1175" s="8" t="s">
        <v>10768</v>
      </c>
      <c r="C1175" s="8" t="s">
        <v>13947</v>
      </c>
      <c r="D1175" s="9">
        <v>5999</v>
      </c>
      <c r="E1175" s="9">
        <v>9999</v>
      </c>
      <c r="F1175" s="10">
        <v>40</v>
      </c>
      <c r="G1175" s="8">
        <v>4.2</v>
      </c>
      <c r="H1175" s="11">
        <v>1191</v>
      </c>
      <c r="N1175" s="25"/>
      <c r="O1175" s="25"/>
      <c r="P1175" s="34"/>
    </row>
    <row r="1176" spans="1:16" x14ac:dyDescent="0.35">
      <c r="A1176" s="7" t="s">
        <v>10777</v>
      </c>
      <c r="B1176" s="8" t="s">
        <v>10778</v>
      </c>
      <c r="C1176" s="8" t="s">
        <v>13947</v>
      </c>
      <c r="D1176" s="9">
        <v>9970</v>
      </c>
      <c r="E1176" s="9">
        <v>12999</v>
      </c>
      <c r="F1176" s="10">
        <v>23</v>
      </c>
      <c r="G1176" s="8">
        <v>4.3</v>
      </c>
      <c r="H1176" s="11">
        <v>4049</v>
      </c>
      <c r="N1176" s="25"/>
      <c r="O1176" s="25"/>
      <c r="P1176" s="34"/>
    </row>
    <row r="1177" spans="1:16" x14ac:dyDescent="0.35">
      <c r="A1177" s="7" t="s">
        <v>10789</v>
      </c>
      <c r="B1177" s="8" t="s">
        <v>10790</v>
      </c>
      <c r="C1177" s="8" t="s">
        <v>13947</v>
      </c>
      <c r="D1177" s="8">
        <v>698</v>
      </c>
      <c r="E1177" s="8">
        <v>699</v>
      </c>
      <c r="F1177" s="10">
        <v>0</v>
      </c>
      <c r="G1177" s="8">
        <v>4.2</v>
      </c>
      <c r="H1177" s="11">
        <v>3160</v>
      </c>
      <c r="N1177" s="25"/>
      <c r="O1177" s="25"/>
      <c r="P1177" s="34"/>
    </row>
    <row r="1178" spans="1:16" x14ac:dyDescent="0.35">
      <c r="A1178" s="7" t="s">
        <v>10801</v>
      </c>
      <c r="B1178" s="8" t="s">
        <v>10802</v>
      </c>
      <c r="C1178" s="8" t="s">
        <v>13947</v>
      </c>
      <c r="D1178" s="9">
        <v>2199</v>
      </c>
      <c r="E1178" s="9">
        <v>3190</v>
      </c>
      <c r="F1178" s="10">
        <v>31</v>
      </c>
      <c r="G1178" s="8">
        <v>4.3</v>
      </c>
      <c r="H1178" s="11">
        <v>9650</v>
      </c>
      <c r="N1178" s="25"/>
      <c r="O1178" s="25"/>
      <c r="P1178" s="34"/>
    </row>
    <row r="1179" spans="1:16" x14ac:dyDescent="0.35">
      <c r="A1179" s="7" t="s">
        <v>10811</v>
      </c>
      <c r="B1179" s="8" t="s">
        <v>10812</v>
      </c>
      <c r="C1179" s="8" t="s">
        <v>13947</v>
      </c>
      <c r="D1179" s="8">
        <v>320</v>
      </c>
      <c r="E1179" s="8">
        <v>799</v>
      </c>
      <c r="F1179" s="10">
        <v>60</v>
      </c>
      <c r="G1179" s="8">
        <v>4.2</v>
      </c>
      <c r="H1179" s="11">
        <v>3846</v>
      </c>
      <c r="N1179" s="25"/>
      <c r="O1179" s="25"/>
      <c r="P1179" s="34"/>
    </row>
    <row r="1180" spans="1:16" x14ac:dyDescent="0.35">
      <c r="A1180" s="7" t="s">
        <v>10822</v>
      </c>
      <c r="B1180" s="8" t="s">
        <v>10823</v>
      </c>
      <c r="C1180" s="8" t="s">
        <v>13947</v>
      </c>
      <c r="D1180" s="8">
        <v>298</v>
      </c>
      <c r="E1180" s="8">
        <v>499</v>
      </c>
      <c r="F1180" s="10">
        <v>40</v>
      </c>
      <c r="G1180" s="8">
        <v>4.4000000000000004</v>
      </c>
      <c r="H1180" s="12">
        <v>290</v>
      </c>
      <c r="N1180" s="25"/>
      <c r="O1180" s="25"/>
      <c r="P1180" s="34"/>
    </row>
    <row r="1181" spans="1:16" x14ac:dyDescent="0.35">
      <c r="A1181" s="7" t="s">
        <v>10832</v>
      </c>
      <c r="B1181" s="8" t="s">
        <v>10833</v>
      </c>
      <c r="C1181" s="8" t="s">
        <v>13947</v>
      </c>
      <c r="D1181" s="9">
        <v>1199</v>
      </c>
      <c r="E1181" s="9">
        <v>1499</v>
      </c>
      <c r="F1181" s="10">
        <v>20</v>
      </c>
      <c r="G1181" s="8">
        <v>3.8</v>
      </c>
      <c r="H1181" s="11">
        <v>2206</v>
      </c>
      <c r="N1181" s="25"/>
      <c r="O1181" s="25"/>
      <c r="P1181" s="34"/>
    </row>
    <row r="1182" spans="1:16" x14ac:dyDescent="0.35">
      <c r="A1182" s="7" t="s">
        <v>10842</v>
      </c>
      <c r="B1182" s="8" t="s">
        <v>10843</v>
      </c>
      <c r="C1182" s="8" t="s">
        <v>13947</v>
      </c>
      <c r="D1182" s="9">
        <v>1399</v>
      </c>
      <c r="E1182" s="9">
        <v>2660</v>
      </c>
      <c r="F1182" s="10">
        <v>47</v>
      </c>
      <c r="G1182" s="8">
        <v>4.0999999999999996</v>
      </c>
      <c r="H1182" s="11">
        <v>9349</v>
      </c>
      <c r="N1182" s="25"/>
      <c r="O1182" s="25"/>
      <c r="P1182" s="34"/>
    </row>
    <row r="1183" spans="1:16" x14ac:dyDescent="0.35">
      <c r="A1183" s="7" t="s">
        <v>10853</v>
      </c>
      <c r="B1183" s="8" t="s">
        <v>10854</v>
      </c>
      <c r="C1183" s="8" t="s">
        <v>13947</v>
      </c>
      <c r="D1183" s="8">
        <v>599</v>
      </c>
      <c r="E1183" s="9">
        <v>2799</v>
      </c>
      <c r="F1183" s="10">
        <v>79</v>
      </c>
      <c r="G1183" s="8">
        <v>3.9</v>
      </c>
      <c r="H1183" s="12">
        <v>578</v>
      </c>
      <c r="N1183" s="25"/>
      <c r="O1183" s="25"/>
      <c r="P1183" s="34"/>
    </row>
    <row r="1184" spans="1:16" x14ac:dyDescent="0.35">
      <c r="A1184" s="7" t="s">
        <v>10863</v>
      </c>
      <c r="B1184" s="8" t="s">
        <v>10864</v>
      </c>
      <c r="C1184" s="8" t="s">
        <v>13947</v>
      </c>
      <c r="D1184" s="9">
        <v>1499</v>
      </c>
      <c r="E1184" s="9">
        <v>1499</v>
      </c>
      <c r="F1184" s="10">
        <v>0</v>
      </c>
      <c r="G1184" s="8">
        <v>4.3</v>
      </c>
      <c r="H1184" s="11">
        <v>9331</v>
      </c>
      <c r="N1184" s="25"/>
      <c r="O1184" s="25"/>
      <c r="P1184" s="34"/>
    </row>
    <row r="1185" spans="1:16" x14ac:dyDescent="0.35">
      <c r="A1185" s="7" t="s">
        <v>10873</v>
      </c>
      <c r="B1185" s="8" t="s">
        <v>10874</v>
      </c>
      <c r="C1185" s="8" t="s">
        <v>13947</v>
      </c>
      <c r="D1185" s="9">
        <v>14400</v>
      </c>
      <c r="E1185" s="9">
        <v>59900</v>
      </c>
      <c r="F1185" s="10">
        <v>76</v>
      </c>
      <c r="G1185" s="8">
        <v>4.4000000000000004</v>
      </c>
      <c r="H1185" s="11">
        <v>3837</v>
      </c>
      <c r="N1185" s="25"/>
      <c r="O1185" s="25"/>
      <c r="P1185" s="34"/>
    </row>
    <row r="1186" spans="1:16" x14ac:dyDescent="0.35">
      <c r="A1186" s="7" t="s">
        <v>10885</v>
      </c>
      <c r="B1186" s="8" t="s">
        <v>10886</v>
      </c>
      <c r="C1186" s="8" t="s">
        <v>13947</v>
      </c>
      <c r="D1186" s="9">
        <v>1699</v>
      </c>
      <c r="E1186" s="9">
        <v>1900</v>
      </c>
      <c r="F1186" s="10">
        <v>11</v>
      </c>
      <c r="G1186" s="8">
        <v>3.6</v>
      </c>
      <c r="H1186" s="11">
        <v>11456</v>
      </c>
      <c r="N1186" s="25"/>
      <c r="O1186" s="25"/>
      <c r="P1186" s="34"/>
    </row>
    <row r="1187" spans="1:16" x14ac:dyDescent="0.35">
      <c r="A1187" s="7" t="s">
        <v>10895</v>
      </c>
      <c r="B1187" s="8" t="s">
        <v>10896</v>
      </c>
      <c r="C1187" s="8" t="s">
        <v>13947</v>
      </c>
      <c r="D1187" s="8">
        <v>649</v>
      </c>
      <c r="E1187" s="8">
        <v>999</v>
      </c>
      <c r="F1187" s="10">
        <v>35</v>
      </c>
      <c r="G1187" s="8">
        <v>3.8</v>
      </c>
      <c r="H1187" s="12">
        <v>49</v>
      </c>
      <c r="N1187" s="25"/>
      <c r="O1187" s="25"/>
      <c r="P1187" s="34"/>
    </row>
    <row r="1188" spans="1:16" x14ac:dyDescent="0.35">
      <c r="A1188" s="7" t="s">
        <v>10905</v>
      </c>
      <c r="B1188" s="8" t="s">
        <v>10906</v>
      </c>
      <c r="C1188" s="8" t="s">
        <v>13947</v>
      </c>
      <c r="D1188" s="9">
        <v>3249</v>
      </c>
      <c r="E1188" s="9">
        <v>6375</v>
      </c>
      <c r="F1188" s="10">
        <v>49</v>
      </c>
      <c r="G1188" s="8">
        <v>4</v>
      </c>
      <c r="H1188" s="11">
        <v>4978</v>
      </c>
      <c r="N1188" s="25"/>
      <c r="O1188" s="25"/>
      <c r="P1188" s="34"/>
    </row>
    <row r="1189" spans="1:16" x14ac:dyDescent="0.35">
      <c r="A1189" s="7" t="s">
        <v>10916</v>
      </c>
      <c r="B1189" s="8" t="s">
        <v>10917</v>
      </c>
      <c r="C1189" s="8" t="s">
        <v>13947</v>
      </c>
      <c r="D1189" s="8">
        <v>199</v>
      </c>
      <c r="E1189" s="8">
        <v>499</v>
      </c>
      <c r="F1189" s="10">
        <v>60</v>
      </c>
      <c r="G1189" s="8">
        <v>4.0999999999999996</v>
      </c>
      <c r="H1189" s="11">
        <v>1996</v>
      </c>
      <c r="N1189" s="25"/>
      <c r="O1189" s="25"/>
      <c r="P1189" s="34"/>
    </row>
    <row r="1190" spans="1:16" x14ac:dyDescent="0.35">
      <c r="A1190" s="7" t="s">
        <v>10926</v>
      </c>
      <c r="B1190" s="8" t="s">
        <v>10927</v>
      </c>
      <c r="C1190" s="8" t="s">
        <v>13947</v>
      </c>
      <c r="D1190" s="9">
        <v>1099</v>
      </c>
      <c r="E1190" s="9">
        <v>1899</v>
      </c>
      <c r="F1190" s="10">
        <v>42</v>
      </c>
      <c r="G1190" s="8">
        <v>4.3</v>
      </c>
      <c r="H1190" s="11">
        <v>1811</v>
      </c>
      <c r="N1190" s="25"/>
      <c r="O1190" s="25"/>
      <c r="P1190" s="34"/>
    </row>
    <row r="1191" spans="1:16" x14ac:dyDescent="0.35">
      <c r="A1191" s="7" t="s">
        <v>10936</v>
      </c>
      <c r="B1191" s="8" t="s">
        <v>10937</v>
      </c>
      <c r="C1191" s="8" t="s">
        <v>13947</v>
      </c>
      <c r="D1191" s="8">
        <v>664</v>
      </c>
      <c r="E1191" s="9">
        <v>1490</v>
      </c>
      <c r="F1191" s="10">
        <v>55</v>
      </c>
      <c r="G1191" s="8">
        <v>4</v>
      </c>
      <c r="H1191" s="11">
        <v>2198</v>
      </c>
      <c r="N1191" s="25"/>
      <c r="O1191" s="25"/>
      <c r="P1191" s="34"/>
    </row>
    <row r="1192" spans="1:16" x14ac:dyDescent="0.35">
      <c r="A1192" s="7" t="s">
        <v>10947</v>
      </c>
      <c r="B1192" s="8" t="s">
        <v>10948</v>
      </c>
      <c r="C1192" s="8" t="s">
        <v>13947</v>
      </c>
      <c r="D1192" s="8">
        <v>260</v>
      </c>
      <c r="E1192" s="8">
        <v>350</v>
      </c>
      <c r="F1192" s="10">
        <v>26</v>
      </c>
      <c r="G1192" s="8">
        <v>3.9</v>
      </c>
      <c r="H1192" s="11">
        <v>13127</v>
      </c>
      <c r="N1192" s="25"/>
      <c r="O1192" s="25"/>
      <c r="P1192" s="34"/>
    </row>
    <row r="1193" spans="1:16" x14ac:dyDescent="0.35">
      <c r="A1193" s="7" t="s">
        <v>10958</v>
      </c>
      <c r="B1193" s="8" t="s">
        <v>10959</v>
      </c>
      <c r="C1193" s="8" t="s">
        <v>13947</v>
      </c>
      <c r="D1193" s="9">
        <v>6499</v>
      </c>
      <c r="E1193" s="9">
        <v>8500</v>
      </c>
      <c r="F1193" s="10">
        <v>24</v>
      </c>
      <c r="G1193" s="8">
        <v>4.4000000000000004</v>
      </c>
      <c r="H1193" s="11">
        <v>5865</v>
      </c>
      <c r="N1193" s="25"/>
      <c r="O1193" s="25"/>
      <c r="P1193" s="34"/>
    </row>
    <row r="1194" spans="1:16" x14ac:dyDescent="0.35">
      <c r="A1194" s="7" t="s">
        <v>10969</v>
      </c>
      <c r="B1194" s="8" t="s">
        <v>10970</v>
      </c>
      <c r="C1194" s="8" t="s">
        <v>13947</v>
      </c>
      <c r="D1194" s="9">
        <v>1484</v>
      </c>
      <c r="E1194" s="9">
        <v>2499</v>
      </c>
      <c r="F1194" s="10">
        <v>41</v>
      </c>
      <c r="G1194" s="8">
        <v>3.7</v>
      </c>
      <c r="H1194" s="11">
        <v>1067</v>
      </c>
      <c r="N1194" s="25"/>
      <c r="O1194" s="25"/>
      <c r="P1194" s="34"/>
    </row>
    <row r="1195" spans="1:16" x14ac:dyDescent="0.35">
      <c r="A1195" s="7" t="s">
        <v>10981</v>
      </c>
      <c r="B1195" s="8" t="s">
        <v>10982</v>
      </c>
      <c r="C1195" s="8" t="s">
        <v>13947</v>
      </c>
      <c r="D1195" s="8">
        <v>999</v>
      </c>
      <c r="E1195" s="9">
        <v>1560</v>
      </c>
      <c r="F1195" s="10">
        <v>36</v>
      </c>
      <c r="G1195" s="8">
        <v>3.6</v>
      </c>
      <c r="H1195" s="11">
        <v>4881</v>
      </c>
      <c r="N1195" s="25"/>
      <c r="O1195" s="25"/>
      <c r="P1195" s="34"/>
    </row>
    <row r="1196" spans="1:16" x14ac:dyDescent="0.35">
      <c r="A1196" s="7" t="s">
        <v>10992</v>
      </c>
      <c r="B1196" s="8" t="s">
        <v>10993</v>
      </c>
      <c r="C1196" s="8" t="s">
        <v>13947</v>
      </c>
      <c r="D1196" s="9">
        <v>3299</v>
      </c>
      <c r="E1196" s="9">
        <v>6500</v>
      </c>
      <c r="F1196" s="10">
        <v>49</v>
      </c>
      <c r="G1196" s="8">
        <v>3.7</v>
      </c>
      <c r="H1196" s="11">
        <v>11217</v>
      </c>
      <c r="N1196" s="25"/>
      <c r="O1196" s="25"/>
      <c r="P1196" s="34"/>
    </row>
    <row r="1197" spans="1:16" x14ac:dyDescent="0.35">
      <c r="A1197" s="7" t="s">
        <v>11003</v>
      </c>
      <c r="B1197" s="8" t="s">
        <v>11004</v>
      </c>
      <c r="C1197" s="8" t="s">
        <v>13947</v>
      </c>
      <c r="D1197" s="8">
        <v>259</v>
      </c>
      <c r="E1197" s="8">
        <v>999</v>
      </c>
      <c r="F1197" s="10">
        <v>74</v>
      </c>
      <c r="G1197" s="8">
        <v>4</v>
      </c>
      <c r="H1197" s="12">
        <v>43</v>
      </c>
      <c r="N1197" s="25"/>
      <c r="O1197" s="25"/>
      <c r="P1197" s="34"/>
    </row>
    <row r="1198" spans="1:16" x14ac:dyDescent="0.35">
      <c r="A1198" s="7" t="s">
        <v>11013</v>
      </c>
      <c r="B1198" s="8" t="s">
        <v>11014</v>
      </c>
      <c r="C1198" s="8" t="s">
        <v>13947</v>
      </c>
      <c r="D1198" s="9">
        <v>3249</v>
      </c>
      <c r="E1198" s="9">
        <v>7795</v>
      </c>
      <c r="F1198" s="10">
        <v>58</v>
      </c>
      <c r="G1198" s="8">
        <v>4.2</v>
      </c>
      <c r="H1198" s="11">
        <v>4664</v>
      </c>
      <c r="N1198" s="25"/>
      <c r="O1198" s="25"/>
      <c r="P1198" s="34"/>
    </row>
    <row r="1199" spans="1:16" x14ac:dyDescent="0.35">
      <c r="A1199" s="7" t="s">
        <v>11024</v>
      </c>
      <c r="B1199" s="8" t="s">
        <v>11025</v>
      </c>
      <c r="C1199" s="8" t="s">
        <v>13947</v>
      </c>
      <c r="D1199" s="9">
        <v>4280</v>
      </c>
      <c r="E1199" s="9">
        <v>5995</v>
      </c>
      <c r="F1199" s="10">
        <v>29</v>
      </c>
      <c r="G1199" s="8">
        <v>3.8</v>
      </c>
      <c r="H1199" s="11">
        <v>2112</v>
      </c>
      <c r="N1199" s="25"/>
      <c r="O1199" s="25"/>
      <c r="P1199" s="34"/>
    </row>
    <row r="1200" spans="1:16" x14ac:dyDescent="0.35">
      <c r="A1200" s="7" t="s">
        <v>11036</v>
      </c>
      <c r="B1200" s="8" t="s">
        <v>11037</v>
      </c>
      <c r="C1200" s="8" t="s">
        <v>13947</v>
      </c>
      <c r="D1200" s="8">
        <v>189</v>
      </c>
      <c r="E1200" s="8">
        <v>299</v>
      </c>
      <c r="F1200" s="10">
        <v>37</v>
      </c>
      <c r="G1200" s="8">
        <v>4.2</v>
      </c>
      <c r="H1200" s="11">
        <v>2737</v>
      </c>
      <c r="N1200" s="25"/>
      <c r="O1200" s="25"/>
      <c r="P1200" s="34"/>
    </row>
    <row r="1201" spans="1:16" x14ac:dyDescent="0.35">
      <c r="A1201" s="7" t="s">
        <v>11048</v>
      </c>
      <c r="B1201" s="8" t="s">
        <v>11049</v>
      </c>
      <c r="C1201" s="8" t="s">
        <v>13947</v>
      </c>
      <c r="D1201" s="9">
        <v>1449</v>
      </c>
      <c r="E1201" s="9">
        <v>2349</v>
      </c>
      <c r="F1201" s="10">
        <v>38</v>
      </c>
      <c r="G1201" s="8">
        <v>3.9</v>
      </c>
      <c r="H1201" s="11">
        <v>9019</v>
      </c>
      <c r="N1201" s="25"/>
      <c r="O1201" s="25"/>
      <c r="P1201" s="34"/>
    </row>
    <row r="1202" spans="1:16" x14ac:dyDescent="0.35">
      <c r="A1202" s="7" t="s">
        <v>11060</v>
      </c>
      <c r="B1202" s="8" t="s">
        <v>11061</v>
      </c>
      <c r="C1202" s="8" t="s">
        <v>13947</v>
      </c>
      <c r="D1202" s="8">
        <v>199</v>
      </c>
      <c r="E1202" s="8">
        <v>499</v>
      </c>
      <c r="F1202" s="10">
        <v>60</v>
      </c>
      <c r="G1202" s="8">
        <v>4</v>
      </c>
      <c r="H1202" s="11">
        <v>10234</v>
      </c>
      <c r="N1202" s="25"/>
      <c r="O1202" s="25"/>
      <c r="P1202" s="34"/>
    </row>
    <row r="1203" spans="1:16" x14ac:dyDescent="0.35">
      <c r="A1203" s="7" t="s">
        <v>11070</v>
      </c>
      <c r="B1203" s="8" t="s">
        <v>11071</v>
      </c>
      <c r="C1203" s="8" t="s">
        <v>13947</v>
      </c>
      <c r="D1203" s="8">
        <v>474</v>
      </c>
      <c r="E1203" s="9">
        <v>1299</v>
      </c>
      <c r="F1203" s="10">
        <v>64</v>
      </c>
      <c r="G1203" s="8">
        <v>4.0999999999999996</v>
      </c>
      <c r="H1203" s="12">
        <v>550</v>
      </c>
      <c r="N1203" s="25"/>
      <c r="O1203" s="25"/>
      <c r="P1203" s="34"/>
    </row>
    <row r="1204" spans="1:16" x14ac:dyDescent="0.35">
      <c r="A1204" s="7" t="s">
        <v>11081</v>
      </c>
      <c r="B1204" s="8" t="s">
        <v>11082</v>
      </c>
      <c r="C1204" s="8" t="s">
        <v>13947</v>
      </c>
      <c r="D1204" s="8">
        <v>279</v>
      </c>
      <c r="E1204" s="8">
        <v>499</v>
      </c>
      <c r="F1204" s="10">
        <v>44</v>
      </c>
      <c r="G1204" s="8">
        <v>4.8</v>
      </c>
      <c r="H1204" s="12">
        <v>28</v>
      </c>
      <c r="N1204" s="25"/>
      <c r="O1204" s="25"/>
      <c r="P1204" s="34"/>
    </row>
    <row r="1205" spans="1:16" x14ac:dyDescent="0.35">
      <c r="A1205" s="7" t="s">
        <v>11091</v>
      </c>
      <c r="B1205" s="8" t="s">
        <v>11092</v>
      </c>
      <c r="C1205" s="8" t="s">
        <v>13947</v>
      </c>
      <c r="D1205" s="9">
        <v>1999</v>
      </c>
      <c r="E1205" s="9">
        <v>4775</v>
      </c>
      <c r="F1205" s="10">
        <v>58</v>
      </c>
      <c r="G1205" s="8">
        <v>4.2</v>
      </c>
      <c r="H1205" s="11">
        <v>1353</v>
      </c>
      <c r="N1205" s="25"/>
      <c r="O1205" s="25"/>
      <c r="P1205" s="34"/>
    </row>
    <row r="1206" spans="1:16" x14ac:dyDescent="0.35">
      <c r="A1206" s="7" t="s">
        <v>11102</v>
      </c>
      <c r="B1206" s="8" t="s">
        <v>11103</v>
      </c>
      <c r="C1206" s="8" t="s">
        <v>13947</v>
      </c>
      <c r="D1206" s="8">
        <v>799</v>
      </c>
      <c r="E1206" s="9">
        <v>1230</v>
      </c>
      <c r="F1206" s="10">
        <v>35</v>
      </c>
      <c r="G1206" s="8">
        <v>4.0999999999999996</v>
      </c>
      <c r="H1206" s="11">
        <v>2138</v>
      </c>
      <c r="N1206" s="25"/>
      <c r="O1206" s="25"/>
      <c r="P1206" s="34"/>
    </row>
    <row r="1207" spans="1:16" x14ac:dyDescent="0.35">
      <c r="A1207" s="7" t="s">
        <v>11113</v>
      </c>
      <c r="B1207" s="8" t="s">
        <v>11114</v>
      </c>
      <c r="C1207" s="8" t="s">
        <v>13947</v>
      </c>
      <c r="D1207" s="8">
        <v>949</v>
      </c>
      <c r="E1207" s="9">
        <v>1999</v>
      </c>
      <c r="F1207" s="10">
        <v>53</v>
      </c>
      <c r="G1207" s="8">
        <v>4</v>
      </c>
      <c r="H1207" s="11">
        <v>1679</v>
      </c>
      <c r="N1207" s="25"/>
      <c r="O1207" s="25"/>
      <c r="P1207" s="34"/>
    </row>
    <row r="1208" spans="1:16" x14ac:dyDescent="0.35">
      <c r="A1208" s="7" t="s">
        <v>11123</v>
      </c>
      <c r="B1208" s="8" t="s">
        <v>11124</v>
      </c>
      <c r="C1208" s="8" t="s">
        <v>13947</v>
      </c>
      <c r="D1208" s="13">
        <v>3657.66</v>
      </c>
      <c r="E1208" s="9">
        <v>5156</v>
      </c>
      <c r="F1208" s="10">
        <v>29</v>
      </c>
      <c r="G1208" s="8">
        <v>3.9</v>
      </c>
      <c r="H1208" s="11">
        <v>12837</v>
      </c>
      <c r="N1208" s="25"/>
      <c r="O1208" s="25"/>
      <c r="P1208" s="34"/>
    </row>
    <row r="1209" spans="1:16" x14ac:dyDescent="0.35">
      <c r="A1209" s="7" t="s">
        <v>11136</v>
      </c>
      <c r="B1209" s="8" t="s">
        <v>11137</v>
      </c>
      <c r="C1209" s="8" t="s">
        <v>13947</v>
      </c>
      <c r="D1209" s="9">
        <v>1699</v>
      </c>
      <c r="E1209" s="9">
        <v>1999</v>
      </c>
      <c r="F1209" s="10">
        <v>15</v>
      </c>
      <c r="G1209" s="8">
        <v>4.0999999999999996</v>
      </c>
      <c r="H1209" s="11">
        <v>8873</v>
      </c>
      <c r="N1209" s="25"/>
      <c r="O1209" s="25"/>
      <c r="P1209" s="34"/>
    </row>
    <row r="1210" spans="1:16" x14ac:dyDescent="0.35">
      <c r="A1210" s="7" t="s">
        <v>11147</v>
      </c>
      <c r="B1210" s="8" t="s">
        <v>11148</v>
      </c>
      <c r="C1210" s="8" t="s">
        <v>13947</v>
      </c>
      <c r="D1210" s="9">
        <v>1849</v>
      </c>
      <c r="E1210" s="9">
        <v>2095</v>
      </c>
      <c r="F1210" s="10">
        <v>12</v>
      </c>
      <c r="G1210" s="8">
        <v>4.3</v>
      </c>
      <c r="H1210" s="11">
        <v>7681</v>
      </c>
      <c r="N1210" s="25"/>
      <c r="O1210" s="25"/>
      <c r="P1210" s="34"/>
    </row>
    <row r="1211" spans="1:16" x14ac:dyDescent="0.35">
      <c r="A1211" s="7" t="s">
        <v>11158</v>
      </c>
      <c r="B1211" s="8" t="s">
        <v>11159</v>
      </c>
      <c r="C1211" s="8" t="s">
        <v>13947</v>
      </c>
      <c r="D1211" s="9">
        <v>12499</v>
      </c>
      <c r="E1211" s="9">
        <v>19825</v>
      </c>
      <c r="F1211" s="10">
        <v>37</v>
      </c>
      <c r="G1211" s="8">
        <v>4.0999999999999996</v>
      </c>
      <c r="H1211" s="12">
        <v>322</v>
      </c>
      <c r="N1211" s="25"/>
      <c r="O1211" s="25"/>
      <c r="P1211" s="34"/>
    </row>
    <row r="1212" spans="1:16" x14ac:dyDescent="0.35">
      <c r="A1212" s="7" t="s">
        <v>11169</v>
      </c>
      <c r="B1212" s="8" t="s">
        <v>11170</v>
      </c>
      <c r="C1212" s="8" t="s">
        <v>13947</v>
      </c>
      <c r="D1212" s="9">
        <v>1099</v>
      </c>
      <c r="E1212" s="9">
        <v>1920</v>
      </c>
      <c r="F1212" s="10">
        <v>43</v>
      </c>
      <c r="G1212" s="8">
        <v>4.2</v>
      </c>
      <c r="H1212" s="11">
        <v>9772</v>
      </c>
      <c r="N1212" s="25"/>
      <c r="O1212" s="25"/>
      <c r="P1212" s="34"/>
    </row>
    <row r="1213" spans="1:16" x14ac:dyDescent="0.35">
      <c r="A1213" s="7" t="s">
        <v>11180</v>
      </c>
      <c r="B1213" s="8" t="s">
        <v>11181</v>
      </c>
      <c r="C1213" s="8" t="s">
        <v>13947</v>
      </c>
      <c r="D1213" s="9">
        <v>8199</v>
      </c>
      <c r="E1213" s="9">
        <v>16000</v>
      </c>
      <c r="F1213" s="10">
        <v>49</v>
      </c>
      <c r="G1213" s="8">
        <v>3.9</v>
      </c>
      <c r="H1213" s="11">
        <v>18497</v>
      </c>
      <c r="N1213" s="25"/>
      <c r="O1213" s="25"/>
      <c r="P1213" s="34"/>
    </row>
    <row r="1214" spans="1:16" x14ac:dyDescent="0.35">
      <c r="A1214" s="7" t="s">
        <v>11192</v>
      </c>
      <c r="B1214" s="8" t="s">
        <v>11193</v>
      </c>
      <c r="C1214" s="8" t="s">
        <v>13947</v>
      </c>
      <c r="D1214" s="8">
        <v>499</v>
      </c>
      <c r="E1214" s="9">
        <v>2199</v>
      </c>
      <c r="F1214" s="10">
        <v>77</v>
      </c>
      <c r="G1214" s="8">
        <v>3.7</v>
      </c>
      <c r="H1214" s="12">
        <v>53</v>
      </c>
      <c r="N1214" s="25"/>
      <c r="O1214" s="25"/>
      <c r="P1214" s="34"/>
    </row>
    <row r="1215" spans="1:16" x14ac:dyDescent="0.35">
      <c r="A1215" s="7" t="s">
        <v>11202</v>
      </c>
      <c r="B1215" s="8" t="s">
        <v>11203</v>
      </c>
      <c r="C1215" s="8" t="s">
        <v>13947</v>
      </c>
      <c r="D1215" s="9">
        <v>6999</v>
      </c>
      <c r="E1215" s="9">
        <v>14999</v>
      </c>
      <c r="F1215" s="10">
        <v>53</v>
      </c>
      <c r="G1215" s="8">
        <v>4.0999999999999996</v>
      </c>
      <c r="H1215" s="11">
        <v>1728</v>
      </c>
      <c r="N1215" s="25"/>
      <c r="O1215" s="25"/>
      <c r="P1215" s="34"/>
    </row>
    <row r="1216" spans="1:16" x14ac:dyDescent="0.35">
      <c r="A1216" s="7" t="s">
        <v>11212</v>
      </c>
      <c r="B1216" s="8" t="s">
        <v>11213</v>
      </c>
      <c r="C1216" s="8" t="s">
        <v>13947</v>
      </c>
      <c r="D1216" s="9">
        <v>1595</v>
      </c>
      <c r="E1216" s="9">
        <v>1799</v>
      </c>
      <c r="F1216" s="10">
        <v>11</v>
      </c>
      <c r="G1216" s="8">
        <v>4</v>
      </c>
      <c r="H1216" s="11">
        <v>2877</v>
      </c>
      <c r="N1216" s="25"/>
      <c r="O1216" s="25"/>
      <c r="P1216" s="34"/>
    </row>
    <row r="1217" spans="1:16" x14ac:dyDescent="0.35">
      <c r="A1217" s="7" t="s">
        <v>11222</v>
      </c>
      <c r="B1217" s="8" t="s">
        <v>11223</v>
      </c>
      <c r="C1217" s="8" t="s">
        <v>13947</v>
      </c>
      <c r="D1217" s="9">
        <v>1049</v>
      </c>
      <c r="E1217" s="9">
        <v>1950</v>
      </c>
      <c r="F1217" s="10">
        <v>46</v>
      </c>
      <c r="G1217" s="8">
        <v>3.8</v>
      </c>
      <c r="H1217" s="12">
        <v>250</v>
      </c>
      <c r="N1217" s="25"/>
      <c r="O1217" s="25"/>
      <c r="P1217" s="34"/>
    </row>
    <row r="1218" spans="1:16" x14ac:dyDescent="0.35">
      <c r="A1218" s="7" t="s">
        <v>11232</v>
      </c>
      <c r="B1218" s="8" t="s">
        <v>11233</v>
      </c>
      <c r="C1218" s="8" t="s">
        <v>13947</v>
      </c>
      <c r="D1218" s="9">
        <v>1182</v>
      </c>
      <c r="E1218" s="9">
        <v>2995</v>
      </c>
      <c r="F1218" s="10">
        <v>61</v>
      </c>
      <c r="G1218" s="8">
        <v>4.2</v>
      </c>
      <c r="H1218" s="11">
        <v>5178</v>
      </c>
      <c r="N1218" s="25"/>
      <c r="O1218" s="25"/>
      <c r="P1218" s="34"/>
    </row>
    <row r="1219" spans="1:16" x14ac:dyDescent="0.35">
      <c r="A1219" s="7" t="s">
        <v>11243</v>
      </c>
      <c r="B1219" s="8" t="s">
        <v>11244</v>
      </c>
      <c r="C1219" s="8" t="s">
        <v>13947</v>
      </c>
      <c r="D1219" s="8">
        <v>499</v>
      </c>
      <c r="E1219" s="8">
        <v>999</v>
      </c>
      <c r="F1219" s="10">
        <v>50</v>
      </c>
      <c r="G1219" s="8">
        <v>4.5999999999999996</v>
      </c>
      <c r="H1219" s="12">
        <v>79</v>
      </c>
      <c r="N1219" s="25"/>
      <c r="O1219" s="25"/>
      <c r="P1219" s="34"/>
    </row>
    <row r="1220" spans="1:16" x14ac:dyDescent="0.35">
      <c r="A1220" s="7" t="s">
        <v>11253</v>
      </c>
      <c r="B1220" s="8" t="s">
        <v>11254</v>
      </c>
      <c r="C1220" s="8" t="s">
        <v>13947</v>
      </c>
      <c r="D1220" s="9">
        <v>8799</v>
      </c>
      <c r="E1220" s="9">
        <v>11995</v>
      </c>
      <c r="F1220" s="10">
        <v>27</v>
      </c>
      <c r="G1220" s="8">
        <v>4.0999999999999996</v>
      </c>
      <c r="H1220" s="11">
        <v>4157</v>
      </c>
      <c r="N1220" s="25"/>
      <c r="O1220" s="25"/>
      <c r="P1220" s="34"/>
    </row>
    <row r="1221" spans="1:16" x14ac:dyDescent="0.35">
      <c r="A1221" s="7" t="s">
        <v>11264</v>
      </c>
      <c r="B1221" s="8" t="s">
        <v>11265</v>
      </c>
      <c r="C1221" s="8" t="s">
        <v>13947</v>
      </c>
      <c r="D1221" s="9">
        <v>1529</v>
      </c>
      <c r="E1221" s="9">
        <v>2999</v>
      </c>
      <c r="F1221" s="10">
        <v>49</v>
      </c>
      <c r="G1221" s="8">
        <v>3.3</v>
      </c>
      <c r="H1221" s="12">
        <v>29</v>
      </c>
      <c r="N1221" s="25"/>
      <c r="O1221" s="25"/>
      <c r="P1221" s="34"/>
    </row>
    <row r="1222" spans="1:16" x14ac:dyDescent="0.35">
      <c r="A1222" s="7" t="s">
        <v>11274</v>
      </c>
      <c r="B1222" s="8" t="s">
        <v>11275</v>
      </c>
      <c r="C1222" s="8" t="s">
        <v>13947</v>
      </c>
      <c r="D1222" s="9">
        <v>1199</v>
      </c>
      <c r="E1222" s="9">
        <v>1690</v>
      </c>
      <c r="F1222" s="10">
        <v>29</v>
      </c>
      <c r="G1222" s="8">
        <v>4.2</v>
      </c>
      <c r="H1222" s="11">
        <v>4580</v>
      </c>
      <c r="N1222" s="25"/>
      <c r="O1222" s="25"/>
      <c r="P1222" s="34"/>
    </row>
    <row r="1223" spans="1:16" x14ac:dyDescent="0.35">
      <c r="A1223" s="7" t="s">
        <v>11285</v>
      </c>
      <c r="B1223" s="8" t="s">
        <v>11286</v>
      </c>
      <c r="C1223" s="8" t="s">
        <v>13947</v>
      </c>
      <c r="D1223" s="9">
        <v>1052</v>
      </c>
      <c r="E1223" s="9">
        <v>1790</v>
      </c>
      <c r="F1223" s="10">
        <v>41</v>
      </c>
      <c r="G1223" s="8">
        <v>4.3</v>
      </c>
      <c r="H1223" s="11">
        <v>1404</v>
      </c>
      <c r="N1223" s="25"/>
      <c r="O1223" s="25"/>
      <c r="P1223" s="34"/>
    </row>
    <row r="1224" spans="1:16" x14ac:dyDescent="0.35">
      <c r="A1224" s="7" t="s">
        <v>11296</v>
      </c>
      <c r="B1224" s="8" t="s">
        <v>11297</v>
      </c>
      <c r="C1224" s="8" t="s">
        <v>13947</v>
      </c>
      <c r="D1224" s="9">
        <v>6499</v>
      </c>
      <c r="E1224" s="9">
        <v>8995</v>
      </c>
      <c r="F1224" s="10">
        <v>28</v>
      </c>
      <c r="G1224" s="8">
        <v>4.3</v>
      </c>
      <c r="H1224" s="11">
        <v>2810</v>
      </c>
      <c r="N1224" s="25"/>
      <c r="O1224" s="25"/>
      <c r="P1224" s="34"/>
    </row>
    <row r="1225" spans="1:16" x14ac:dyDescent="0.35">
      <c r="A1225" s="7" t="s">
        <v>11308</v>
      </c>
      <c r="B1225" s="8" t="s">
        <v>11309</v>
      </c>
      <c r="C1225" s="8" t="s">
        <v>13947</v>
      </c>
      <c r="D1225" s="8">
        <v>239</v>
      </c>
      <c r="E1225" s="8">
        <v>239</v>
      </c>
      <c r="F1225" s="10">
        <v>0</v>
      </c>
      <c r="G1225" s="8">
        <v>4.3</v>
      </c>
      <c r="H1225" s="12">
        <v>7</v>
      </c>
      <c r="N1225" s="25"/>
      <c r="O1225" s="25"/>
      <c r="P1225" s="34"/>
    </row>
    <row r="1226" spans="1:16" x14ac:dyDescent="0.35">
      <c r="A1226" s="7" t="s">
        <v>11318</v>
      </c>
      <c r="B1226" s="8" t="s">
        <v>11319</v>
      </c>
      <c r="C1226" s="8" t="s">
        <v>13947</v>
      </c>
      <c r="D1226" s="8">
        <v>699</v>
      </c>
      <c r="E1226" s="9">
        <v>1599</v>
      </c>
      <c r="F1226" s="10">
        <v>56</v>
      </c>
      <c r="G1226" s="8">
        <v>4.7</v>
      </c>
      <c r="H1226" s="11">
        <v>1729</v>
      </c>
      <c r="N1226" s="25"/>
      <c r="O1226" s="25"/>
      <c r="P1226" s="34"/>
    </row>
    <row r="1227" spans="1:16" x14ac:dyDescent="0.35">
      <c r="A1227" s="7" t="s">
        <v>11328</v>
      </c>
      <c r="B1227" s="8" t="s">
        <v>11329</v>
      </c>
      <c r="C1227" s="8" t="s">
        <v>13947</v>
      </c>
      <c r="D1227" s="9">
        <v>2599</v>
      </c>
      <c r="E1227" s="9">
        <v>4290</v>
      </c>
      <c r="F1227" s="10">
        <v>39</v>
      </c>
      <c r="G1227" s="8">
        <v>4.4000000000000004</v>
      </c>
      <c r="H1227" s="11">
        <v>2116</v>
      </c>
      <c r="N1227" s="25"/>
      <c r="O1227" s="25"/>
      <c r="P1227" s="34"/>
    </row>
    <row r="1228" spans="1:16" x14ac:dyDescent="0.35">
      <c r="A1228" s="7" t="s">
        <v>11340</v>
      </c>
      <c r="B1228" s="8" t="s">
        <v>11341</v>
      </c>
      <c r="C1228" s="8" t="s">
        <v>13947</v>
      </c>
      <c r="D1228" s="9">
        <v>1547</v>
      </c>
      <c r="E1228" s="9">
        <v>2890</v>
      </c>
      <c r="F1228" s="10">
        <v>46</v>
      </c>
      <c r="G1228" s="8">
        <v>3.9</v>
      </c>
      <c r="H1228" s="12">
        <v>463</v>
      </c>
      <c r="N1228" s="25"/>
      <c r="O1228" s="25"/>
      <c r="P1228" s="34"/>
    </row>
    <row r="1229" spans="1:16" x14ac:dyDescent="0.35">
      <c r="A1229" s="7" t="s">
        <v>11350</v>
      </c>
      <c r="B1229" s="8" t="s">
        <v>11351</v>
      </c>
      <c r="C1229" s="8" t="s">
        <v>13947</v>
      </c>
      <c r="D1229" s="8">
        <v>499</v>
      </c>
      <c r="E1229" s="9">
        <v>1299</v>
      </c>
      <c r="F1229" s="10">
        <v>62</v>
      </c>
      <c r="G1229" s="8">
        <v>4.7</v>
      </c>
      <c r="H1229" s="12">
        <v>54</v>
      </c>
      <c r="N1229" s="25"/>
      <c r="O1229" s="25"/>
      <c r="P1229" s="34"/>
    </row>
    <row r="1230" spans="1:16" x14ac:dyDescent="0.35">
      <c r="A1230" s="7" t="s">
        <v>11360</v>
      </c>
      <c r="B1230" s="8" t="s">
        <v>11361</v>
      </c>
      <c r="C1230" s="8" t="s">
        <v>13947</v>
      </c>
      <c r="D1230" s="8">
        <v>510</v>
      </c>
      <c r="E1230" s="8">
        <v>640</v>
      </c>
      <c r="F1230" s="10">
        <v>20</v>
      </c>
      <c r="G1230" s="8">
        <v>4.0999999999999996</v>
      </c>
      <c r="H1230" s="11">
        <v>7229</v>
      </c>
      <c r="N1230" s="25"/>
      <c r="O1230" s="25"/>
      <c r="P1230" s="34"/>
    </row>
    <row r="1231" spans="1:16" x14ac:dyDescent="0.35">
      <c r="A1231" s="7" t="s">
        <v>11372</v>
      </c>
      <c r="B1231" s="8" t="s">
        <v>11373</v>
      </c>
      <c r="C1231" s="8" t="s">
        <v>13947</v>
      </c>
      <c r="D1231" s="9">
        <v>1899</v>
      </c>
      <c r="E1231" s="9">
        <v>3790</v>
      </c>
      <c r="F1231" s="10">
        <v>50</v>
      </c>
      <c r="G1231" s="8">
        <v>3.8</v>
      </c>
      <c r="H1231" s="11">
        <v>3842</v>
      </c>
      <c r="N1231" s="25"/>
      <c r="O1231" s="25"/>
      <c r="P1231" s="34"/>
    </row>
    <row r="1232" spans="1:16" x14ac:dyDescent="0.35">
      <c r="A1232" s="7" t="s">
        <v>11383</v>
      </c>
      <c r="B1232" s="8" t="s">
        <v>11384</v>
      </c>
      <c r="C1232" s="8" t="s">
        <v>13947</v>
      </c>
      <c r="D1232" s="9">
        <v>2599</v>
      </c>
      <c r="E1232" s="9">
        <v>4560</v>
      </c>
      <c r="F1232" s="10">
        <v>43</v>
      </c>
      <c r="G1232" s="8">
        <v>4.4000000000000004</v>
      </c>
      <c r="H1232" s="12">
        <v>646</v>
      </c>
      <c r="N1232" s="25"/>
      <c r="O1232" s="25"/>
      <c r="P1232" s="34"/>
    </row>
    <row r="1233" spans="1:16" x14ac:dyDescent="0.35">
      <c r="A1233" s="7" t="s">
        <v>11393</v>
      </c>
      <c r="B1233" s="8" t="s">
        <v>11394</v>
      </c>
      <c r="C1233" s="8" t="s">
        <v>13947</v>
      </c>
      <c r="D1233" s="9">
        <v>1199</v>
      </c>
      <c r="E1233" s="9">
        <v>3500</v>
      </c>
      <c r="F1233" s="10">
        <v>66</v>
      </c>
      <c r="G1233" s="8">
        <v>4.3</v>
      </c>
      <c r="H1233" s="11">
        <v>1802</v>
      </c>
      <c r="N1233" s="25"/>
      <c r="O1233" s="25"/>
      <c r="P1233" s="34"/>
    </row>
    <row r="1234" spans="1:16" x14ac:dyDescent="0.35">
      <c r="A1234" s="7" t="s">
        <v>11403</v>
      </c>
      <c r="B1234" s="8" t="s">
        <v>11404</v>
      </c>
      <c r="C1234" s="8" t="s">
        <v>13947</v>
      </c>
      <c r="D1234" s="8">
        <v>999</v>
      </c>
      <c r="E1234" s="9">
        <v>2600</v>
      </c>
      <c r="F1234" s="10">
        <v>62</v>
      </c>
      <c r="G1234" s="8">
        <v>3.4</v>
      </c>
      <c r="H1234" s="12">
        <v>252</v>
      </c>
      <c r="N1234" s="25"/>
      <c r="O1234" s="25"/>
      <c r="P1234" s="34"/>
    </row>
    <row r="1235" spans="1:16" x14ac:dyDescent="0.35">
      <c r="A1235" s="7" t="s">
        <v>11414</v>
      </c>
      <c r="B1235" s="8" t="s">
        <v>11415</v>
      </c>
      <c r="C1235" s="8" t="s">
        <v>13947</v>
      </c>
      <c r="D1235" s="9">
        <v>1999</v>
      </c>
      <c r="E1235" s="9">
        <v>3300</v>
      </c>
      <c r="F1235" s="10">
        <v>39</v>
      </c>
      <c r="G1235" s="8">
        <v>4.2</v>
      </c>
      <c r="H1235" s="12">
        <v>780</v>
      </c>
      <c r="N1235" s="25"/>
      <c r="O1235" s="25"/>
      <c r="P1235" s="34"/>
    </row>
    <row r="1236" spans="1:16" x14ac:dyDescent="0.35">
      <c r="A1236" s="7" t="s">
        <v>11425</v>
      </c>
      <c r="B1236" s="8" t="s">
        <v>11426</v>
      </c>
      <c r="C1236" s="8" t="s">
        <v>13947</v>
      </c>
      <c r="D1236" s="8">
        <v>210</v>
      </c>
      <c r="E1236" s="8">
        <v>699</v>
      </c>
      <c r="F1236" s="10">
        <v>70</v>
      </c>
      <c r="G1236" s="8">
        <v>3.7</v>
      </c>
      <c r="H1236" s="12">
        <v>74</v>
      </c>
      <c r="N1236" s="25"/>
      <c r="O1236" s="25"/>
      <c r="P1236" s="34"/>
    </row>
    <row r="1237" spans="1:16" x14ac:dyDescent="0.35">
      <c r="A1237" s="7" t="s">
        <v>11435</v>
      </c>
      <c r="B1237" s="8" t="s">
        <v>11436</v>
      </c>
      <c r="C1237" s="8" t="s">
        <v>13947</v>
      </c>
      <c r="D1237" s="9">
        <v>14499</v>
      </c>
      <c r="E1237" s="9">
        <v>23559</v>
      </c>
      <c r="F1237" s="10">
        <v>38</v>
      </c>
      <c r="G1237" s="8">
        <v>4.3</v>
      </c>
      <c r="H1237" s="11">
        <v>2026</v>
      </c>
      <c r="N1237" s="25"/>
      <c r="O1237" s="25"/>
      <c r="P1237" s="34"/>
    </row>
    <row r="1238" spans="1:16" x14ac:dyDescent="0.35">
      <c r="A1238" s="7" t="s">
        <v>11447</v>
      </c>
      <c r="B1238" s="8" t="s">
        <v>11448</v>
      </c>
      <c r="C1238" s="8" t="s">
        <v>13947</v>
      </c>
      <c r="D1238" s="8">
        <v>950</v>
      </c>
      <c r="E1238" s="9">
        <v>1599</v>
      </c>
      <c r="F1238" s="10">
        <v>41</v>
      </c>
      <c r="G1238" s="8">
        <v>4.3</v>
      </c>
      <c r="H1238" s="11">
        <v>5911</v>
      </c>
      <c r="N1238" s="25"/>
      <c r="O1238" s="25"/>
      <c r="P1238" s="34"/>
    </row>
    <row r="1239" spans="1:16" x14ac:dyDescent="0.35">
      <c r="A1239" s="7" t="s">
        <v>11458</v>
      </c>
      <c r="B1239" s="8" t="s">
        <v>11459</v>
      </c>
      <c r="C1239" s="8" t="s">
        <v>13947</v>
      </c>
      <c r="D1239" s="9">
        <v>7199</v>
      </c>
      <c r="E1239" s="9">
        <v>9995</v>
      </c>
      <c r="F1239" s="10">
        <v>28</v>
      </c>
      <c r="G1239" s="8">
        <v>4.4000000000000004</v>
      </c>
      <c r="H1239" s="11">
        <v>1964</v>
      </c>
      <c r="N1239" s="25"/>
      <c r="O1239" s="25"/>
      <c r="P1239" s="34"/>
    </row>
    <row r="1240" spans="1:16" x14ac:dyDescent="0.35">
      <c r="A1240" s="7" t="s">
        <v>11469</v>
      </c>
      <c r="B1240" s="8" t="s">
        <v>11470</v>
      </c>
      <c r="C1240" s="8" t="s">
        <v>13947</v>
      </c>
      <c r="D1240" s="9">
        <v>2439</v>
      </c>
      <c r="E1240" s="9">
        <v>2545</v>
      </c>
      <c r="F1240" s="10">
        <v>4</v>
      </c>
      <c r="G1240" s="8">
        <v>4.0999999999999996</v>
      </c>
      <c r="H1240" s="12">
        <v>25</v>
      </c>
      <c r="N1240" s="25"/>
      <c r="O1240" s="25"/>
      <c r="P1240" s="34"/>
    </row>
    <row r="1241" spans="1:16" x14ac:dyDescent="0.35">
      <c r="A1241" s="7" t="s">
        <v>11481</v>
      </c>
      <c r="B1241" s="8" t="s">
        <v>11482</v>
      </c>
      <c r="C1241" s="8" t="s">
        <v>13947</v>
      </c>
      <c r="D1241" s="9">
        <v>7799</v>
      </c>
      <c r="E1241" s="9">
        <v>8995</v>
      </c>
      <c r="F1241" s="10">
        <v>13</v>
      </c>
      <c r="G1241" s="8">
        <v>4</v>
      </c>
      <c r="H1241" s="11">
        <v>3160</v>
      </c>
      <c r="N1241" s="25"/>
      <c r="O1241" s="25"/>
      <c r="P1241" s="34"/>
    </row>
    <row r="1242" spans="1:16" x14ac:dyDescent="0.35">
      <c r="A1242" s="7" t="s">
        <v>11492</v>
      </c>
      <c r="B1242" s="8" t="s">
        <v>11493</v>
      </c>
      <c r="C1242" s="8" t="s">
        <v>13947</v>
      </c>
      <c r="D1242" s="9">
        <v>1599</v>
      </c>
      <c r="E1242" s="9">
        <v>1999</v>
      </c>
      <c r="F1242" s="10">
        <v>20</v>
      </c>
      <c r="G1242" s="8">
        <v>4.4000000000000004</v>
      </c>
      <c r="H1242" s="11">
        <v>1558</v>
      </c>
      <c r="N1242" s="25"/>
      <c r="O1242" s="25"/>
      <c r="P1242" s="34"/>
    </row>
    <row r="1243" spans="1:16" x14ac:dyDescent="0.35">
      <c r="A1243" s="7" t="s">
        <v>11502</v>
      </c>
      <c r="B1243" s="8" t="s">
        <v>11503</v>
      </c>
      <c r="C1243" s="8" t="s">
        <v>13947</v>
      </c>
      <c r="D1243" s="9">
        <v>2899</v>
      </c>
      <c r="E1243" s="9">
        <v>5500</v>
      </c>
      <c r="F1243" s="10">
        <v>47</v>
      </c>
      <c r="G1243" s="8">
        <v>3.8</v>
      </c>
      <c r="H1243" s="11">
        <v>8958</v>
      </c>
      <c r="N1243" s="25"/>
      <c r="O1243" s="25"/>
      <c r="P1243" s="34"/>
    </row>
    <row r="1244" spans="1:16" x14ac:dyDescent="0.35">
      <c r="A1244" s="7" t="s">
        <v>11513</v>
      </c>
      <c r="B1244" s="8" t="s">
        <v>11514</v>
      </c>
      <c r="C1244" s="8" t="s">
        <v>13947</v>
      </c>
      <c r="D1244" s="9">
        <v>9799</v>
      </c>
      <c r="E1244" s="9">
        <v>12150</v>
      </c>
      <c r="F1244" s="10">
        <v>19</v>
      </c>
      <c r="G1244" s="8">
        <v>4.3</v>
      </c>
      <c r="H1244" s="11">
        <v>13251</v>
      </c>
      <c r="N1244" s="25"/>
      <c r="O1244" s="25"/>
      <c r="P1244" s="34"/>
    </row>
    <row r="1245" spans="1:16" x14ac:dyDescent="0.35">
      <c r="A1245" s="7" t="s">
        <v>11525</v>
      </c>
      <c r="B1245" s="8" t="s">
        <v>11526</v>
      </c>
      <c r="C1245" s="8" t="s">
        <v>13947</v>
      </c>
      <c r="D1245" s="9">
        <v>3299</v>
      </c>
      <c r="E1245" s="9">
        <v>4995</v>
      </c>
      <c r="F1245" s="10">
        <v>34</v>
      </c>
      <c r="G1245" s="8">
        <v>3.8</v>
      </c>
      <c r="H1245" s="11">
        <v>1393</v>
      </c>
      <c r="N1245" s="25"/>
      <c r="O1245" s="25"/>
      <c r="P1245" s="34"/>
    </row>
    <row r="1246" spans="1:16" x14ac:dyDescent="0.35">
      <c r="A1246" s="7" t="s">
        <v>11536</v>
      </c>
      <c r="B1246" s="8" t="s">
        <v>11537</v>
      </c>
      <c r="C1246" s="8" t="s">
        <v>13947</v>
      </c>
      <c r="D1246" s="8">
        <v>669</v>
      </c>
      <c r="E1246" s="9">
        <v>1499</v>
      </c>
      <c r="F1246" s="10">
        <v>55</v>
      </c>
      <c r="G1246" s="8">
        <v>2.2999999999999998</v>
      </c>
      <c r="H1246" s="12">
        <v>13</v>
      </c>
      <c r="N1246" s="25"/>
      <c r="O1246" s="25"/>
      <c r="P1246" s="34"/>
    </row>
    <row r="1247" spans="1:16" x14ac:dyDescent="0.35">
      <c r="A1247" s="7" t="s">
        <v>11547</v>
      </c>
      <c r="B1247" s="8" t="s">
        <v>11548</v>
      </c>
      <c r="C1247" s="8" t="s">
        <v>13947</v>
      </c>
      <c r="D1247" s="9">
        <v>5890</v>
      </c>
      <c r="E1247" s="9">
        <v>7506</v>
      </c>
      <c r="F1247" s="10">
        <v>22</v>
      </c>
      <c r="G1247" s="8">
        <v>4.5</v>
      </c>
      <c r="H1247" s="11">
        <v>7241</v>
      </c>
      <c r="N1247" s="25"/>
      <c r="O1247" s="25"/>
      <c r="P1247" s="34"/>
    </row>
    <row r="1248" spans="1:16" x14ac:dyDescent="0.35">
      <c r="A1248" s="7" t="s">
        <v>11558</v>
      </c>
      <c r="B1248" s="8" t="s">
        <v>11559</v>
      </c>
      <c r="C1248" s="8" t="s">
        <v>13947</v>
      </c>
      <c r="D1248" s="9">
        <v>9199</v>
      </c>
      <c r="E1248" s="9">
        <v>18000</v>
      </c>
      <c r="F1248" s="10">
        <v>49</v>
      </c>
      <c r="G1248" s="8">
        <v>4</v>
      </c>
      <c r="H1248" s="11">
        <v>16020</v>
      </c>
      <c r="N1248" s="25"/>
      <c r="O1248" s="25"/>
      <c r="P1248" s="34"/>
    </row>
    <row r="1249" spans="1:16" x14ac:dyDescent="0.35">
      <c r="A1249" s="7" t="s">
        <v>11570</v>
      </c>
      <c r="B1249" s="8" t="s">
        <v>11571</v>
      </c>
      <c r="C1249" s="8" t="s">
        <v>13947</v>
      </c>
      <c r="D1249" s="8">
        <v>351</v>
      </c>
      <c r="E1249" s="9">
        <v>1099</v>
      </c>
      <c r="F1249" s="10">
        <v>68</v>
      </c>
      <c r="G1249" s="8">
        <v>3.7</v>
      </c>
      <c r="H1249" s="11">
        <v>1470</v>
      </c>
      <c r="N1249" s="25"/>
      <c r="O1249" s="25"/>
      <c r="P1249" s="34"/>
    </row>
    <row r="1250" spans="1:16" x14ac:dyDescent="0.35">
      <c r="A1250" s="7" t="s">
        <v>11580</v>
      </c>
      <c r="B1250" s="8" t="s">
        <v>11581</v>
      </c>
      <c r="C1250" s="8" t="s">
        <v>13951</v>
      </c>
      <c r="D1250" s="8">
        <v>899</v>
      </c>
      <c r="E1250" s="9">
        <v>1900</v>
      </c>
      <c r="F1250" s="10">
        <v>53</v>
      </c>
      <c r="G1250" s="8">
        <v>4</v>
      </c>
      <c r="H1250" s="11">
        <v>3663</v>
      </c>
      <c r="N1250" s="25"/>
      <c r="O1250" s="25"/>
      <c r="P1250" s="34"/>
    </row>
    <row r="1251" spans="1:16" x14ac:dyDescent="0.35">
      <c r="A1251" s="7" t="s">
        <v>11591</v>
      </c>
      <c r="B1251" s="8" t="s">
        <v>11592</v>
      </c>
      <c r="C1251" s="8" t="s">
        <v>13947</v>
      </c>
      <c r="D1251" s="9">
        <v>1349</v>
      </c>
      <c r="E1251" s="9">
        <v>1850</v>
      </c>
      <c r="F1251" s="10">
        <v>27</v>
      </c>
      <c r="G1251" s="8">
        <v>4.4000000000000004</v>
      </c>
      <c r="H1251" s="12">
        <v>638</v>
      </c>
      <c r="N1251" s="25"/>
      <c r="O1251" s="25"/>
      <c r="P1251" s="34"/>
    </row>
    <row r="1252" spans="1:16" x14ac:dyDescent="0.35">
      <c r="A1252" s="7" t="s">
        <v>11601</v>
      </c>
      <c r="B1252" s="8" t="s">
        <v>11602</v>
      </c>
      <c r="C1252" s="8" t="s">
        <v>13947</v>
      </c>
      <c r="D1252" s="9">
        <v>6236</v>
      </c>
      <c r="E1252" s="9">
        <v>9999</v>
      </c>
      <c r="F1252" s="10">
        <v>38</v>
      </c>
      <c r="G1252" s="8">
        <v>4.0999999999999996</v>
      </c>
      <c r="H1252" s="11">
        <v>3552</v>
      </c>
      <c r="N1252" s="25"/>
      <c r="O1252" s="25"/>
      <c r="P1252" s="34"/>
    </row>
    <row r="1253" spans="1:16" x14ac:dyDescent="0.35">
      <c r="A1253" s="7" t="s">
        <v>11612</v>
      </c>
      <c r="B1253" s="8" t="s">
        <v>11613</v>
      </c>
      <c r="C1253" s="8" t="s">
        <v>13947</v>
      </c>
      <c r="D1253" s="9">
        <v>2742</v>
      </c>
      <c r="E1253" s="9">
        <v>3995</v>
      </c>
      <c r="F1253" s="10">
        <v>31</v>
      </c>
      <c r="G1253" s="8">
        <v>4.4000000000000004</v>
      </c>
      <c r="H1253" s="11">
        <v>11148</v>
      </c>
      <c r="N1253" s="25"/>
      <c r="O1253" s="25"/>
      <c r="P1253" s="34"/>
    </row>
    <row r="1254" spans="1:16" x14ac:dyDescent="0.35">
      <c r="A1254" s="7" t="s">
        <v>11624</v>
      </c>
      <c r="B1254" s="8" t="s">
        <v>11625</v>
      </c>
      <c r="C1254" s="8" t="s">
        <v>13947</v>
      </c>
      <c r="D1254" s="8">
        <v>721</v>
      </c>
      <c r="E1254" s="9">
        <v>1499</v>
      </c>
      <c r="F1254" s="10">
        <v>52</v>
      </c>
      <c r="G1254" s="8">
        <v>3.1</v>
      </c>
      <c r="H1254" s="11">
        <v>2449</v>
      </c>
      <c r="N1254" s="25"/>
      <c r="O1254" s="25"/>
      <c r="P1254" s="34"/>
    </row>
    <row r="1255" spans="1:16" x14ac:dyDescent="0.35">
      <c r="A1255" s="7" t="s">
        <v>11635</v>
      </c>
      <c r="B1255" s="8" t="s">
        <v>11636</v>
      </c>
      <c r="C1255" s="8" t="s">
        <v>13947</v>
      </c>
      <c r="D1255" s="9">
        <v>2903</v>
      </c>
      <c r="E1255" s="9">
        <v>3295</v>
      </c>
      <c r="F1255" s="10">
        <v>12</v>
      </c>
      <c r="G1255" s="8">
        <v>4.3</v>
      </c>
      <c r="H1255" s="11">
        <v>2299</v>
      </c>
      <c r="N1255" s="25"/>
      <c r="O1255" s="25"/>
      <c r="P1255" s="34"/>
    </row>
    <row r="1256" spans="1:16" x14ac:dyDescent="0.35">
      <c r="A1256" s="7" t="s">
        <v>11646</v>
      </c>
      <c r="B1256" s="8" t="s">
        <v>11647</v>
      </c>
      <c r="C1256" s="8" t="s">
        <v>13947</v>
      </c>
      <c r="D1256" s="9">
        <v>1656</v>
      </c>
      <c r="E1256" s="9">
        <v>2695</v>
      </c>
      <c r="F1256" s="10">
        <v>39</v>
      </c>
      <c r="G1256" s="8">
        <v>4.4000000000000004</v>
      </c>
      <c r="H1256" s="11">
        <v>6027</v>
      </c>
      <c r="N1256" s="25"/>
      <c r="O1256" s="25"/>
      <c r="P1256" s="34"/>
    </row>
    <row r="1257" spans="1:16" x14ac:dyDescent="0.35">
      <c r="A1257" s="7" t="s">
        <v>11658</v>
      </c>
      <c r="B1257" s="8" t="s">
        <v>11659</v>
      </c>
      <c r="C1257" s="8" t="s">
        <v>13947</v>
      </c>
      <c r="D1257" s="9">
        <v>1399</v>
      </c>
      <c r="E1257" s="9">
        <v>2290</v>
      </c>
      <c r="F1257" s="10">
        <v>39</v>
      </c>
      <c r="G1257" s="8">
        <v>4.4000000000000004</v>
      </c>
      <c r="H1257" s="12">
        <v>461</v>
      </c>
      <c r="N1257" s="25"/>
      <c r="O1257" s="25"/>
      <c r="P1257" s="34"/>
    </row>
    <row r="1258" spans="1:16" x14ac:dyDescent="0.35">
      <c r="A1258" s="7" t="s">
        <v>11669</v>
      </c>
      <c r="B1258" s="8" t="s">
        <v>11670</v>
      </c>
      <c r="C1258" s="8" t="s">
        <v>13947</v>
      </c>
      <c r="D1258" s="9">
        <v>2079</v>
      </c>
      <c r="E1258" s="9">
        <v>3099</v>
      </c>
      <c r="F1258" s="10">
        <v>33</v>
      </c>
      <c r="G1258" s="8">
        <v>4.0999999999999996</v>
      </c>
      <c r="H1258" s="12">
        <v>282</v>
      </c>
      <c r="N1258" s="25"/>
      <c r="O1258" s="25"/>
      <c r="P1258" s="34"/>
    </row>
    <row r="1259" spans="1:16" x14ac:dyDescent="0.35">
      <c r="A1259" s="7" t="s">
        <v>11681</v>
      </c>
      <c r="B1259" s="8" t="s">
        <v>11682</v>
      </c>
      <c r="C1259" s="8" t="s">
        <v>13947</v>
      </c>
      <c r="D1259" s="8">
        <v>999</v>
      </c>
      <c r="E1259" s="9">
        <v>1075</v>
      </c>
      <c r="F1259" s="10">
        <v>7</v>
      </c>
      <c r="G1259" s="8">
        <v>4.0999999999999996</v>
      </c>
      <c r="H1259" s="11">
        <v>9275</v>
      </c>
      <c r="N1259" s="25"/>
      <c r="O1259" s="25"/>
      <c r="P1259" s="34"/>
    </row>
    <row r="1260" spans="1:16" x14ac:dyDescent="0.35">
      <c r="A1260" s="7" t="s">
        <v>11691</v>
      </c>
      <c r="B1260" s="8" t="s">
        <v>11692</v>
      </c>
      <c r="C1260" s="8" t="s">
        <v>13947</v>
      </c>
      <c r="D1260" s="9">
        <v>3179</v>
      </c>
      <c r="E1260" s="9">
        <v>6999</v>
      </c>
      <c r="F1260" s="10">
        <v>55</v>
      </c>
      <c r="G1260" s="8">
        <v>4</v>
      </c>
      <c r="H1260" s="12">
        <v>743</v>
      </c>
      <c r="N1260" s="25"/>
      <c r="O1260" s="25"/>
      <c r="P1260" s="34"/>
    </row>
    <row r="1261" spans="1:16" x14ac:dyDescent="0.35">
      <c r="A1261" s="7" t="s">
        <v>11702</v>
      </c>
      <c r="B1261" s="8" t="s">
        <v>11703</v>
      </c>
      <c r="C1261" s="8" t="s">
        <v>13947</v>
      </c>
      <c r="D1261" s="9">
        <v>1049</v>
      </c>
      <c r="E1261" s="9">
        <v>2499</v>
      </c>
      <c r="F1261" s="10">
        <v>58</v>
      </c>
      <c r="G1261" s="8">
        <v>3.6</v>
      </c>
      <c r="H1261" s="12">
        <v>328</v>
      </c>
      <c r="N1261" s="25"/>
      <c r="O1261" s="25"/>
      <c r="P1261" s="34"/>
    </row>
    <row r="1262" spans="1:16" x14ac:dyDescent="0.35">
      <c r="A1262" s="7" t="s">
        <v>11712</v>
      </c>
      <c r="B1262" s="8" t="s">
        <v>11713</v>
      </c>
      <c r="C1262" s="8" t="s">
        <v>13947</v>
      </c>
      <c r="D1262" s="9">
        <v>3599</v>
      </c>
      <c r="E1262" s="9">
        <v>7290</v>
      </c>
      <c r="F1262" s="10">
        <v>51</v>
      </c>
      <c r="G1262" s="8">
        <v>3.9</v>
      </c>
      <c r="H1262" s="12">
        <v>942</v>
      </c>
      <c r="N1262" s="25"/>
      <c r="O1262" s="25"/>
      <c r="P1262" s="34"/>
    </row>
    <row r="1263" spans="1:16" x14ac:dyDescent="0.35">
      <c r="A1263" s="7" t="s">
        <v>11723</v>
      </c>
      <c r="B1263" s="8" t="s">
        <v>11724</v>
      </c>
      <c r="C1263" s="8" t="s">
        <v>13947</v>
      </c>
      <c r="D1263" s="9">
        <v>4799</v>
      </c>
      <c r="E1263" s="9">
        <v>5795</v>
      </c>
      <c r="F1263" s="10">
        <v>17</v>
      </c>
      <c r="G1263" s="8">
        <v>3.9</v>
      </c>
      <c r="H1263" s="11">
        <v>3815</v>
      </c>
      <c r="N1263" s="25"/>
      <c r="O1263" s="25"/>
      <c r="P1263" s="34"/>
    </row>
    <row r="1264" spans="1:16" x14ac:dyDescent="0.35">
      <c r="A1264" s="7" t="s">
        <v>11735</v>
      </c>
      <c r="B1264" s="8" t="s">
        <v>11736</v>
      </c>
      <c r="C1264" s="8" t="s">
        <v>13947</v>
      </c>
      <c r="D1264" s="9">
        <v>1699</v>
      </c>
      <c r="E1264" s="9">
        <v>3398</v>
      </c>
      <c r="F1264" s="10">
        <v>50</v>
      </c>
      <c r="G1264" s="8">
        <v>3.8</v>
      </c>
      <c r="H1264" s="11">
        <v>7988</v>
      </c>
      <c r="N1264" s="25"/>
      <c r="O1264" s="25"/>
      <c r="P1264" s="34"/>
    </row>
    <row r="1265" spans="1:16" x14ac:dyDescent="0.35">
      <c r="A1265" s="7" t="s">
        <v>11746</v>
      </c>
      <c r="B1265" s="8" t="s">
        <v>11747</v>
      </c>
      <c r="C1265" s="8" t="s">
        <v>13947</v>
      </c>
      <c r="D1265" s="8">
        <v>664</v>
      </c>
      <c r="E1265" s="9">
        <v>1490</v>
      </c>
      <c r="F1265" s="10">
        <v>55</v>
      </c>
      <c r="G1265" s="8">
        <v>4.0999999999999996</v>
      </c>
      <c r="H1265" s="12">
        <v>925</v>
      </c>
      <c r="N1265" s="25"/>
      <c r="O1265" s="25"/>
      <c r="P1265" s="34"/>
    </row>
    <row r="1266" spans="1:16" x14ac:dyDescent="0.35">
      <c r="A1266" s="7" t="s">
        <v>11756</v>
      </c>
      <c r="B1266" s="8" t="s">
        <v>11757</v>
      </c>
      <c r="C1266" s="8" t="s">
        <v>13947</v>
      </c>
      <c r="D1266" s="8">
        <v>948</v>
      </c>
      <c r="E1266" s="9">
        <v>1620</v>
      </c>
      <c r="F1266" s="10">
        <v>41</v>
      </c>
      <c r="G1266" s="8">
        <v>4.0999999999999996</v>
      </c>
      <c r="H1266" s="11">
        <v>4370</v>
      </c>
      <c r="N1266" s="25"/>
      <c r="O1266" s="25"/>
      <c r="P1266" s="34"/>
    </row>
    <row r="1267" spans="1:16" x14ac:dyDescent="0.35">
      <c r="A1267" s="7" t="s">
        <v>11769</v>
      </c>
      <c r="B1267" s="8" t="s">
        <v>11770</v>
      </c>
      <c r="C1267" s="8" t="s">
        <v>13947</v>
      </c>
      <c r="D1267" s="8">
        <v>850</v>
      </c>
      <c r="E1267" s="9">
        <v>1000</v>
      </c>
      <c r="F1267" s="10">
        <v>15</v>
      </c>
      <c r="G1267" s="8">
        <v>4.0999999999999996</v>
      </c>
      <c r="H1267" s="11">
        <v>7619</v>
      </c>
      <c r="N1267" s="25"/>
      <c r="O1267" s="25"/>
      <c r="P1267" s="34"/>
    </row>
    <row r="1268" spans="1:16" x14ac:dyDescent="0.35">
      <c r="A1268" s="7" t="s">
        <v>11780</v>
      </c>
      <c r="B1268" s="8" t="s">
        <v>11781</v>
      </c>
      <c r="C1268" s="8" t="s">
        <v>13947</v>
      </c>
      <c r="D1268" s="8">
        <v>600</v>
      </c>
      <c r="E1268" s="8">
        <v>640</v>
      </c>
      <c r="F1268" s="10">
        <v>6</v>
      </c>
      <c r="G1268" s="8">
        <v>3.8</v>
      </c>
      <c r="H1268" s="11">
        <v>2593</v>
      </c>
      <c r="N1268" s="25"/>
      <c r="O1268" s="25"/>
      <c r="P1268" s="34"/>
    </row>
    <row r="1269" spans="1:16" x14ac:dyDescent="0.35">
      <c r="A1269" s="7" t="s">
        <v>11790</v>
      </c>
      <c r="B1269" s="8" t="s">
        <v>11791</v>
      </c>
      <c r="C1269" s="8" t="s">
        <v>13947</v>
      </c>
      <c r="D1269" s="9">
        <v>3711</v>
      </c>
      <c r="E1269" s="9">
        <v>4495</v>
      </c>
      <c r="F1269" s="10">
        <v>17</v>
      </c>
      <c r="G1269" s="8">
        <v>4.3</v>
      </c>
      <c r="H1269" s="12">
        <v>356</v>
      </c>
      <c r="N1269" s="25"/>
      <c r="O1269" s="25"/>
      <c r="P1269" s="34"/>
    </row>
    <row r="1270" spans="1:16" x14ac:dyDescent="0.35">
      <c r="A1270" s="7" t="s">
        <v>11802</v>
      </c>
      <c r="B1270" s="8" t="s">
        <v>11803</v>
      </c>
      <c r="C1270" s="8" t="s">
        <v>13947</v>
      </c>
      <c r="D1270" s="8">
        <v>799</v>
      </c>
      <c r="E1270" s="9">
        <v>2999</v>
      </c>
      <c r="F1270" s="10">
        <v>73</v>
      </c>
      <c r="G1270" s="8">
        <v>4.5</v>
      </c>
      <c r="H1270" s="12">
        <v>63</v>
      </c>
      <c r="N1270" s="25"/>
      <c r="O1270" s="25"/>
      <c r="P1270" s="34"/>
    </row>
    <row r="1271" spans="1:16" x14ac:dyDescent="0.35">
      <c r="A1271" s="7" t="s">
        <v>11812</v>
      </c>
      <c r="B1271" s="8" t="s">
        <v>11813</v>
      </c>
      <c r="C1271" s="8" t="s">
        <v>13947</v>
      </c>
      <c r="D1271" s="8">
        <v>980</v>
      </c>
      <c r="E1271" s="8">
        <v>980</v>
      </c>
      <c r="F1271" s="10">
        <v>0</v>
      </c>
      <c r="G1271" s="8">
        <v>4.2</v>
      </c>
      <c r="H1271" s="11">
        <v>4740</v>
      </c>
      <c r="N1271" s="25"/>
      <c r="O1271" s="25"/>
      <c r="P1271" s="34"/>
    </row>
    <row r="1272" spans="1:16" x14ac:dyDescent="0.35">
      <c r="A1272" s="7" t="s">
        <v>11823</v>
      </c>
      <c r="B1272" s="8" t="s">
        <v>11824</v>
      </c>
      <c r="C1272" s="8" t="s">
        <v>13947</v>
      </c>
      <c r="D1272" s="8">
        <v>351</v>
      </c>
      <c r="E1272" s="8">
        <v>899</v>
      </c>
      <c r="F1272" s="10">
        <v>61</v>
      </c>
      <c r="G1272" s="8">
        <v>3.9</v>
      </c>
      <c r="H1272" s="12">
        <v>296</v>
      </c>
      <c r="N1272" s="25"/>
      <c r="O1272" s="25"/>
      <c r="P1272" s="34"/>
    </row>
    <row r="1273" spans="1:16" x14ac:dyDescent="0.35">
      <c r="A1273" s="7" t="s">
        <v>11833</v>
      </c>
      <c r="B1273" s="8" t="s">
        <v>11834</v>
      </c>
      <c r="C1273" s="8" t="s">
        <v>13947</v>
      </c>
      <c r="D1273" s="8">
        <v>229</v>
      </c>
      <c r="E1273" s="8">
        <v>499</v>
      </c>
      <c r="F1273" s="10">
        <v>54</v>
      </c>
      <c r="G1273" s="8">
        <v>3.5</v>
      </c>
      <c r="H1273" s="12">
        <v>185</v>
      </c>
      <c r="N1273" s="25"/>
      <c r="O1273" s="25"/>
      <c r="P1273" s="34"/>
    </row>
    <row r="1274" spans="1:16" x14ac:dyDescent="0.35">
      <c r="A1274" s="7" t="s">
        <v>11844</v>
      </c>
      <c r="B1274" s="8" t="s">
        <v>11845</v>
      </c>
      <c r="C1274" s="8" t="s">
        <v>13947</v>
      </c>
      <c r="D1274" s="9">
        <v>3349</v>
      </c>
      <c r="E1274" s="9">
        <v>3995</v>
      </c>
      <c r="F1274" s="10">
        <v>16</v>
      </c>
      <c r="G1274" s="8">
        <v>4.3</v>
      </c>
      <c r="H1274" s="11">
        <v>1954</v>
      </c>
      <c r="N1274" s="25"/>
      <c r="O1274" s="25"/>
      <c r="P1274" s="34"/>
    </row>
    <row r="1275" spans="1:16" x14ac:dyDescent="0.35">
      <c r="A1275" s="7" t="s">
        <v>11855</v>
      </c>
      <c r="B1275" s="8" t="s">
        <v>11856</v>
      </c>
      <c r="C1275" s="8" t="s">
        <v>13947</v>
      </c>
      <c r="D1275" s="9">
        <v>5499</v>
      </c>
      <c r="E1275" s="9">
        <v>11500</v>
      </c>
      <c r="F1275" s="10">
        <v>52</v>
      </c>
      <c r="G1275" s="8">
        <v>3.9</v>
      </c>
      <c r="H1275" s="12">
        <v>959</v>
      </c>
      <c r="N1275" s="25"/>
      <c r="O1275" s="25"/>
      <c r="P1275" s="34"/>
    </row>
    <row r="1276" spans="1:16" x14ac:dyDescent="0.35">
      <c r="A1276" s="7" t="s">
        <v>11866</v>
      </c>
      <c r="B1276" s="8" t="s">
        <v>11867</v>
      </c>
      <c r="C1276" s="8" t="s">
        <v>13947</v>
      </c>
      <c r="D1276" s="8">
        <v>299</v>
      </c>
      <c r="E1276" s="8">
        <v>499</v>
      </c>
      <c r="F1276" s="10">
        <v>40</v>
      </c>
      <c r="G1276" s="8">
        <v>3.9</v>
      </c>
      <c r="H1276" s="11">
        <v>1015</v>
      </c>
      <c r="N1276" s="25"/>
      <c r="O1276" s="25"/>
      <c r="P1276" s="34"/>
    </row>
    <row r="1277" spans="1:16" x14ac:dyDescent="0.35">
      <c r="A1277" s="7" t="s">
        <v>11876</v>
      </c>
      <c r="B1277" s="8" t="s">
        <v>11877</v>
      </c>
      <c r="C1277" s="8" t="s">
        <v>13947</v>
      </c>
      <c r="D1277" s="9">
        <v>2249</v>
      </c>
      <c r="E1277" s="9">
        <v>3550</v>
      </c>
      <c r="F1277" s="10">
        <v>37</v>
      </c>
      <c r="G1277" s="8">
        <v>4</v>
      </c>
      <c r="H1277" s="11">
        <v>3973</v>
      </c>
      <c r="N1277" s="25"/>
      <c r="O1277" s="25"/>
      <c r="P1277" s="34"/>
    </row>
    <row r="1278" spans="1:16" x14ac:dyDescent="0.35">
      <c r="A1278" s="7" t="s">
        <v>11889</v>
      </c>
      <c r="B1278" s="8" t="s">
        <v>11890</v>
      </c>
      <c r="C1278" s="8" t="s">
        <v>13947</v>
      </c>
      <c r="D1278" s="8">
        <v>699</v>
      </c>
      <c r="E1278" s="9">
        <v>1599</v>
      </c>
      <c r="F1278" s="10">
        <v>56</v>
      </c>
      <c r="G1278" s="8">
        <v>4.7</v>
      </c>
      <c r="H1278" s="11">
        <v>2300</v>
      </c>
      <c r="N1278" s="25"/>
      <c r="O1278" s="25"/>
      <c r="P1278" s="34"/>
    </row>
    <row r="1279" spans="1:16" x14ac:dyDescent="0.35">
      <c r="A1279" s="7" t="s">
        <v>11899</v>
      </c>
      <c r="B1279" s="8" t="s">
        <v>11900</v>
      </c>
      <c r="C1279" s="8" t="s">
        <v>13947</v>
      </c>
      <c r="D1279" s="9">
        <v>1235</v>
      </c>
      <c r="E1279" s="9">
        <v>1499</v>
      </c>
      <c r="F1279" s="10">
        <v>18</v>
      </c>
      <c r="G1279" s="8">
        <v>4.0999999999999996</v>
      </c>
      <c r="H1279" s="12">
        <v>203</v>
      </c>
      <c r="N1279" s="25"/>
      <c r="O1279" s="25"/>
      <c r="P1279" s="34"/>
    </row>
    <row r="1280" spans="1:16" x14ac:dyDescent="0.35">
      <c r="A1280" s="7" t="s">
        <v>11910</v>
      </c>
      <c r="B1280" s="8" t="s">
        <v>11911</v>
      </c>
      <c r="C1280" s="8" t="s">
        <v>13947</v>
      </c>
      <c r="D1280" s="9">
        <v>1349</v>
      </c>
      <c r="E1280" s="9">
        <v>2999</v>
      </c>
      <c r="F1280" s="10">
        <v>55</v>
      </c>
      <c r="G1280" s="8">
        <v>3.8</v>
      </c>
      <c r="H1280" s="12">
        <v>441</v>
      </c>
      <c r="N1280" s="25"/>
      <c r="O1280" s="25"/>
      <c r="P1280" s="34"/>
    </row>
    <row r="1281" spans="1:16" x14ac:dyDescent="0.35">
      <c r="A1281" s="7" t="s">
        <v>11920</v>
      </c>
      <c r="B1281" s="8" t="s">
        <v>11921</v>
      </c>
      <c r="C1281" s="8" t="s">
        <v>13947</v>
      </c>
      <c r="D1281" s="9">
        <v>6800</v>
      </c>
      <c r="E1281" s="9">
        <v>11500</v>
      </c>
      <c r="F1281" s="10">
        <v>41</v>
      </c>
      <c r="G1281" s="8">
        <v>4.0999999999999996</v>
      </c>
      <c r="H1281" s="11">
        <v>10308</v>
      </c>
      <c r="N1281" s="25"/>
      <c r="O1281" s="25"/>
      <c r="P1281" s="34"/>
    </row>
    <row r="1282" spans="1:16" x14ac:dyDescent="0.35">
      <c r="A1282" s="7" t="s">
        <v>11931</v>
      </c>
      <c r="B1282" s="8" t="s">
        <v>11932</v>
      </c>
      <c r="C1282" s="8" t="s">
        <v>13947</v>
      </c>
      <c r="D1282" s="9">
        <v>2099</v>
      </c>
      <c r="E1282" s="9">
        <v>2499</v>
      </c>
      <c r="F1282" s="10">
        <v>16</v>
      </c>
      <c r="G1282" s="8" t="s">
        <v>11933</v>
      </c>
      <c r="H1282" s="12">
        <v>992</v>
      </c>
      <c r="N1282" s="25"/>
      <c r="O1282" s="25"/>
      <c r="P1282" s="34"/>
    </row>
    <row r="1283" spans="1:16" x14ac:dyDescent="0.35">
      <c r="A1283" s="7" t="s">
        <v>11942</v>
      </c>
      <c r="B1283" s="8" t="s">
        <v>11943</v>
      </c>
      <c r="C1283" s="8" t="s">
        <v>13947</v>
      </c>
      <c r="D1283" s="9">
        <v>1699</v>
      </c>
      <c r="E1283" s="9">
        <v>1975</v>
      </c>
      <c r="F1283" s="10">
        <v>14</v>
      </c>
      <c r="G1283" s="8">
        <v>4.0999999999999996</v>
      </c>
      <c r="H1283" s="11">
        <v>4716</v>
      </c>
      <c r="N1283" s="25"/>
      <c r="O1283" s="25"/>
      <c r="P1283" s="34"/>
    </row>
    <row r="1284" spans="1:16" x14ac:dyDescent="0.35">
      <c r="A1284" s="7" t="s">
        <v>11953</v>
      </c>
      <c r="B1284" s="8" t="s">
        <v>11954</v>
      </c>
      <c r="C1284" s="8" t="s">
        <v>13947</v>
      </c>
      <c r="D1284" s="9">
        <v>1069</v>
      </c>
      <c r="E1284" s="9">
        <v>1699</v>
      </c>
      <c r="F1284" s="10">
        <v>37</v>
      </c>
      <c r="G1284" s="8">
        <v>3.9</v>
      </c>
      <c r="H1284" s="12">
        <v>313</v>
      </c>
      <c r="N1284" s="25"/>
      <c r="O1284" s="25"/>
      <c r="P1284" s="34"/>
    </row>
    <row r="1285" spans="1:16" x14ac:dyDescent="0.35">
      <c r="A1285" s="7" t="s">
        <v>11964</v>
      </c>
      <c r="B1285" s="8" t="s">
        <v>11965</v>
      </c>
      <c r="C1285" s="8" t="s">
        <v>13947</v>
      </c>
      <c r="D1285" s="9">
        <v>1349</v>
      </c>
      <c r="E1285" s="9">
        <v>2495</v>
      </c>
      <c r="F1285" s="10">
        <v>46</v>
      </c>
      <c r="G1285" s="8">
        <v>3.8</v>
      </c>
      <c r="H1285" s="12">
        <v>166</v>
      </c>
      <c r="N1285" s="25"/>
      <c r="O1285" s="25"/>
      <c r="P1285" s="34"/>
    </row>
    <row r="1286" spans="1:16" x14ac:dyDescent="0.35">
      <c r="A1286" s="7" t="s">
        <v>11974</v>
      </c>
      <c r="B1286" s="8" t="s">
        <v>11975</v>
      </c>
      <c r="C1286" s="8" t="s">
        <v>13947</v>
      </c>
      <c r="D1286" s="9">
        <v>1499</v>
      </c>
      <c r="E1286" s="9">
        <v>3500</v>
      </c>
      <c r="F1286" s="10">
        <v>57</v>
      </c>
      <c r="G1286" s="8">
        <v>4.0999999999999996</v>
      </c>
      <c r="H1286" s="12">
        <v>303</v>
      </c>
      <c r="N1286" s="25"/>
      <c r="O1286" s="25"/>
      <c r="P1286" s="34"/>
    </row>
    <row r="1287" spans="1:16" x14ac:dyDescent="0.35">
      <c r="A1287" s="7" t="s">
        <v>11984</v>
      </c>
      <c r="B1287" s="8" t="s">
        <v>11985</v>
      </c>
      <c r="C1287" s="8" t="s">
        <v>13947</v>
      </c>
      <c r="D1287" s="9">
        <v>2092</v>
      </c>
      <c r="E1287" s="9">
        <v>4600</v>
      </c>
      <c r="F1287" s="10">
        <v>55</v>
      </c>
      <c r="G1287" s="8">
        <v>4.3</v>
      </c>
      <c r="H1287" s="12">
        <v>562</v>
      </c>
      <c r="N1287" s="25"/>
      <c r="O1287" s="25"/>
      <c r="P1287" s="34"/>
    </row>
    <row r="1288" spans="1:16" x14ac:dyDescent="0.35">
      <c r="A1288" s="7" t="s">
        <v>11996</v>
      </c>
      <c r="B1288" s="8" t="s">
        <v>11997</v>
      </c>
      <c r="C1288" s="8" t="s">
        <v>13947</v>
      </c>
      <c r="D1288" s="9">
        <v>3859</v>
      </c>
      <c r="E1288" s="9">
        <v>10295</v>
      </c>
      <c r="F1288" s="10">
        <v>63</v>
      </c>
      <c r="G1288" s="8">
        <v>3.9</v>
      </c>
      <c r="H1288" s="11">
        <v>8095</v>
      </c>
      <c r="N1288" s="25"/>
      <c r="O1288" s="25"/>
      <c r="P1288" s="34"/>
    </row>
    <row r="1289" spans="1:16" x14ac:dyDescent="0.35">
      <c r="A1289" s="7" t="s">
        <v>12008</v>
      </c>
      <c r="B1289" s="8" t="s">
        <v>12009</v>
      </c>
      <c r="C1289" s="8" t="s">
        <v>13947</v>
      </c>
      <c r="D1289" s="8">
        <v>499</v>
      </c>
      <c r="E1289" s="9">
        <v>2199</v>
      </c>
      <c r="F1289" s="10">
        <v>77</v>
      </c>
      <c r="G1289" s="8">
        <v>2.8</v>
      </c>
      <c r="H1289" s="12">
        <v>109</v>
      </c>
      <c r="N1289" s="25"/>
      <c r="O1289" s="25"/>
      <c r="P1289" s="34"/>
    </row>
    <row r="1290" spans="1:16" x14ac:dyDescent="0.35">
      <c r="A1290" s="7" t="s">
        <v>12018</v>
      </c>
      <c r="B1290" s="8" t="s">
        <v>12019</v>
      </c>
      <c r="C1290" s="8" t="s">
        <v>13947</v>
      </c>
      <c r="D1290" s="9">
        <v>1804</v>
      </c>
      <c r="E1290" s="9">
        <v>2380</v>
      </c>
      <c r="F1290" s="10">
        <v>24</v>
      </c>
      <c r="G1290" s="8">
        <v>4</v>
      </c>
      <c r="H1290" s="11">
        <v>15382</v>
      </c>
      <c r="N1290" s="25"/>
      <c r="O1290" s="25"/>
      <c r="P1290" s="34"/>
    </row>
    <row r="1291" spans="1:16" x14ac:dyDescent="0.35">
      <c r="A1291" s="7" t="s">
        <v>12030</v>
      </c>
      <c r="B1291" s="8" t="s">
        <v>12031</v>
      </c>
      <c r="C1291" s="8" t="s">
        <v>13947</v>
      </c>
      <c r="D1291" s="9">
        <v>6525</v>
      </c>
      <c r="E1291" s="9">
        <v>8820</v>
      </c>
      <c r="F1291" s="10">
        <v>26</v>
      </c>
      <c r="G1291" s="8">
        <v>4.5</v>
      </c>
      <c r="H1291" s="11">
        <v>5137</v>
      </c>
      <c r="N1291" s="25"/>
      <c r="O1291" s="25"/>
      <c r="P1291" s="34"/>
    </row>
    <row r="1292" spans="1:16" x14ac:dyDescent="0.35">
      <c r="A1292" s="7" t="s">
        <v>12042</v>
      </c>
      <c r="B1292" s="8" t="s">
        <v>12043</v>
      </c>
      <c r="C1292" s="8" t="s">
        <v>13947</v>
      </c>
      <c r="D1292" s="9">
        <v>4999</v>
      </c>
      <c r="E1292" s="9">
        <v>24999</v>
      </c>
      <c r="F1292" s="10">
        <v>80</v>
      </c>
      <c r="G1292" s="8">
        <v>4.5999999999999996</v>
      </c>
      <c r="H1292" s="12">
        <v>124</v>
      </c>
      <c r="N1292" s="25"/>
      <c r="O1292" s="25"/>
      <c r="P1292" s="34"/>
    </row>
    <row r="1293" spans="1:16" x14ac:dyDescent="0.35">
      <c r="A1293" s="7" t="s">
        <v>12052</v>
      </c>
      <c r="B1293" s="8" t="s">
        <v>12053</v>
      </c>
      <c r="C1293" s="8" t="s">
        <v>13947</v>
      </c>
      <c r="D1293" s="9">
        <v>1189</v>
      </c>
      <c r="E1293" s="9">
        <v>2400</v>
      </c>
      <c r="F1293" s="10">
        <v>50</v>
      </c>
      <c r="G1293" s="8">
        <v>4.0999999999999996</v>
      </c>
      <c r="H1293" s="12">
        <v>618</v>
      </c>
      <c r="N1293" s="25"/>
      <c r="O1293" s="25"/>
      <c r="P1293" s="34"/>
    </row>
    <row r="1294" spans="1:16" x14ac:dyDescent="0.35">
      <c r="A1294" s="7" t="s">
        <v>12063</v>
      </c>
      <c r="B1294" s="8" t="s">
        <v>12064</v>
      </c>
      <c r="C1294" s="8" t="s">
        <v>13947</v>
      </c>
      <c r="D1294" s="9">
        <v>2590</v>
      </c>
      <c r="E1294" s="9">
        <v>4200</v>
      </c>
      <c r="F1294" s="10">
        <v>38</v>
      </c>
      <c r="G1294" s="8">
        <v>4.0999999999999996</v>
      </c>
      <c r="H1294" s="12">
        <v>63</v>
      </c>
      <c r="N1294" s="25"/>
      <c r="O1294" s="25"/>
      <c r="P1294" s="34"/>
    </row>
    <row r="1295" spans="1:16" x14ac:dyDescent="0.35">
      <c r="A1295" s="7" t="s">
        <v>12075</v>
      </c>
      <c r="B1295" s="8" t="s">
        <v>12076</v>
      </c>
      <c r="C1295" s="8" t="s">
        <v>13947</v>
      </c>
      <c r="D1295" s="8">
        <v>899</v>
      </c>
      <c r="E1295" s="9">
        <v>1599</v>
      </c>
      <c r="F1295" s="10">
        <v>44</v>
      </c>
      <c r="G1295" s="8">
        <v>3.4</v>
      </c>
      <c r="H1295" s="12">
        <v>15</v>
      </c>
      <c r="N1295" s="25"/>
      <c r="O1295" s="25"/>
      <c r="P1295" s="34"/>
    </row>
    <row r="1296" spans="1:16" x14ac:dyDescent="0.35">
      <c r="A1296" s="7" t="s">
        <v>12085</v>
      </c>
      <c r="B1296" s="8" t="s">
        <v>12086</v>
      </c>
      <c r="C1296" s="8" t="s">
        <v>13947</v>
      </c>
      <c r="D1296" s="8">
        <v>998</v>
      </c>
      <c r="E1296" s="9">
        <v>2999</v>
      </c>
      <c r="F1296" s="10">
        <v>67</v>
      </c>
      <c r="G1296" s="8">
        <v>4.5999999999999996</v>
      </c>
      <c r="H1296" s="12">
        <v>9</v>
      </c>
      <c r="N1296" s="25"/>
      <c r="O1296" s="25"/>
      <c r="P1296" s="34"/>
    </row>
    <row r="1297" spans="1:16" x14ac:dyDescent="0.35">
      <c r="A1297" s="7" t="s">
        <v>12096</v>
      </c>
      <c r="B1297" s="8" t="s">
        <v>12097</v>
      </c>
      <c r="C1297" s="8" t="s">
        <v>13947</v>
      </c>
      <c r="D1297" s="8">
        <v>998.06</v>
      </c>
      <c r="E1297" s="9">
        <v>1282</v>
      </c>
      <c r="F1297" s="10">
        <v>22</v>
      </c>
      <c r="G1297" s="8">
        <v>4.2</v>
      </c>
      <c r="H1297" s="11">
        <v>7274</v>
      </c>
      <c r="N1297" s="25"/>
      <c r="O1297" s="25"/>
      <c r="P1297" s="34"/>
    </row>
    <row r="1298" spans="1:16" x14ac:dyDescent="0.35">
      <c r="A1298" s="7" t="s">
        <v>12108</v>
      </c>
      <c r="B1298" s="8" t="s">
        <v>12109</v>
      </c>
      <c r="C1298" s="8" t="s">
        <v>13947</v>
      </c>
      <c r="D1298" s="9">
        <v>1099</v>
      </c>
      <c r="E1298" s="9">
        <v>1990</v>
      </c>
      <c r="F1298" s="10">
        <v>45</v>
      </c>
      <c r="G1298" s="8">
        <v>3.9</v>
      </c>
      <c r="H1298" s="11">
        <v>5911</v>
      </c>
      <c r="N1298" s="25"/>
      <c r="O1298" s="25"/>
      <c r="P1298" s="34"/>
    </row>
    <row r="1299" spans="1:16" x14ac:dyDescent="0.35">
      <c r="A1299" s="7" t="s">
        <v>12118</v>
      </c>
      <c r="B1299" s="8" t="s">
        <v>12119</v>
      </c>
      <c r="C1299" s="8" t="s">
        <v>13947</v>
      </c>
      <c r="D1299" s="9">
        <v>5999</v>
      </c>
      <c r="E1299" s="9">
        <v>9999</v>
      </c>
      <c r="F1299" s="10">
        <v>40</v>
      </c>
      <c r="G1299" s="8">
        <v>4.2</v>
      </c>
      <c r="H1299" s="12">
        <v>170</v>
      </c>
      <c r="N1299" s="25"/>
      <c r="O1299" s="25"/>
      <c r="P1299" s="34"/>
    </row>
    <row r="1300" spans="1:16" x14ac:dyDescent="0.35">
      <c r="A1300" s="7" t="s">
        <v>12128</v>
      </c>
      <c r="B1300" s="8" t="s">
        <v>12129</v>
      </c>
      <c r="C1300" s="8" t="s">
        <v>13947</v>
      </c>
      <c r="D1300" s="9">
        <v>8886</v>
      </c>
      <c r="E1300" s="9">
        <v>11850</v>
      </c>
      <c r="F1300" s="10">
        <v>25</v>
      </c>
      <c r="G1300" s="8">
        <v>4.2</v>
      </c>
      <c r="H1300" s="11">
        <v>3065</v>
      </c>
      <c r="N1300" s="25"/>
      <c r="O1300" s="25"/>
      <c r="P1300" s="34"/>
    </row>
    <row r="1301" spans="1:16" x14ac:dyDescent="0.35">
      <c r="A1301" s="7" t="s">
        <v>12140</v>
      </c>
      <c r="B1301" s="8" t="s">
        <v>12141</v>
      </c>
      <c r="C1301" s="8" t="s">
        <v>13947</v>
      </c>
      <c r="D1301" s="8">
        <v>475</v>
      </c>
      <c r="E1301" s="8">
        <v>999</v>
      </c>
      <c r="F1301" s="10">
        <v>52</v>
      </c>
      <c r="G1301" s="8">
        <v>4.0999999999999996</v>
      </c>
      <c r="H1301" s="11">
        <v>1021</v>
      </c>
      <c r="N1301" s="25"/>
      <c r="O1301" s="25"/>
      <c r="P1301" s="34"/>
    </row>
    <row r="1302" spans="1:16" x14ac:dyDescent="0.35">
      <c r="A1302" s="7" t="s">
        <v>12150</v>
      </c>
      <c r="B1302" s="8" t="s">
        <v>12151</v>
      </c>
      <c r="C1302" s="8" t="s">
        <v>13947</v>
      </c>
      <c r="D1302" s="9">
        <v>4995</v>
      </c>
      <c r="E1302" s="9">
        <v>20049</v>
      </c>
      <c r="F1302" s="10">
        <v>75</v>
      </c>
      <c r="G1302" s="8">
        <v>4.8</v>
      </c>
      <c r="H1302" s="11">
        <v>3964</v>
      </c>
      <c r="N1302" s="25"/>
      <c r="O1302" s="25"/>
      <c r="P1302" s="34"/>
    </row>
    <row r="1303" spans="1:16" x14ac:dyDescent="0.35">
      <c r="A1303" s="7" t="s">
        <v>12161</v>
      </c>
      <c r="B1303" s="8" t="s">
        <v>12162</v>
      </c>
      <c r="C1303" s="8" t="s">
        <v>13947</v>
      </c>
      <c r="D1303" s="9">
        <v>13999</v>
      </c>
      <c r="E1303" s="9">
        <v>24850</v>
      </c>
      <c r="F1303" s="10">
        <v>44</v>
      </c>
      <c r="G1303" s="8">
        <v>4.4000000000000004</v>
      </c>
      <c r="H1303" s="11">
        <v>8948</v>
      </c>
      <c r="N1303" s="25"/>
      <c r="O1303" s="25"/>
      <c r="P1303" s="34"/>
    </row>
    <row r="1304" spans="1:16" x14ac:dyDescent="0.35">
      <c r="A1304" s="7" t="s">
        <v>12172</v>
      </c>
      <c r="B1304" s="8" t="s">
        <v>12173</v>
      </c>
      <c r="C1304" s="8" t="s">
        <v>13947</v>
      </c>
      <c r="D1304" s="9">
        <v>8499</v>
      </c>
      <c r="E1304" s="9">
        <v>16490</v>
      </c>
      <c r="F1304" s="10">
        <v>48</v>
      </c>
      <c r="G1304" s="8">
        <v>4.3</v>
      </c>
      <c r="H1304" s="12">
        <v>97</v>
      </c>
      <c r="N1304" s="25"/>
      <c r="O1304" s="25"/>
      <c r="P1304" s="34"/>
    </row>
    <row r="1305" spans="1:16" x14ac:dyDescent="0.35">
      <c r="A1305" s="7" t="s">
        <v>12183</v>
      </c>
      <c r="B1305" s="8" t="s">
        <v>12184</v>
      </c>
      <c r="C1305" s="8" t="s">
        <v>13947</v>
      </c>
      <c r="D1305" s="8">
        <v>949</v>
      </c>
      <c r="E1305" s="8">
        <v>975</v>
      </c>
      <c r="F1305" s="10">
        <v>3</v>
      </c>
      <c r="G1305" s="8">
        <v>4.3</v>
      </c>
      <c r="H1305" s="11">
        <v>7223</v>
      </c>
      <c r="N1305" s="25"/>
      <c r="O1305" s="25"/>
      <c r="P1305" s="34"/>
    </row>
    <row r="1306" spans="1:16" x14ac:dyDescent="0.35">
      <c r="A1306" s="7" t="s">
        <v>12194</v>
      </c>
      <c r="B1306" s="8" t="s">
        <v>12195</v>
      </c>
      <c r="C1306" s="8" t="s">
        <v>13947</v>
      </c>
      <c r="D1306" s="8">
        <v>395</v>
      </c>
      <c r="E1306" s="8">
        <v>499</v>
      </c>
      <c r="F1306" s="10">
        <v>21</v>
      </c>
      <c r="G1306" s="8">
        <v>4</v>
      </c>
      <c r="H1306" s="12">
        <v>330</v>
      </c>
      <c r="N1306" s="25"/>
      <c r="O1306" s="25"/>
      <c r="P1306" s="34"/>
    </row>
    <row r="1307" spans="1:16" x14ac:dyDescent="0.35">
      <c r="A1307" s="7" t="s">
        <v>12204</v>
      </c>
      <c r="B1307" s="8" t="s">
        <v>12205</v>
      </c>
      <c r="C1307" s="8" t="s">
        <v>13947</v>
      </c>
      <c r="D1307" s="8">
        <v>635</v>
      </c>
      <c r="E1307" s="8">
        <v>635</v>
      </c>
      <c r="F1307" s="10">
        <v>0</v>
      </c>
      <c r="G1307" s="8">
        <v>4.3</v>
      </c>
      <c r="H1307" s="11">
        <v>4570</v>
      </c>
      <c r="N1307" s="25"/>
      <c r="O1307" s="25"/>
      <c r="P1307" s="34"/>
    </row>
    <row r="1308" spans="1:16" x14ac:dyDescent="0.35">
      <c r="A1308" s="7" t="s">
        <v>12216</v>
      </c>
      <c r="B1308" s="8" t="s">
        <v>12217</v>
      </c>
      <c r="C1308" s="8" t="s">
        <v>13947</v>
      </c>
      <c r="D1308" s="8">
        <v>717</v>
      </c>
      <c r="E1308" s="9">
        <v>1390</v>
      </c>
      <c r="F1308" s="10">
        <v>48</v>
      </c>
      <c r="G1308" s="8">
        <v>4</v>
      </c>
      <c r="H1308" s="11">
        <v>4867</v>
      </c>
      <c r="N1308" s="25"/>
      <c r="O1308" s="25"/>
      <c r="P1308" s="34"/>
    </row>
    <row r="1309" spans="1:16" x14ac:dyDescent="0.35">
      <c r="A1309" s="7" t="s">
        <v>12226</v>
      </c>
      <c r="B1309" s="8" t="s">
        <v>12227</v>
      </c>
      <c r="C1309" s="8" t="s">
        <v>13947</v>
      </c>
      <c r="D1309" s="9">
        <v>27900</v>
      </c>
      <c r="E1309" s="9">
        <v>59900</v>
      </c>
      <c r="F1309" s="10">
        <v>53</v>
      </c>
      <c r="G1309" s="8">
        <v>4.4000000000000004</v>
      </c>
      <c r="H1309" s="11">
        <v>5298</v>
      </c>
      <c r="N1309" s="25"/>
      <c r="O1309" s="25"/>
      <c r="P1309" s="34"/>
    </row>
    <row r="1310" spans="1:16" x14ac:dyDescent="0.35">
      <c r="A1310" s="7" t="s">
        <v>12238</v>
      </c>
      <c r="B1310" s="8" t="s">
        <v>12239</v>
      </c>
      <c r="C1310" s="8" t="s">
        <v>13947</v>
      </c>
      <c r="D1310" s="8">
        <v>649</v>
      </c>
      <c r="E1310" s="8">
        <v>670</v>
      </c>
      <c r="F1310" s="10">
        <v>3</v>
      </c>
      <c r="G1310" s="8">
        <v>4.0999999999999996</v>
      </c>
      <c r="H1310" s="11">
        <v>7786</v>
      </c>
      <c r="N1310" s="25"/>
      <c r="O1310" s="25"/>
      <c r="P1310" s="34"/>
    </row>
    <row r="1311" spans="1:16" x14ac:dyDescent="0.35">
      <c r="A1311" s="7" t="s">
        <v>12248</v>
      </c>
      <c r="B1311" s="8" t="s">
        <v>12249</v>
      </c>
      <c r="C1311" s="8" t="s">
        <v>13947</v>
      </c>
      <c r="D1311" s="8">
        <v>193</v>
      </c>
      <c r="E1311" s="8">
        <v>399</v>
      </c>
      <c r="F1311" s="10">
        <v>52</v>
      </c>
      <c r="G1311" s="8">
        <v>3.6</v>
      </c>
      <c r="H1311" s="12">
        <v>37</v>
      </c>
      <c r="N1311" s="25"/>
      <c r="O1311" s="25"/>
      <c r="P1311" s="34"/>
    </row>
    <row r="1312" spans="1:16" x14ac:dyDescent="0.35">
      <c r="A1312" s="7" t="s">
        <v>12259</v>
      </c>
      <c r="B1312" s="8" t="s">
        <v>12260</v>
      </c>
      <c r="C1312" s="8" t="s">
        <v>13947</v>
      </c>
      <c r="D1312" s="9">
        <v>1299</v>
      </c>
      <c r="E1312" s="9">
        <v>2495</v>
      </c>
      <c r="F1312" s="10">
        <v>48</v>
      </c>
      <c r="G1312" s="8">
        <v>2</v>
      </c>
      <c r="H1312" s="12">
        <v>2</v>
      </c>
      <c r="N1312" s="25"/>
      <c r="O1312" s="25"/>
      <c r="P1312" s="34"/>
    </row>
    <row r="1313" spans="1:16" x14ac:dyDescent="0.35">
      <c r="A1313" s="7" t="s">
        <v>12269</v>
      </c>
      <c r="B1313" s="8" t="s">
        <v>12270</v>
      </c>
      <c r="C1313" s="8" t="s">
        <v>13947</v>
      </c>
      <c r="D1313" s="9">
        <v>2449</v>
      </c>
      <c r="E1313" s="9">
        <v>3390</v>
      </c>
      <c r="F1313" s="10">
        <v>28</v>
      </c>
      <c r="G1313" s="8">
        <v>4</v>
      </c>
      <c r="H1313" s="11">
        <v>5206</v>
      </c>
      <c r="N1313" s="25"/>
      <c r="O1313" s="25"/>
      <c r="P1313" s="34"/>
    </row>
    <row r="1314" spans="1:16" x14ac:dyDescent="0.35">
      <c r="A1314" s="7" t="s">
        <v>12281</v>
      </c>
      <c r="B1314" s="8" t="s">
        <v>12282</v>
      </c>
      <c r="C1314" s="8" t="s">
        <v>13947</v>
      </c>
      <c r="D1314" s="9">
        <v>1049</v>
      </c>
      <c r="E1314" s="9">
        <v>2499</v>
      </c>
      <c r="F1314" s="10">
        <v>58</v>
      </c>
      <c r="G1314" s="8">
        <v>3.7</v>
      </c>
      <c r="H1314" s="12">
        <v>638</v>
      </c>
      <c r="N1314" s="25"/>
      <c r="O1314" s="25"/>
      <c r="P1314" s="34"/>
    </row>
    <row r="1315" spans="1:16" x14ac:dyDescent="0.35">
      <c r="A1315" s="7" t="s">
        <v>12290</v>
      </c>
      <c r="B1315" s="8" t="s">
        <v>12291</v>
      </c>
      <c r="C1315" s="8" t="s">
        <v>13947</v>
      </c>
      <c r="D1315" s="9">
        <v>2399</v>
      </c>
      <c r="E1315" s="9">
        <v>4200</v>
      </c>
      <c r="F1315" s="10">
        <v>43</v>
      </c>
      <c r="G1315" s="8">
        <v>3.8</v>
      </c>
      <c r="H1315" s="12">
        <v>397</v>
      </c>
      <c r="N1315" s="25"/>
      <c r="O1315" s="25"/>
      <c r="P1315" s="34"/>
    </row>
    <row r="1316" spans="1:16" x14ac:dyDescent="0.35">
      <c r="A1316" s="7" t="s">
        <v>12300</v>
      </c>
      <c r="B1316" s="8" t="s">
        <v>12301</v>
      </c>
      <c r="C1316" s="8" t="s">
        <v>13947</v>
      </c>
      <c r="D1316" s="9">
        <v>2286</v>
      </c>
      <c r="E1316" s="9">
        <v>4495</v>
      </c>
      <c r="F1316" s="10">
        <v>49</v>
      </c>
      <c r="G1316" s="8">
        <v>3.9</v>
      </c>
      <c r="H1316" s="12">
        <v>326</v>
      </c>
      <c r="N1316" s="25"/>
      <c r="O1316" s="25"/>
      <c r="P1316" s="34"/>
    </row>
    <row r="1317" spans="1:16" x14ac:dyDescent="0.35">
      <c r="A1317" s="7" t="s">
        <v>12311</v>
      </c>
      <c r="B1317" s="8" t="s">
        <v>12312</v>
      </c>
      <c r="C1317" s="8" t="s">
        <v>13947</v>
      </c>
      <c r="D1317" s="8">
        <v>499</v>
      </c>
      <c r="E1317" s="9">
        <v>2199</v>
      </c>
      <c r="F1317" s="10">
        <v>77</v>
      </c>
      <c r="G1317" s="8">
        <v>3.1</v>
      </c>
      <c r="H1317" s="11">
        <v>3527</v>
      </c>
      <c r="N1317" s="25"/>
      <c r="O1317" s="25"/>
      <c r="P1317" s="34"/>
    </row>
    <row r="1318" spans="1:16" x14ac:dyDescent="0.35">
      <c r="A1318" s="7" t="s">
        <v>12321</v>
      </c>
      <c r="B1318" s="8" t="s">
        <v>12322</v>
      </c>
      <c r="C1318" s="8" t="s">
        <v>13947</v>
      </c>
      <c r="D1318" s="8">
        <v>429</v>
      </c>
      <c r="E1318" s="8">
        <v>999</v>
      </c>
      <c r="F1318" s="10">
        <v>57</v>
      </c>
      <c r="G1318" s="8">
        <v>3</v>
      </c>
      <c r="H1318" s="12">
        <v>617</v>
      </c>
      <c r="N1318" s="25"/>
      <c r="O1318" s="25"/>
      <c r="P1318" s="34"/>
    </row>
    <row r="1319" spans="1:16" x14ac:dyDescent="0.35">
      <c r="A1319" s="7" t="s">
        <v>12331</v>
      </c>
      <c r="B1319" s="8" t="s">
        <v>12332</v>
      </c>
      <c r="C1319" s="8" t="s">
        <v>13947</v>
      </c>
      <c r="D1319" s="8">
        <v>299</v>
      </c>
      <c r="E1319" s="8">
        <v>595</v>
      </c>
      <c r="F1319" s="10">
        <v>50</v>
      </c>
      <c r="G1319" s="8">
        <v>4</v>
      </c>
      <c r="H1319" s="12">
        <v>314</v>
      </c>
      <c r="N1319" s="25"/>
      <c r="O1319" s="25"/>
      <c r="P1319" s="34"/>
    </row>
    <row r="1320" spans="1:16" x14ac:dyDescent="0.35">
      <c r="A1320" s="7" t="s">
        <v>12341</v>
      </c>
      <c r="B1320" s="8" t="s">
        <v>12342</v>
      </c>
      <c r="C1320" s="8" t="s">
        <v>13947</v>
      </c>
      <c r="D1320" s="9">
        <v>5395</v>
      </c>
      <c r="E1320" s="9">
        <v>19990</v>
      </c>
      <c r="F1320" s="10">
        <v>73</v>
      </c>
      <c r="G1320" s="8">
        <v>4.4000000000000004</v>
      </c>
      <c r="H1320" s="12">
        <v>535</v>
      </c>
      <c r="N1320" s="25"/>
      <c r="O1320" s="25"/>
      <c r="P1320" s="34"/>
    </row>
    <row r="1321" spans="1:16" x14ac:dyDescent="0.35">
      <c r="A1321" s="7" t="s">
        <v>12352</v>
      </c>
      <c r="B1321" s="8" t="s">
        <v>12353</v>
      </c>
      <c r="C1321" s="8" t="s">
        <v>13947</v>
      </c>
      <c r="D1321" s="8">
        <v>559</v>
      </c>
      <c r="E1321" s="9">
        <v>1010</v>
      </c>
      <c r="F1321" s="10">
        <v>45</v>
      </c>
      <c r="G1321" s="8">
        <v>4.0999999999999996</v>
      </c>
      <c r="H1321" s="11">
        <v>17325</v>
      </c>
      <c r="N1321" s="25"/>
      <c r="O1321" s="25"/>
      <c r="P1321" s="34"/>
    </row>
    <row r="1322" spans="1:16" x14ac:dyDescent="0.35">
      <c r="A1322" s="7" t="s">
        <v>12364</v>
      </c>
      <c r="B1322" s="8" t="s">
        <v>12365</v>
      </c>
      <c r="C1322" s="8" t="s">
        <v>13947</v>
      </c>
      <c r="D1322" s="8">
        <v>660</v>
      </c>
      <c r="E1322" s="9">
        <v>1100</v>
      </c>
      <c r="F1322" s="10">
        <v>40</v>
      </c>
      <c r="G1322" s="8">
        <v>3.6</v>
      </c>
      <c r="H1322" s="12">
        <v>91</v>
      </c>
      <c r="N1322" s="25"/>
      <c r="O1322" s="25"/>
      <c r="P1322" s="34"/>
    </row>
    <row r="1323" spans="1:16" x14ac:dyDescent="0.35">
      <c r="A1323" s="7" t="s">
        <v>12375</v>
      </c>
      <c r="B1323" s="8" t="s">
        <v>12376</v>
      </c>
      <c r="C1323" s="8" t="s">
        <v>13947</v>
      </c>
      <c r="D1323" s="8">
        <v>419</v>
      </c>
      <c r="E1323" s="8">
        <v>999</v>
      </c>
      <c r="F1323" s="10">
        <v>58</v>
      </c>
      <c r="G1323" s="8">
        <v>4.4000000000000004</v>
      </c>
      <c r="H1323" s="12">
        <v>227</v>
      </c>
      <c r="N1323" s="25"/>
      <c r="O1323" s="25"/>
      <c r="P1323" s="34"/>
    </row>
    <row r="1324" spans="1:16" x14ac:dyDescent="0.35">
      <c r="A1324" s="7" t="s">
        <v>12386</v>
      </c>
      <c r="B1324" s="8" t="s">
        <v>12387</v>
      </c>
      <c r="C1324" s="8" t="s">
        <v>13947</v>
      </c>
      <c r="D1324" s="9">
        <v>7349</v>
      </c>
      <c r="E1324" s="9">
        <v>10900</v>
      </c>
      <c r="F1324" s="10">
        <v>33</v>
      </c>
      <c r="G1324" s="8">
        <v>4.2</v>
      </c>
      <c r="H1324" s="11">
        <v>11957</v>
      </c>
      <c r="N1324" s="25"/>
      <c r="O1324" s="25"/>
      <c r="P1324" s="34"/>
    </row>
    <row r="1325" spans="1:16" x14ac:dyDescent="0.35">
      <c r="A1325" s="7" t="s">
        <v>12398</v>
      </c>
      <c r="B1325" s="8" t="s">
        <v>12399</v>
      </c>
      <c r="C1325" s="8" t="s">
        <v>13947</v>
      </c>
      <c r="D1325" s="9">
        <v>2899</v>
      </c>
      <c r="E1325" s="9">
        <v>4005</v>
      </c>
      <c r="F1325" s="10">
        <v>28</v>
      </c>
      <c r="G1325" s="8">
        <v>4.3</v>
      </c>
      <c r="H1325" s="11">
        <v>7140</v>
      </c>
      <c r="N1325" s="25"/>
      <c r="O1325" s="25"/>
      <c r="P1325" s="34"/>
    </row>
    <row r="1326" spans="1:16" x14ac:dyDescent="0.35">
      <c r="A1326" s="7" t="s">
        <v>12409</v>
      </c>
      <c r="B1326" s="8" t="s">
        <v>12410</v>
      </c>
      <c r="C1326" s="8" t="s">
        <v>13947</v>
      </c>
      <c r="D1326" s="9">
        <v>1799</v>
      </c>
      <c r="E1326" s="9">
        <v>3295</v>
      </c>
      <c r="F1326" s="10">
        <v>45</v>
      </c>
      <c r="G1326" s="8">
        <v>3.8</v>
      </c>
      <c r="H1326" s="12">
        <v>687</v>
      </c>
      <c r="N1326" s="25"/>
      <c r="O1326" s="25"/>
      <c r="P1326" s="34"/>
    </row>
    <row r="1327" spans="1:16" x14ac:dyDescent="0.35">
      <c r="A1327" s="7" t="s">
        <v>12419</v>
      </c>
      <c r="B1327" s="8" t="s">
        <v>12420</v>
      </c>
      <c r="C1327" s="8" t="s">
        <v>13947</v>
      </c>
      <c r="D1327" s="9">
        <v>1474</v>
      </c>
      <c r="E1327" s="9">
        <v>4650</v>
      </c>
      <c r="F1327" s="10">
        <v>68</v>
      </c>
      <c r="G1327" s="8">
        <v>4.0999999999999996</v>
      </c>
      <c r="H1327" s="11">
        <v>1045</v>
      </c>
      <c r="N1327" s="25"/>
      <c r="O1327" s="25"/>
      <c r="P1327" s="34"/>
    </row>
    <row r="1328" spans="1:16" x14ac:dyDescent="0.35">
      <c r="A1328" s="7" t="s">
        <v>12431</v>
      </c>
      <c r="B1328" s="8" t="s">
        <v>12432</v>
      </c>
      <c r="C1328" s="8" t="s">
        <v>13947</v>
      </c>
      <c r="D1328" s="9">
        <v>15999</v>
      </c>
      <c r="E1328" s="9">
        <v>24500</v>
      </c>
      <c r="F1328" s="10">
        <v>35</v>
      </c>
      <c r="G1328" s="8">
        <v>4</v>
      </c>
      <c r="H1328" s="11">
        <v>11206</v>
      </c>
      <c r="N1328" s="25"/>
      <c r="O1328" s="25"/>
      <c r="P1328" s="34"/>
    </row>
    <row r="1329" spans="1:16" x14ac:dyDescent="0.35">
      <c r="A1329" s="7" t="s">
        <v>12442</v>
      </c>
      <c r="B1329" s="8" t="s">
        <v>12443</v>
      </c>
      <c r="C1329" s="8" t="s">
        <v>13947</v>
      </c>
      <c r="D1329" s="9">
        <v>3645</v>
      </c>
      <c r="E1329" s="9">
        <v>6070</v>
      </c>
      <c r="F1329" s="10">
        <v>40</v>
      </c>
      <c r="G1329" s="8">
        <v>4.2</v>
      </c>
      <c r="H1329" s="12">
        <v>561</v>
      </c>
      <c r="N1329" s="25"/>
      <c r="O1329" s="25"/>
      <c r="P1329" s="34"/>
    </row>
    <row r="1330" spans="1:16" x14ac:dyDescent="0.35">
      <c r="A1330" s="7" t="s">
        <v>12453</v>
      </c>
      <c r="B1330" s="8" t="s">
        <v>12454</v>
      </c>
      <c r="C1330" s="8" t="s">
        <v>13947</v>
      </c>
      <c r="D1330" s="8">
        <v>375</v>
      </c>
      <c r="E1330" s="8">
        <v>999</v>
      </c>
      <c r="F1330" s="10">
        <v>62</v>
      </c>
      <c r="G1330" s="8">
        <v>3.6</v>
      </c>
      <c r="H1330" s="11">
        <v>1988</v>
      </c>
      <c r="N1330" s="25"/>
      <c r="O1330" s="25"/>
      <c r="P1330" s="34"/>
    </row>
    <row r="1331" spans="1:16" x14ac:dyDescent="0.35">
      <c r="A1331" s="7" t="s">
        <v>12463</v>
      </c>
      <c r="B1331" s="8" t="s">
        <v>12464</v>
      </c>
      <c r="C1331" s="8" t="s">
        <v>13947</v>
      </c>
      <c r="D1331" s="9">
        <v>2976</v>
      </c>
      <c r="E1331" s="9">
        <v>3945</v>
      </c>
      <c r="F1331" s="10">
        <v>25</v>
      </c>
      <c r="G1331" s="8">
        <v>4.2</v>
      </c>
      <c r="H1331" s="11">
        <v>3740</v>
      </c>
      <c r="N1331" s="25"/>
      <c r="O1331" s="25"/>
      <c r="P1331" s="34"/>
    </row>
    <row r="1332" spans="1:16" x14ac:dyDescent="0.35">
      <c r="A1332" s="7" t="s">
        <v>12474</v>
      </c>
      <c r="B1332" s="8" t="s">
        <v>12475</v>
      </c>
      <c r="C1332" s="8" t="s">
        <v>13947</v>
      </c>
      <c r="D1332" s="9">
        <v>1099</v>
      </c>
      <c r="E1332" s="9">
        <v>1499</v>
      </c>
      <c r="F1332" s="10">
        <v>27</v>
      </c>
      <c r="G1332" s="8">
        <v>4.0999999999999996</v>
      </c>
      <c r="H1332" s="11">
        <v>4401</v>
      </c>
      <c r="N1332" s="25"/>
      <c r="O1332" s="25"/>
      <c r="P1332" s="34"/>
    </row>
    <row r="1333" spans="1:16" x14ac:dyDescent="0.35">
      <c r="A1333" s="7" t="s">
        <v>12484</v>
      </c>
      <c r="B1333" s="8" t="s">
        <v>12485</v>
      </c>
      <c r="C1333" s="8" t="s">
        <v>13947</v>
      </c>
      <c r="D1333" s="9">
        <v>2575</v>
      </c>
      <c r="E1333" s="9">
        <v>6700</v>
      </c>
      <c r="F1333" s="10">
        <v>62</v>
      </c>
      <c r="G1333" s="8">
        <v>4.2</v>
      </c>
      <c r="H1333" s="12">
        <v>611</v>
      </c>
      <c r="N1333" s="25"/>
      <c r="O1333" s="25"/>
      <c r="P1333" s="34"/>
    </row>
    <row r="1334" spans="1:16" x14ac:dyDescent="0.35">
      <c r="A1334" s="7" t="s">
        <v>12496</v>
      </c>
      <c r="B1334" s="8" t="s">
        <v>12497</v>
      </c>
      <c r="C1334" s="8" t="s">
        <v>13947</v>
      </c>
      <c r="D1334" s="9">
        <v>1649</v>
      </c>
      <c r="E1334" s="9">
        <v>2800</v>
      </c>
      <c r="F1334" s="10">
        <v>41</v>
      </c>
      <c r="G1334" s="8">
        <v>3.9</v>
      </c>
      <c r="H1334" s="11">
        <v>2162</v>
      </c>
      <c r="N1334" s="25"/>
      <c r="O1334" s="25"/>
      <c r="P1334" s="34"/>
    </row>
    <row r="1335" spans="1:16" x14ac:dyDescent="0.35">
      <c r="A1335" s="7" t="s">
        <v>12507</v>
      </c>
      <c r="B1335" s="8" t="s">
        <v>12508</v>
      </c>
      <c r="C1335" s="8" t="s">
        <v>13947</v>
      </c>
      <c r="D1335" s="8">
        <v>799</v>
      </c>
      <c r="E1335" s="9">
        <v>1699</v>
      </c>
      <c r="F1335" s="10">
        <v>53</v>
      </c>
      <c r="G1335" s="8">
        <v>4</v>
      </c>
      <c r="H1335" s="12">
        <v>97</v>
      </c>
      <c r="N1335" s="25"/>
      <c r="O1335" s="25"/>
      <c r="P1335" s="34"/>
    </row>
    <row r="1336" spans="1:16" x14ac:dyDescent="0.35">
      <c r="A1336" s="7" t="s">
        <v>12517</v>
      </c>
      <c r="B1336" s="8" t="s">
        <v>12518</v>
      </c>
      <c r="C1336" s="8" t="s">
        <v>13947</v>
      </c>
      <c r="D1336" s="8">
        <v>765</v>
      </c>
      <c r="E1336" s="8">
        <v>970</v>
      </c>
      <c r="F1336" s="10">
        <v>21</v>
      </c>
      <c r="G1336" s="8">
        <v>4.2</v>
      </c>
      <c r="H1336" s="11">
        <v>6055</v>
      </c>
      <c r="N1336" s="25"/>
      <c r="O1336" s="25"/>
      <c r="P1336" s="34"/>
    </row>
    <row r="1337" spans="1:16" x14ac:dyDescent="0.35">
      <c r="A1337" s="7" t="s">
        <v>12528</v>
      </c>
      <c r="B1337" s="8" t="s">
        <v>12529</v>
      </c>
      <c r="C1337" s="8" t="s">
        <v>13947</v>
      </c>
      <c r="D1337" s="8">
        <v>999</v>
      </c>
      <c r="E1337" s="9">
        <v>1500</v>
      </c>
      <c r="F1337" s="10">
        <v>33</v>
      </c>
      <c r="G1337" s="8">
        <v>4.2</v>
      </c>
      <c r="H1337" s="12">
        <v>386</v>
      </c>
      <c r="N1337" s="25"/>
      <c r="O1337" s="25"/>
      <c r="P1337" s="34"/>
    </row>
    <row r="1338" spans="1:16" x14ac:dyDescent="0.35">
      <c r="A1338" s="7" t="s">
        <v>12538</v>
      </c>
      <c r="B1338" s="8" t="s">
        <v>12539</v>
      </c>
      <c r="C1338" s="8" t="s">
        <v>13947</v>
      </c>
      <c r="D1338" s="8">
        <v>587</v>
      </c>
      <c r="E1338" s="9">
        <v>1295</v>
      </c>
      <c r="F1338" s="10">
        <v>55</v>
      </c>
      <c r="G1338" s="8">
        <v>4.0999999999999996</v>
      </c>
      <c r="H1338" s="12">
        <v>557</v>
      </c>
      <c r="N1338" s="25"/>
      <c r="O1338" s="25"/>
      <c r="P1338" s="34"/>
    </row>
    <row r="1339" spans="1:16" x14ac:dyDescent="0.35">
      <c r="A1339" s="7" t="s">
        <v>12550</v>
      </c>
      <c r="B1339" s="8" t="s">
        <v>12551</v>
      </c>
      <c r="C1339" s="8" t="s">
        <v>13947</v>
      </c>
      <c r="D1339" s="9">
        <v>12609</v>
      </c>
      <c r="E1339" s="9">
        <v>23999</v>
      </c>
      <c r="F1339" s="10">
        <v>47</v>
      </c>
      <c r="G1339" s="8">
        <v>4.4000000000000004</v>
      </c>
      <c r="H1339" s="11">
        <v>2288</v>
      </c>
      <c r="N1339" s="25"/>
      <c r="O1339" s="25"/>
      <c r="P1339" s="34"/>
    </row>
    <row r="1340" spans="1:16" x14ac:dyDescent="0.35">
      <c r="A1340" s="7" t="s">
        <v>12562</v>
      </c>
      <c r="B1340" s="8" t="s">
        <v>12563</v>
      </c>
      <c r="C1340" s="8" t="s">
        <v>13947</v>
      </c>
      <c r="D1340" s="8">
        <v>699</v>
      </c>
      <c r="E1340" s="8">
        <v>850</v>
      </c>
      <c r="F1340" s="10">
        <v>18</v>
      </c>
      <c r="G1340" s="8">
        <v>4.0999999999999996</v>
      </c>
      <c r="H1340" s="11">
        <v>1106</v>
      </c>
      <c r="N1340" s="25"/>
      <c r="O1340" s="25"/>
      <c r="P1340" s="34"/>
    </row>
    <row r="1341" spans="1:16" x14ac:dyDescent="0.35">
      <c r="A1341" s="7" t="s">
        <v>12572</v>
      </c>
      <c r="B1341" s="8" t="s">
        <v>12573</v>
      </c>
      <c r="C1341" s="8" t="s">
        <v>13947</v>
      </c>
      <c r="D1341" s="9">
        <v>3799</v>
      </c>
      <c r="E1341" s="9">
        <v>6000</v>
      </c>
      <c r="F1341" s="10">
        <v>37</v>
      </c>
      <c r="G1341" s="8">
        <v>4.2</v>
      </c>
      <c r="H1341" s="11">
        <v>11935</v>
      </c>
      <c r="N1341" s="25"/>
      <c r="O1341" s="25"/>
      <c r="P1341" s="34"/>
    </row>
    <row r="1342" spans="1:16" x14ac:dyDescent="0.35">
      <c r="A1342" s="7" t="s">
        <v>12582</v>
      </c>
      <c r="B1342" s="8" t="s">
        <v>12583</v>
      </c>
      <c r="C1342" s="8" t="s">
        <v>13947</v>
      </c>
      <c r="D1342" s="8">
        <v>640</v>
      </c>
      <c r="E1342" s="9">
        <v>1020</v>
      </c>
      <c r="F1342" s="10">
        <v>37</v>
      </c>
      <c r="G1342" s="8">
        <v>4.0999999999999996</v>
      </c>
      <c r="H1342" s="11">
        <v>5059</v>
      </c>
      <c r="N1342" s="25"/>
      <c r="O1342" s="25"/>
      <c r="P1342" s="34"/>
    </row>
    <row r="1343" spans="1:16" x14ac:dyDescent="0.35">
      <c r="A1343" s="7" t="s">
        <v>12592</v>
      </c>
      <c r="B1343" s="8" t="s">
        <v>12593</v>
      </c>
      <c r="C1343" s="8" t="s">
        <v>13947</v>
      </c>
      <c r="D1343" s="8">
        <v>979</v>
      </c>
      <c r="E1343" s="9">
        <v>1999</v>
      </c>
      <c r="F1343" s="10">
        <v>51</v>
      </c>
      <c r="G1343" s="8">
        <v>3.9</v>
      </c>
      <c r="H1343" s="12">
        <v>157</v>
      </c>
      <c r="N1343" s="25"/>
      <c r="O1343" s="25"/>
      <c r="P1343" s="34"/>
    </row>
    <row r="1344" spans="1:16" x14ac:dyDescent="0.35">
      <c r="A1344" s="7" t="s">
        <v>12603</v>
      </c>
      <c r="B1344" s="8" t="s">
        <v>12604</v>
      </c>
      <c r="C1344" s="8" t="s">
        <v>13947</v>
      </c>
      <c r="D1344" s="9">
        <v>5365</v>
      </c>
      <c r="E1344" s="9">
        <v>7445</v>
      </c>
      <c r="F1344" s="10">
        <v>28</v>
      </c>
      <c r="G1344" s="8">
        <v>3.9</v>
      </c>
      <c r="H1344" s="11">
        <v>3584</v>
      </c>
      <c r="N1344" s="25"/>
      <c r="O1344" s="25"/>
      <c r="P1344" s="34"/>
    </row>
    <row r="1345" spans="1:16" x14ac:dyDescent="0.35">
      <c r="A1345" s="7" t="s">
        <v>12615</v>
      </c>
      <c r="B1345" s="8" t="s">
        <v>12616</v>
      </c>
      <c r="C1345" s="8" t="s">
        <v>13947</v>
      </c>
      <c r="D1345" s="9">
        <v>3199</v>
      </c>
      <c r="E1345" s="9">
        <v>3500</v>
      </c>
      <c r="F1345" s="10">
        <v>9</v>
      </c>
      <c r="G1345" s="8">
        <v>4.2</v>
      </c>
      <c r="H1345" s="11">
        <v>1899</v>
      </c>
      <c r="N1345" s="25"/>
      <c r="O1345" s="25"/>
      <c r="P1345" s="34"/>
    </row>
    <row r="1346" spans="1:16" x14ac:dyDescent="0.35">
      <c r="A1346" s="7" t="s">
        <v>12625</v>
      </c>
      <c r="B1346" s="8" t="s">
        <v>12626</v>
      </c>
      <c r="C1346" s="8" t="s">
        <v>13947</v>
      </c>
      <c r="D1346" s="8">
        <v>979</v>
      </c>
      <c r="E1346" s="9">
        <v>1395</v>
      </c>
      <c r="F1346" s="10">
        <v>30</v>
      </c>
      <c r="G1346" s="8">
        <v>4.2</v>
      </c>
      <c r="H1346" s="11">
        <v>15252</v>
      </c>
      <c r="N1346" s="25"/>
      <c r="O1346" s="25"/>
      <c r="P1346" s="34"/>
    </row>
    <row r="1347" spans="1:16" x14ac:dyDescent="0.35">
      <c r="A1347" s="7" t="s">
        <v>12636</v>
      </c>
      <c r="B1347" s="8" t="s">
        <v>12637</v>
      </c>
      <c r="C1347" s="8" t="s">
        <v>13947</v>
      </c>
      <c r="D1347" s="8">
        <v>929</v>
      </c>
      <c r="E1347" s="9">
        <v>2199</v>
      </c>
      <c r="F1347" s="10">
        <v>58</v>
      </c>
      <c r="G1347" s="8">
        <v>3.7</v>
      </c>
      <c r="H1347" s="12">
        <v>4</v>
      </c>
      <c r="N1347" s="25"/>
      <c r="O1347" s="25"/>
      <c r="P1347" s="34"/>
    </row>
    <row r="1348" spans="1:16" x14ac:dyDescent="0.35">
      <c r="A1348" s="7" t="s">
        <v>12647</v>
      </c>
      <c r="B1348" s="8" t="s">
        <v>12648</v>
      </c>
      <c r="C1348" s="8" t="s">
        <v>13947</v>
      </c>
      <c r="D1348" s="9">
        <v>3710</v>
      </c>
      <c r="E1348" s="9">
        <v>4330</v>
      </c>
      <c r="F1348" s="10">
        <v>14</v>
      </c>
      <c r="G1348" s="8">
        <v>3.7</v>
      </c>
      <c r="H1348" s="11">
        <v>1662</v>
      </c>
      <c r="N1348" s="25"/>
      <c r="O1348" s="25"/>
      <c r="P1348" s="34"/>
    </row>
    <row r="1349" spans="1:16" x14ac:dyDescent="0.35">
      <c r="A1349" s="7" t="s">
        <v>12659</v>
      </c>
      <c r="B1349" s="8" t="s">
        <v>12660</v>
      </c>
      <c r="C1349" s="8" t="s">
        <v>13947</v>
      </c>
      <c r="D1349" s="9">
        <v>2033</v>
      </c>
      <c r="E1349" s="9">
        <v>4295</v>
      </c>
      <c r="F1349" s="10">
        <v>53</v>
      </c>
      <c r="G1349" s="8">
        <v>3.4</v>
      </c>
      <c r="H1349" s="12">
        <v>422</v>
      </c>
      <c r="N1349" s="25"/>
      <c r="O1349" s="25"/>
      <c r="P1349" s="34"/>
    </row>
    <row r="1350" spans="1:16" x14ac:dyDescent="0.35">
      <c r="A1350" s="7" t="s">
        <v>12670</v>
      </c>
      <c r="B1350" s="8" t="s">
        <v>12671</v>
      </c>
      <c r="C1350" s="8" t="s">
        <v>13947</v>
      </c>
      <c r="D1350" s="9">
        <v>9495</v>
      </c>
      <c r="E1350" s="9">
        <v>18990</v>
      </c>
      <c r="F1350" s="10">
        <v>50</v>
      </c>
      <c r="G1350" s="8">
        <v>4.2</v>
      </c>
      <c r="H1350" s="12">
        <v>79</v>
      </c>
      <c r="N1350" s="25"/>
      <c r="O1350" s="25"/>
      <c r="P1350" s="34"/>
    </row>
    <row r="1351" spans="1:16" x14ac:dyDescent="0.35">
      <c r="A1351" s="7" t="s">
        <v>12681</v>
      </c>
      <c r="B1351" s="8" t="s">
        <v>12682</v>
      </c>
      <c r="C1351" s="8" t="s">
        <v>13947</v>
      </c>
      <c r="D1351" s="9">
        <v>7799</v>
      </c>
      <c r="E1351" s="9">
        <v>12500</v>
      </c>
      <c r="F1351" s="10">
        <v>38</v>
      </c>
      <c r="G1351" s="8">
        <v>4</v>
      </c>
      <c r="H1351" s="11">
        <v>5160</v>
      </c>
      <c r="N1351" s="25"/>
      <c r="O1351" s="25"/>
      <c r="P1351" s="34"/>
    </row>
    <row r="1352" spans="1:16" x14ac:dyDescent="0.35">
      <c r="A1352" s="7" t="s">
        <v>12692</v>
      </c>
      <c r="B1352" s="8" t="s">
        <v>12693</v>
      </c>
      <c r="C1352" s="8" t="s">
        <v>13947</v>
      </c>
      <c r="D1352" s="8">
        <v>949</v>
      </c>
      <c r="E1352" s="9">
        <v>2385</v>
      </c>
      <c r="F1352" s="10">
        <v>60</v>
      </c>
      <c r="G1352" s="8">
        <v>4.0999999999999996</v>
      </c>
      <c r="H1352" s="11">
        <v>2311</v>
      </c>
      <c r="N1352" s="25"/>
      <c r="O1352" s="25"/>
      <c r="P1352" s="34"/>
    </row>
    <row r="1353" spans="1:16" x14ac:dyDescent="0.35">
      <c r="A1353" s="7" t="s">
        <v>12703</v>
      </c>
      <c r="B1353" s="8" t="s">
        <v>12704</v>
      </c>
      <c r="C1353" s="8" t="s">
        <v>13947</v>
      </c>
      <c r="D1353" s="9">
        <v>2790</v>
      </c>
      <c r="E1353" s="9">
        <v>4890</v>
      </c>
      <c r="F1353" s="10">
        <v>43</v>
      </c>
      <c r="G1353" s="8">
        <v>3.9</v>
      </c>
      <c r="H1353" s="12">
        <v>588</v>
      </c>
      <c r="N1353" s="25"/>
      <c r="O1353" s="25"/>
      <c r="P1353" s="34"/>
    </row>
    <row r="1354" spans="1:16" x14ac:dyDescent="0.35">
      <c r="A1354" s="7" t="s">
        <v>12714</v>
      </c>
      <c r="B1354" s="8" t="s">
        <v>12715</v>
      </c>
      <c r="C1354" s="8" t="s">
        <v>13947</v>
      </c>
      <c r="D1354" s="8">
        <v>645</v>
      </c>
      <c r="E1354" s="9">
        <v>1100</v>
      </c>
      <c r="F1354" s="10">
        <v>41</v>
      </c>
      <c r="G1354" s="8">
        <v>4</v>
      </c>
      <c r="H1354" s="11">
        <v>3271</v>
      </c>
      <c r="N1354" s="25"/>
      <c r="O1354" s="25"/>
      <c r="P1354" s="34"/>
    </row>
    <row r="1355" spans="1:16" x14ac:dyDescent="0.35">
      <c r="A1355" s="7" t="s">
        <v>12725</v>
      </c>
      <c r="B1355" s="8" t="s">
        <v>12726</v>
      </c>
      <c r="C1355" s="8" t="s">
        <v>13947</v>
      </c>
      <c r="D1355" s="13">
        <v>2237.81</v>
      </c>
      <c r="E1355" s="9">
        <v>3899</v>
      </c>
      <c r="F1355" s="10">
        <v>43</v>
      </c>
      <c r="G1355" s="8">
        <v>3.9</v>
      </c>
      <c r="H1355" s="11">
        <v>11004</v>
      </c>
      <c r="N1355" s="25"/>
      <c r="O1355" s="25"/>
      <c r="P1355" s="34"/>
    </row>
    <row r="1356" spans="1:16" x14ac:dyDescent="0.35">
      <c r="A1356" s="7" t="s">
        <v>12737</v>
      </c>
      <c r="B1356" s="8" t="s">
        <v>12738</v>
      </c>
      <c r="C1356" s="8" t="s">
        <v>13947</v>
      </c>
      <c r="D1356" s="9">
        <v>8699</v>
      </c>
      <c r="E1356" s="9">
        <v>16899</v>
      </c>
      <c r="F1356" s="10">
        <v>49</v>
      </c>
      <c r="G1356" s="8">
        <v>4.2</v>
      </c>
      <c r="H1356" s="11">
        <v>3195</v>
      </c>
      <c r="N1356" s="25"/>
      <c r="O1356" s="25"/>
      <c r="P1356" s="34"/>
    </row>
    <row r="1357" spans="1:16" x14ac:dyDescent="0.35">
      <c r="A1357" s="7" t="s">
        <v>12749</v>
      </c>
      <c r="B1357" s="8" t="s">
        <v>12750</v>
      </c>
      <c r="C1357" s="8" t="s">
        <v>13947</v>
      </c>
      <c r="D1357" s="9">
        <v>42990</v>
      </c>
      <c r="E1357" s="9">
        <v>75990</v>
      </c>
      <c r="F1357" s="10">
        <v>43</v>
      </c>
      <c r="G1357" s="8">
        <v>4.3</v>
      </c>
      <c r="H1357" s="11">
        <v>3231</v>
      </c>
      <c r="N1357" s="25"/>
      <c r="O1357" s="25"/>
      <c r="P1357" s="34"/>
    </row>
    <row r="1358" spans="1:16" x14ac:dyDescent="0.35">
      <c r="A1358" s="7" t="s">
        <v>12762</v>
      </c>
      <c r="B1358" s="8" t="s">
        <v>12763</v>
      </c>
      <c r="C1358" s="8" t="s">
        <v>13947</v>
      </c>
      <c r="D1358" s="8">
        <v>825</v>
      </c>
      <c r="E1358" s="8">
        <v>825</v>
      </c>
      <c r="F1358" s="10">
        <v>0</v>
      </c>
      <c r="G1358" s="8">
        <v>4</v>
      </c>
      <c r="H1358" s="11">
        <v>3246</v>
      </c>
      <c r="N1358" s="25"/>
      <c r="O1358" s="25"/>
      <c r="P1358" s="34"/>
    </row>
    <row r="1359" spans="1:16" x14ac:dyDescent="0.35">
      <c r="A1359" s="7" t="s">
        <v>12772</v>
      </c>
      <c r="B1359" s="8" t="s">
        <v>12773</v>
      </c>
      <c r="C1359" s="8" t="s">
        <v>13947</v>
      </c>
      <c r="D1359" s="8">
        <v>161</v>
      </c>
      <c r="E1359" s="8">
        <v>300</v>
      </c>
      <c r="F1359" s="10">
        <v>46</v>
      </c>
      <c r="G1359" s="8">
        <v>2.6</v>
      </c>
      <c r="H1359" s="12">
        <v>24</v>
      </c>
      <c r="N1359" s="25"/>
      <c r="O1359" s="25"/>
      <c r="P1359" s="34"/>
    </row>
    <row r="1360" spans="1:16" x14ac:dyDescent="0.35">
      <c r="A1360" s="7" t="s">
        <v>12783</v>
      </c>
      <c r="B1360" s="8" t="s">
        <v>12784</v>
      </c>
      <c r="C1360" s="8" t="s">
        <v>13947</v>
      </c>
      <c r="D1360" s="8">
        <v>697</v>
      </c>
      <c r="E1360" s="9">
        <v>1499</v>
      </c>
      <c r="F1360" s="10">
        <v>54</v>
      </c>
      <c r="G1360" s="8">
        <v>3.8</v>
      </c>
      <c r="H1360" s="12">
        <v>144</v>
      </c>
      <c r="N1360" s="25"/>
      <c r="O1360" s="25"/>
      <c r="P1360" s="34"/>
    </row>
    <row r="1361" spans="1:16" x14ac:dyDescent="0.35">
      <c r="A1361" s="7" t="s">
        <v>12794</v>
      </c>
      <c r="B1361" s="8" t="s">
        <v>12795</v>
      </c>
      <c r="C1361" s="8" t="s">
        <v>13947</v>
      </c>
      <c r="D1361" s="8">
        <v>688</v>
      </c>
      <c r="E1361" s="8">
        <v>747</v>
      </c>
      <c r="F1361" s="10">
        <v>8</v>
      </c>
      <c r="G1361" s="8">
        <v>4.5</v>
      </c>
      <c r="H1361" s="11">
        <v>2280</v>
      </c>
      <c r="N1361" s="25"/>
      <c r="O1361" s="25"/>
      <c r="P1361" s="34"/>
    </row>
    <row r="1362" spans="1:16" x14ac:dyDescent="0.35">
      <c r="A1362" s="7" t="s">
        <v>12807</v>
      </c>
      <c r="B1362" s="8" t="s">
        <v>12808</v>
      </c>
      <c r="C1362" s="8" t="s">
        <v>13947</v>
      </c>
      <c r="D1362" s="9">
        <v>2199</v>
      </c>
      <c r="E1362" s="9">
        <v>3999</v>
      </c>
      <c r="F1362" s="10">
        <v>45</v>
      </c>
      <c r="G1362" s="8">
        <v>3.5</v>
      </c>
      <c r="H1362" s="12">
        <v>340</v>
      </c>
      <c r="N1362" s="25"/>
      <c r="O1362" s="25"/>
      <c r="P1362" s="34"/>
    </row>
    <row r="1363" spans="1:16" x14ac:dyDescent="0.35">
      <c r="A1363" s="7" t="s">
        <v>12817</v>
      </c>
      <c r="B1363" s="8" t="s">
        <v>12818</v>
      </c>
      <c r="C1363" s="8" t="s">
        <v>13947</v>
      </c>
      <c r="D1363" s="9">
        <v>6850</v>
      </c>
      <c r="E1363" s="9">
        <v>11990</v>
      </c>
      <c r="F1363" s="10">
        <v>43</v>
      </c>
      <c r="G1363" s="8">
        <v>3.9</v>
      </c>
      <c r="H1363" s="12">
        <v>144</v>
      </c>
      <c r="N1363" s="25"/>
      <c r="O1363" s="25"/>
      <c r="P1363" s="34"/>
    </row>
    <row r="1364" spans="1:16" x14ac:dyDescent="0.35">
      <c r="A1364" s="7" t="s">
        <v>12828</v>
      </c>
      <c r="B1364" s="8" t="s">
        <v>12829</v>
      </c>
      <c r="C1364" s="8" t="s">
        <v>13947</v>
      </c>
      <c r="D1364" s="9">
        <v>2699</v>
      </c>
      <c r="E1364" s="9">
        <v>3799</v>
      </c>
      <c r="F1364" s="10">
        <v>29</v>
      </c>
      <c r="G1364" s="8">
        <v>4</v>
      </c>
      <c r="H1364" s="12">
        <v>727</v>
      </c>
      <c r="N1364" s="25"/>
      <c r="O1364" s="25"/>
      <c r="P1364" s="34"/>
    </row>
    <row r="1365" spans="1:16" x14ac:dyDescent="0.35">
      <c r="A1365" s="7" t="s">
        <v>12838</v>
      </c>
      <c r="B1365" s="8" t="s">
        <v>12839</v>
      </c>
      <c r="C1365" s="8" t="s">
        <v>13947</v>
      </c>
      <c r="D1365" s="8">
        <v>899</v>
      </c>
      <c r="E1365" s="9">
        <v>1999</v>
      </c>
      <c r="F1365" s="10">
        <v>55</v>
      </c>
      <c r="G1365" s="8">
        <v>4</v>
      </c>
      <c r="H1365" s="12">
        <v>832</v>
      </c>
      <c r="N1365" s="25"/>
      <c r="O1365" s="25"/>
      <c r="P1365" s="34"/>
    </row>
    <row r="1366" spans="1:16" x14ac:dyDescent="0.35">
      <c r="A1366" s="7" t="s">
        <v>12849</v>
      </c>
      <c r="B1366" s="8" t="s">
        <v>12850</v>
      </c>
      <c r="C1366" s="8" t="s">
        <v>13947</v>
      </c>
      <c r="D1366" s="9">
        <v>1090</v>
      </c>
      <c r="E1366" s="9">
        <v>2999</v>
      </c>
      <c r="F1366" s="10">
        <v>64</v>
      </c>
      <c r="G1366" s="8">
        <v>3.5</v>
      </c>
      <c r="H1366" s="12">
        <v>57</v>
      </c>
      <c r="N1366" s="25"/>
      <c r="O1366" s="25"/>
      <c r="P1366" s="34"/>
    </row>
    <row r="1367" spans="1:16" x14ac:dyDescent="0.35">
      <c r="A1367" s="7" t="s">
        <v>12859</v>
      </c>
      <c r="B1367" s="8" t="s">
        <v>12860</v>
      </c>
      <c r="C1367" s="8" t="s">
        <v>13947</v>
      </c>
      <c r="D1367" s="8">
        <v>295</v>
      </c>
      <c r="E1367" s="8">
        <v>599</v>
      </c>
      <c r="F1367" s="10">
        <v>51</v>
      </c>
      <c r="G1367" s="8">
        <v>4</v>
      </c>
      <c r="H1367" s="11">
        <v>1644</v>
      </c>
      <c r="N1367" s="25"/>
      <c r="O1367" s="25"/>
      <c r="P1367" s="34"/>
    </row>
    <row r="1368" spans="1:16" x14ac:dyDescent="0.35">
      <c r="A1368" s="7" t="s">
        <v>12870</v>
      </c>
      <c r="B1368" s="8" t="s">
        <v>12871</v>
      </c>
      <c r="C1368" s="8" t="s">
        <v>13947</v>
      </c>
      <c r="D1368" s="8">
        <v>479</v>
      </c>
      <c r="E1368" s="9">
        <v>1999</v>
      </c>
      <c r="F1368" s="10">
        <v>76</v>
      </c>
      <c r="G1368" s="8">
        <v>3.4</v>
      </c>
      <c r="H1368" s="11">
        <v>1066</v>
      </c>
      <c r="N1368" s="25"/>
      <c r="O1368" s="25"/>
      <c r="P1368" s="34"/>
    </row>
    <row r="1369" spans="1:16" x14ac:dyDescent="0.35">
      <c r="A1369" s="7" t="s">
        <v>12880</v>
      </c>
      <c r="B1369" s="8" t="s">
        <v>12881</v>
      </c>
      <c r="C1369" s="8" t="s">
        <v>13947</v>
      </c>
      <c r="D1369" s="9">
        <v>2949</v>
      </c>
      <c r="E1369" s="9">
        <v>4849</v>
      </c>
      <c r="F1369" s="10">
        <v>39</v>
      </c>
      <c r="G1369" s="8">
        <v>4.2</v>
      </c>
      <c r="H1369" s="11">
        <v>7968</v>
      </c>
      <c r="N1369" s="25"/>
      <c r="O1369" s="25"/>
      <c r="P1369" s="34"/>
    </row>
    <row r="1370" spans="1:16" x14ac:dyDescent="0.35">
      <c r="A1370" s="7" t="s">
        <v>12892</v>
      </c>
      <c r="B1370" s="8" t="s">
        <v>12893</v>
      </c>
      <c r="C1370" s="8" t="s">
        <v>13947</v>
      </c>
      <c r="D1370" s="8">
        <v>335</v>
      </c>
      <c r="E1370" s="8">
        <v>510</v>
      </c>
      <c r="F1370" s="10">
        <v>34</v>
      </c>
      <c r="G1370" s="8">
        <v>3.8</v>
      </c>
      <c r="H1370" s="11">
        <v>3195</v>
      </c>
      <c r="N1370" s="25"/>
      <c r="O1370" s="25"/>
      <c r="P1370" s="34"/>
    </row>
    <row r="1371" spans="1:16" x14ac:dyDescent="0.35">
      <c r="A1371" s="7" t="s">
        <v>12903</v>
      </c>
      <c r="B1371" s="8" t="s">
        <v>12904</v>
      </c>
      <c r="C1371" s="8" t="s">
        <v>13947</v>
      </c>
      <c r="D1371" s="8">
        <v>293</v>
      </c>
      <c r="E1371" s="8">
        <v>499</v>
      </c>
      <c r="F1371" s="10">
        <v>41</v>
      </c>
      <c r="G1371" s="8">
        <v>4.0999999999999996</v>
      </c>
      <c r="H1371" s="11">
        <v>1456</v>
      </c>
      <c r="N1371" s="25"/>
      <c r="O1371" s="25"/>
      <c r="P1371" s="34"/>
    </row>
    <row r="1372" spans="1:16" x14ac:dyDescent="0.35">
      <c r="A1372" s="7" t="s">
        <v>12913</v>
      </c>
      <c r="B1372" s="8" t="s">
        <v>12914</v>
      </c>
      <c r="C1372" s="8" t="s">
        <v>13947</v>
      </c>
      <c r="D1372" s="8">
        <v>599</v>
      </c>
      <c r="E1372" s="9">
        <v>1299</v>
      </c>
      <c r="F1372" s="10">
        <v>54</v>
      </c>
      <c r="G1372" s="8">
        <v>4.2</v>
      </c>
      <c r="H1372" s="12">
        <v>590</v>
      </c>
      <c r="N1372" s="25"/>
      <c r="O1372" s="25"/>
      <c r="P1372" s="34"/>
    </row>
    <row r="1373" spans="1:16" x14ac:dyDescent="0.35">
      <c r="A1373" s="7" t="s">
        <v>12924</v>
      </c>
      <c r="B1373" s="8" t="s">
        <v>12925</v>
      </c>
      <c r="C1373" s="8" t="s">
        <v>13947</v>
      </c>
      <c r="D1373" s="8">
        <v>499</v>
      </c>
      <c r="E1373" s="8">
        <v>999</v>
      </c>
      <c r="F1373" s="10">
        <v>50</v>
      </c>
      <c r="G1373" s="8">
        <v>4.3</v>
      </c>
      <c r="H1373" s="11">
        <v>1436</v>
      </c>
      <c r="N1373" s="25"/>
      <c r="O1373" s="25"/>
      <c r="P1373" s="34"/>
    </row>
    <row r="1374" spans="1:16" x14ac:dyDescent="0.35">
      <c r="A1374" s="7" t="s">
        <v>12934</v>
      </c>
      <c r="B1374" s="8" t="s">
        <v>12935</v>
      </c>
      <c r="C1374" s="8" t="s">
        <v>13947</v>
      </c>
      <c r="D1374" s="8">
        <v>849</v>
      </c>
      <c r="E1374" s="9">
        <v>1190</v>
      </c>
      <c r="F1374" s="10">
        <v>29</v>
      </c>
      <c r="G1374" s="8">
        <v>4.2</v>
      </c>
      <c r="H1374" s="11">
        <v>4184</v>
      </c>
      <c r="N1374" s="25"/>
      <c r="O1374" s="25"/>
      <c r="P1374" s="34"/>
    </row>
    <row r="1375" spans="1:16" x14ac:dyDescent="0.35">
      <c r="A1375" s="7" t="s">
        <v>12944</v>
      </c>
      <c r="B1375" s="8" t="s">
        <v>12945</v>
      </c>
      <c r="C1375" s="8" t="s">
        <v>13947</v>
      </c>
      <c r="D1375" s="8">
        <v>249</v>
      </c>
      <c r="E1375" s="8">
        <v>400</v>
      </c>
      <c r="F1375" s="10">
        <v>38</v>
      </c>
      <c r="G1375" s="8">
        <v>4.0999999999999996</v>
      </c>
      <c r="H1375" s="12">
        <v>693</v>
      </c>
      <c r="N1375" s="25"/>
      <c r="O1375" s="25"/>
      <c r="P1375" s="34"/>
    </row>
    <row r="1376" spans="1:16" x14ac:dyDescent="0.35">
      <c r="A1376" s="7" t="s">
        <v>12954</v>
      </c>
      <c r="B1376" s="8" t="s">
        <v>12955</v>
      </c>
      <c r="C1376" s="8" t="s">
        <v>13947</v>
      </c>
      <c r="D1376" s="8">
        <v>185</v>
      </c>
      <c r="E1376" s="8">
        <v>599</v>
      </c>
      <c r="F1376" s="10">
        <v>69</v>
      </c>
      <c r="G1376" s="8">
        <v>3.9</v>
      </c>
      <c r="H1376" s="11">
        <v>1306</v>
      </c>
      <c r="N1376" s="25"/>
      <c r="O1376" s="25"/>
      <c r="P1376" s="34"/>
    </row>
    <row r="1377" spans="1:16" x14ac:dyDescent="0.35">
      <c r="A1377" s="7" t="s">
        <v>12964</v>
      </c>
      <c r="B1377" s="8" t="s">
        <v>12965</v>
      </c>
      <c r="C1377" s="8" t="s">
        <v>13947</v>
      </c>
      <c r="D1377" s="8">
        <v>778</v>
      </c>
      <c r="E1377" s="8">
        <v>999</v>
      </c>
      <c r="F1377" s="10">
        <v>22</v>
      </c>
      <c r="G1377" s="8">
        <v>3.3</v>
      </c>
      <c r="H1377" s="12">
        <v>8</v>
      </c>
      <c r="N1377" s="25"/>
      <c r="O1377" s="25"/>
      <c r="P1377" s="34"/>
    </row>
    <row r="1378" spans="1:16" x14ac:dyDescent="0.35">
      <c r="A1378" s="7" t="s">
        <v>12975</v>
      </c>
      <c r="B1378" s="8" t="s">
        <v>12976</v>
      </c>
      <c r="C1378" s="8" t="s">
        <v>13947</v>
      </c>
      <c r="D1378" s="8">
        <v>279</v>
      </c>
      <c r="E1378" s="8">
        <v>699</v>
      </c>
      <c r="F1378" s="10">
        <v>60</v>
      </c>
      <c r="G1378" s="8">
        <v>4.3</v>
      </c>
      <c r="H1378" s="11">
        <v>2326</v>
      </c>
      <c r="N1378" s="25"/>
      <c r="O1378" s="25"/>
      <c r="P1378" s="34"/>
    </row>
    <row r="1379" spans="1:16" x14ac:dyDescent="0.35">
      <c r="A1379" s="7" t="s">
        <v>12986</v>
      </c>
      <c r="B1379" s="8" t="s">
        <v>12987</v>
      </c>
      <c r="C1379" s="8" t="s">
        <v>13947</v>
      </c>
      <c r="D1379" s="8">
        <v>215</v>
      </c>
      <c r="E1379" s="9">
        <v>1499</v>
      </c>
      <c r="F1379" s="10">
        <v>86</v>
      </c>
      <c r="G1379" s="8">
        <v>3.9</v>
      </c>
      <c r="H1379" s="11">
        <v>1004</v>
      </c>
      <c r="N1379" s="25"/>
      <c r="O1379" s="25"/>
      <c r="P1379" s="34"/>
    </row>
    <row r="1380" spans="1:16" x14ac:dyDescent="0.35">
      <c r="A1380" s="7" t="s">
        <v>12996</v>
      </c>
      <c r="B1380" s="8" t="s">
        <v>12997</v>
      </c>
      <c r="C1380" s="8" t="s">
        <v>13947</v>
      </c>
      <c r="D1380" s="8">
        <v>889</v>
      </c>
      <c r="E1380" s="9">
        <v>1295</v>
      </c>
      <c r="F1380" s="10">
        <v>31</v>
      </c>
      <c r="G1380" s="8">
        <v>4.3</v>
      </c>
      <c r="H1380" s="11">
        <v>6400</v>
      </c>
      <c r="N1380" s="25"/>
      <c r="O1380" s="25"/>
      <c r="P1380" s="34"/>
    </row>
    <row r="1381" spans="1:16" x14ac:dyDescent="0.35">
      <c r="A1381" s="7" t="s">
        <v>13006</v>
      </c>
      <c r="B1381" s="8" t="s">
        <v>13007</v>
      </c>
      <c r="C1381" s="8" t="s">
        <v>13947</v>
      </c>
      <c r="D1381" s="9">
        <v>1449</v>
      </c>
      <c r="E1381" s="9">
        <v>4999</v>
      </c>
      <c r="F1381" s="10">
        <v>71</v>
      </c>
      <c r="G1381" s="8">
        <v>3.6</v>
      </c>
      <c r="H1381" s="12">
        <v>63</v>
      </c>
      <c r="N1381" s="25"/>
      <c r="O1381" s="25"/>
      <c r="P1381" s="34"/>
    </row>
    <row r="1382" spans="1:16" x14ac:dyDescent="0.35">
      <c r="A1382" s="7" t="s">
        <v>13016</v>
      </c>
      <c r="B1382" s="8" t="s">
        <v>13017</v>
      </c>
      <c r="C1382" s="8" t="s">
        <v>13947</v>
      </c>
      <c r="D1382" s="9">
        <v>1190</v>
      </c>
      <c r="E1382" s="9">
        <v>2550</v>
      </c>
      <c r="F1382" s="10">
        <v>53</v>
      </c>
      <c r="G1382" s="8">
        <v>3.8</v>
      </c>
      <c r="H1382" s="11">
        <v>1181</v>
      </c>
      <c r="N1382" s="25"/>
      <c r="O1382" s="25"/>
      <c r="P1382" s="34"/>
    </row>
    <row r="1383" spans="1:16" x14ac:dyDescent="0.35">
      <c r="A1383" s="7" t="s">
        <v>13027</v>
      </c>
      <c r="B1383" s="8" t="s">
        <v>13028</v>
      </c>
      <c r="C1383" s="8" t="s">
        <v>13947</v>
      </c>
      <c r="D1383" s="9">
        <v>1799</v>
      </c>
      <c r="E1383" s="9">
        <v>1950</v>
      </c>
      <c r="F1383" s="10">
        <v>8</v>
      </c>
      <c r="G1383" s="8">
        <v>3.9</v>
      </c>
      <c r="H1383" s="11">
        <v>1888</v>
      </c>
      <c r="N1383" s="25"/>
      <c r="O1383" s="25"/>
      <c r="P1383" s="34"/>
    </row>
    <row r="1384" spans="1:16" x14ac:dyDescent="0.35">
      <c r="A1384" s="7" t="s">
        <v>13037</v>
      </c>
      <c r="B1384" s="8" t="s">
        <v>13038</v>
      </c>
      <c r="C1384" s="8" t="s">
        <v>13947</v>
      </c>
      <c r="D1384" s="9">
        <v>6120</v>
      </c>
      <c r="E1384" s="9">
        <v>8478</v>
      </c>
      <c r="F1384" s="10">
        <v>28</v>
      </c>
      <c r="G1384" s="8">
        <v>4.5999999999999996</v>
      </c>
      <c r="H1384" s="11">
        <v>6550</v>
      </c>
      <c r="N1384" s="25"/>
      <c r="O1384" s="25"/>
      <c r="P1384" s="34"/>
    </row>
    <row r="1385" spans="1:16" x14ac:dyDescent="0.35">
      <c r="A1385" s="7" t="s">
        <v>13049</v>
      </c>
      <c r="B1385" s="8" t="s">
        <v>13050</v>
      </c>
      <c r="C1385" s="8" t="s">
        <v>13947</v>
      </c>
      <c r="D1385" s="9">
        <v>1799</v>
      </c>
      <c r="E1385" s="9">
        <v>3299</v>
      </c>
      <c r="F1385" s="10">
        <v>45</v>
      </c>
      <c r="G1385" s="8">
        <v>3.8</v>
      </c>
      <c r="H1385" s="11">
        <v>1846</v>
      </c>
      <c r="N1385" s="25"/>
      <c r="O1385" s="25"/>
      <c r="P1385" s="34"/>
    </row>
    <row r="1386" spans="1:16" x14ac:dyDescent="0.35">
      <c r="A1386" s="7" t="s">
        <v>13059</v>
      </c>
      <c r="B1386" s="8" t="s">
        <v>13060</v>
      </c>
      <c r="C1386" s="8" t="s">
        <v>13947</v>
      </c>
      <c r="D1386" s="9">
        <v>2199</v>
      </c>
      <c r="E1386" s="9">
        <v>3895</v>
      </c>
      <c r="F1386" s="10">
        <v>44</v>
      </c>
      <c r="G1386" s="8">
        <v>3.9</v>
      </c>
      <c r="H1386" s="11">
        <v>1085</v>
      </c>
      <c r="N1386" s="25"/>
      <c r="O1386" s="25"/>
      <c r="P1386" s="34"/>
    </row>
    <row r="1387" spans="1:16" x14ac:dyDescent="0.35">
      <c r="A1387" s="7" t="s">
        <v>13070</v>
      </c>
      <c r="B1387" s="8" t="s">
        <v>13071</v>
      </c>
      <c r="C1387" s="8" t="s">
        <v>13947</v>
      </c>
      <c r="D1387" s="9">
        <v>3685</v>
      </c>
      <c r="E1387" s="9">
        <v>5495</v>
      </c>
      <c r="F1387" s="10">
        <v>33</v>
      </c>
      <c r="G1387" s="8">
        <v>4.0999999999999996</v>
      </c>
      <c r="H1387" s="12">
        <v>290</v>
      </c>
      <c r="N1387" s="25"/>
      <c r="O1387" s="25"/>
      <c r="P1387" s="34"/>
    </row>
    <row r="1388" spans="1:16" x14ac:dyDescent="0.35">
      <c r="A1388" s="7" t="s">
        <v>13082</v>
      </c>
      <c r="B1388" s="8" t="s">
        <v>13083</v>
      </c>
      <c r="C1388" s="8" t="s">
        <v>13947</v>
      </c>
      <c r="D1388" s="8">
        <v>649</v>
      </c>
      <c r="E1388" s="8">
        <v>999</v>
      </c>
      <c r="F1388" s="10">
        <v>35</v>
      </c>
      <c r="G1388" s="8">
        <v>3.6</v>
      </c>
      <c r="H1388" s="12">
        <v>4</v>
      </c>
      <c r="N1388" s="25"/>
      <c r="O1388" s="25"/>
      <c r="P1388" s="34"/>
    </row>
    <row r="1389" spans="1:16" x14ac:dyDescent="0.35">
      <c r="A1389" s="7" t="s">
        <v>13092</v>
      </c>
      <c r="B1389" s="8" t="s">
        <v>13093</v>
      </c>
      <c r="C1389" s="8" t="s">
        <v>13947</v>
      </c>
      <c r="D1389" s="9">
        <v>8599</v>
      </c>
      <c r="E1389" s="9">
        <v>8995</v>
      </c>
      <c r="F1389" s="10">
        <v>4</v>
      </c>
      <c r="G1389" s="8">
        <v>4.4000000000000004</v>
      </c>
      <c r="H1389" s="11">
        <v>9734</v>
      </c>
      <c r="N1389" s="25"/>
      <c r="O1389" s="25"/>
      <c r="P1389" s="34"/>
    </row>
    <row r="1390" spans="1:16" x14ac:dyDescent="0.35">
      <c r="A1390" s="7" t="s">
        <v>13103</v>
      </c>
      <c r="B1390" s="8" t="s">
        <v>13104</v>
      </c>
      <c r="C1390" s="8" t="s">
        <v>13947</v>
      </c>
      <c r="D1390" s="9">
        <v>1110</v>
      </c>
      <c r="E1390" s="9">
        <v>1599</v>
      </c>
      <c r="F1390" s="10">
        <v>31</v>
      </c>
      <c r="G1390" s="8">
        <v>4.3</v>
      </c>
      <c r="H1390" s="11">
        <v>4022</v>
      </c>
      <c r="N1390" s="25"/>
      <c r="O1390" s="25"/>
      <c r="P1390" s="34"/>
    </row>
    <row r="1391" spans="1:16" x14ac:dyDescent="0.35">
      <c r="A1391" s="7" t="s">
        <v>13114</v>
      </c>
      <c r="B1391" s="8" t="s">
        <v>13115</v>
      </c>
      <c r="C1391" s="8" t="s">
        <v>13947</v>
      </c>
      <c r="D1391" s="9">
        <v>1499</v>
      </c>
      <c r="E1391" s="9">
        <v>3500</v>
      </c>
      <c r="F1391" s="10">
        <v>57</v>
      </c>
      <c r="G1391" s="8">
        <v>4.7</v>
      </c>
      <c r="H1391" s="11">
        <v>2591</v>
      </c>
      <c r="N1391" s="25"/>
      <c r="O1391" s="25"/>
      <c r="P1391" s="34"/>
    </row>
    <row r="1392" spans="1:16" x14ac:dyDescent="0.35">
      <c r="A1392" s="7" t="s">
        <v>13124</v>
      </c>
      <c r="B1392" s="8" t="s">
        <v>13125</v>
      </c>
      <c r="C1392" s="8" t="s">
        <v>13947</v>
      </c>
      <c r="D1392" s="8">
        <v>759</v>
      </c>
      <c r="E1392" s="9">
        <v>1999</v>
      </c>
      <c r="F1392" s="10">
        <v>62</v>
      </c>
      <c r="G1392" s="8">
        <v>4.3</v>
      </c>
      <c r="H1392" s="12">
        <v>532</v>
      </c>
      <c r="N1392" s="25"/>
      <c r="O1392" s="25"/>
      <c r="P1392" s="34"/>
    </row>
    <row r="1393" spans="1:16" x14ac:dyDescent="0.35">
      <c r="A1393" s="7" t="s">
        <v>13135</v>
      </c>
      <c r="B1393" s="8" t="s">
        <v>13136</v>
      </c>
      <c r="C1393" s="8" t="s">
        <v>13947</v>
      </c>
      <c r="D1393" s="9">
        <v>2669</v>
      </c>
      <c r="E1393" s="9">
        <v>3199</v>
      </c>
      <c r="F1393" s="10">
        <v>17</v>
      </c>
      <c r="G1393" s="8">
        <v>3.9</v>
      </c>
      <c r="H1393" s="12">
        <v>260</v>
      </c>
      <c r="N1393" s="25"/>
      <c r="O1393" s="25"/>
      <c r="P1393" s="34"/>
    </row>
    <row r="1394" spans="1:16" x14ac:dyDescent="0.35">
      <c r="A1394" s="7" t="s">
        <v>13146</v>
      </c>
      <c r="B1394" s="8" t="s">
        <v>13147</v>
      </c>
      <c r="C1394" s="8" t="s">
        <v>13947</v>
      </c>
      <c r="D1394" s="8">
        <v>929</v>
      </c>
      <c r="E1394" s="9">
        <v>1300</v>
      </c>
      <c r="F1394" s="10">
        <v>29</v>
      </c>
      <c r="G1394" s="8">
        <v>3.9</v>
      </c>
      <c r="H1394" s="11">
        <v>1672</v>
      </c>
      <c r="N1394" s="25"/>
      <c r="O1394" s="25"/>
      <c r="P1394" s="34"/>
    </row>
    <row r="1395" spans="1:16" x14ac:dyDescent="0.35">
      <c r="A1395" s="7" t="s">
        <v>13156</v>
      </c>
      <c r="B1395" s="8" t="s">
        <v>13157</v>
      </c>
      <c r="C1395" s="8" t="s">
        <v>13947</v>
      </c>
      <c r="D1395" s="8">
        <v>199</v>
      </c>
      <c r="E1395" s="8">
        <v>399</v>
      </c>
      <c r="F1395" s="10">
        <v>50</v>
      </c>
      <c r="G1395" s="8">
        <v>3.7</v>
      </c>
      <c r="H1395" s="11">
        <v>7945</v>
      </c>
      <c r="N1395" s="25"/>
      <c r="O1395" s="25"/>
      <c r="P1395" s="34"/>
    </row>
    <row r="1396" spans="1:16" x14ac:dyDescent="0.35">
      <c r="A1396" s="7" t="s">
        <v>13166</v>
      </c>
      <c r="B1396" s="8" t="s">
        <v>13167</v>
      </c>
      <c r="C1396" s="8" t="s">
        <v>13947</v>
      </c>
      <c r="D1396" s="8">
        <v>279</v>
      </c>
      <c r="E1396" s="8">
        <v>599</v>
      </c>
      <c r="F1396" s="10">
        <v>53</v>
      </c>
      <c r="G1396" s="8">
        <v>3.5</v>
      </c>
      <c r="H1396" s="11">
        <v>1367</v>
      </c>
      <c r="N1396" s="25"/>
      <c r="O1396" s="25"/>
      <c r="P1396" s="34"/>
    </row>
    <row r="1397" spans="1:16" x14ac:dyDescent="0.35">
      <c r="A1397" s="7" t="s">
        <v>13176</v>
      </c>
      <c r="B1397" s="8" t="s">
        <v>13177</v>
      </c>
      <c r="C1397" s="8" t="s">
        <v>13947</v>
      </c>
      <c r="D1397" s="8">
        <v>549</v>
      </c>
      <c r="E1397" s="8">
        <v>999</v>
      </c>
      <c r="F1397" s="10">
        <v>45</v>
      </c>
      <c r="G1397" s="8">
        <v>4</v>
      </c>
      <c r="H1397" s="11">
        <v>1313</v>
      </c>
      <c r="N1397" s="25"/>
      <c r="O1397" s="25"/>
      <c r="P1397" s="34"/>
    </row>
    <row r="1398" spans="1:16" x14ac:dyDescent="0.35">
      <c r="A1398" s="7" t="s">
        <v>13186</v>
      </c>
      <c r="B1398" s="8" t="s">
        <v>13187</v>
      </c>
      <c r="C1398" s="8" t="s">
        <v>13947</v>
      </c>
      <c r="D1398" s="8">
        <v>85</v>
      </c>
      <c r="E1398" s="8">
        <v>199</v>
      </c>
      <c r="F1398" s="10">
        <v>57</v>
      </c>
      <c r="G1398" s="8">
        <v>4.0999999999999996</v>
      </c>
      <c r="H1398" s="12">
        <v>212</v>
      </c>
      <c r="N1398" s="25"/>
      <c r="O1398" s="25"/>
      <c r="P1398" s="34"/>
    </row>
    <row r="1399" spans="1:16" x14ac:dyDescent="0.35">
      <c r="A1399" s="7" t="s">
        <v>13197</v>
      </c>
      <c r="B1399" s="8" t="s">
        <v>13198</v>
      </c>
      <c r="C1399" s="8" t="s">
        <v>13947</v>
      </c>
      <c r="D1399" s="8">
        <v>499</v>
      </c>
      <c r="E1399" s="9">
        <v>1299</v>
      </c>
      <c r="F1399" s="10">
        <v>62</v>
      </c>
      <c r="G1399" s="8">
        <v>3.9</v>
      </c>
      <c r="H1399" s="12">
        <v>65</v>
      </c>
      <c r="N1399" s="25"/>
      <c r="O1399" s="25"/>
      <c r="P1399" s="34"/>
    </row>
    <row r="1400" spans="1:16" x14ac:dyDescent="0.35">
      <c r="A1400" s="7" t="s">
        <v>13207</v>
      </c>
      <c r="B1400" s="8" t="s">
        <v>13208</v>
      </c>
      <c r="C1400" s="8" t="s">
        <v>13947</v>
      </c>
      <c r="D1400" s="9">
        <v>5865</v>
      </c>
      <c r="E1400" s="9">
        <v>7776</v>
      </c>
      <c r="F1400" s="10">
        <v>25</v>
      </c>
      <c r="G1400" s="8">
        <v>4.4000000000000004</v>
      </c>
      <c r="H1400" s="11">
        <v>2737</v>
      </c>
      <c r="N1400" s="25"/>
      <c r="O1400" s="25"/>
      <c r="P1400" s="34"/>
    </row>
    <row r="1401" spans="1:16" x14ac:dyDescent="0.35">
      <c r="A1401" s="7" t="s">
        <v>13219</v>
      </c>
      <c r="B1401" s="8" t="s">
        <v>13220</v>
      </c>
      <c r="C1401" s="8" t="s">
        <v>13947</v>
      </c>
      <c r="D1401" s="9">
        <v>1260</v>
      </c>
      <c r="E1401" s="9">
        <v>2299</v>
      </c>
      <c r="F1401" s="10">
        <v>45</v>
      </c>
      <c r="G1401" s="8">
        <v>4.3</v>
      </c>
      <c r="H1401" s="12">
        <v>55</v>
      </c>
      <c r="N1401" s="25"/>
      <c r="O1401" s="25"/>
      <c r="P1401" s="34"/>
    </row>
    <row r="1402" spans="1:16" x14ac:dyDescent="0.35">
      <c r="A1402" s="7" t="s">
        <v>13229</v>
      </c>
      <c r="B1402" s="8" t="s">
        <v>13230</v>
      </c>
      <c r="C1402" s="8" t="s">
        <v>13947</v>
      </c>
      <c r="D1402" s="9">
        <v>1099</v>
      </c>
      <c r="E1402" s="9">
        <v>1500</v>
      </c>
      <c r="F1402" s="10">
        <v>27</v>
      </c>
      <c r="G1402" s="8">
        <v>4.5</v>
      </c>
      <c r="H1402" s="11">
        <v>1065</v>
      </c>
      <c r="N1402" s="25"/>
      <c r="O1402" s="25"/>
      <c r="P1402" s="34"/>
    </row>
    <row r="1403" spans="1:16" x14ac:dyDescent="0.35">
      <c r="A1403" s="7" t="s">
        <v>13240</v>
      </c>
      <c r="B1403" s="8" t="s">
        <v>13241</v>
      </c>
      <c r="C1403" s="8" t="s">
        <v>13947</v>
      </c>
      <c r="D1403" s="9">
        <v>1928</v>
      </c>
      <c r="E1403" s="9">
        <v>2590</v>
      </c>
      <c r="F1403" s="10">
        <v>26</v>
      </c>
      <c r="G1403" s="8">
        <v>4</v>
      </c>
      <c r="H1403" s="11">
        <v>2377</v>
      </c>
      <c r="N1403" s="25"/>
      <c r="O1403" s="25"/>
      <c r="P1403" s="34"/>
    </row>
    <row r="1404" spans="1:16" x14ac:dyDescent="0.35">
      <c r="A1404" s="7" t="s">
        <v>13251</v>
      </c>
      <c r="B1404" s="8" t="s">
        <v>13252</v>
      </c>
      <c r="C1404" s="8" t="s">
        <v>13947</v>
      </c>
      <c r="D1404" s="9">
        <v>3249</v>
      </c>
      <c r="E1404" s="9">
        <v>6299</v>
      </c>
      <c r="F1404" s="10">
        <v>48</v>
      </c>
      <c r="G1404" s="8">
        <v>3.9</v>
      </c>
      <c r="H1404" s="11">
        <v>2569</v>
      </c>
      <c r="N1404" s="25"/>
      <c r="O1404" s="25"/>
      <c r="P1404" s="34"/>
    </row>
    <row r="1405" spans="1:16" x14ac:dyDescent="0.35">
      <c r="A1405" s="7" t="s">
        <v>13261</v>
      </c>
      <c r="B1405" s="8" t="s">
        <v>13262</v>
      </c>
      <c r="C1405" s="8" t="s">
        <v>13947</v>
      </c>
      <c r="D1405" s="9">
        <v>1199</v>
      </c>
      <c r="E1405" s="9">
        <v>1795</v>
      </c>
      <c r="F1405" s="10">
        <v>33</v>
      </c>
      <c r="G1405" s="8">
        <v>4.2</v>
      </c>
      <c r="H1405" s="11">
        <v>5967</v>
      </c>
      <c r="N1405" s="25"/>
      <c r="O1405" s="25"/>
      <c r="P1405" s="34"/>
    </row>
    <row r="1406" spans="1:16" x14ac:dyDescent="0.35">
      <c r="A1406" s="7" t="s">
        <v>13271</v>
      </c>
      <c r="B1406" s="8" t="s">
        <v>13272</v>
      </c>
      <c r="C1406" s="8" t="s">
        <v>13947</v>
      </c>
      <c r="D1406" s="9">
        <v>1456</v>
      </c>
      <c r="E1406" s="9">
        <v>3190</v>
      </c>
      <c r="F1406" s="10">
        <v>54</v>
      </c>
      <c r="G1406" s="8">
        <v>4.0999999999999996</v>
      </c>
      <c r="H1406" s="11">
        <v>1776</v>
      </c>
      <c r="N1406" s="25"/>
      <c r="O1406" s="25"/>
      <c r="P1406" s="34"/>
    </row>
    <row r="1407" spans="1:16" x14ac:dyDescent="0.35">
      <c r="A1407" s="7" t="s">
        <v>13282</v>
      </c>
      <c r="B1407" s="8" t="s">
        <v>13283</v>
      </c>
      <c r="C1407" s="8" t="s">
        <v>13947</v>
      </c>
      <c r="D1407" s="9">
        <v>3349</v>
      </c>
      <c r="E1407" s="9">
        <v>4799</v>
      </c>
      <c r="F1407" s="10">
        <v>30</v>
      </c>
      <c r="G1407" s="8">
        <v>3.7</v>
      </c>
      <c r="H1407" s="11">
        <v>4200</v>
      </c>
      <c r="N1407" s="25"/>
      <c r="O1407" s="25"/>
      <c r="P1407" s="34"/>
    </row>
    <row r="1408" spans="1:16" x14ac:dyDescent="0.35">
      <c r="A1408" s="7" t="s">
        <v>13292</v>
      </c>
      <c r="B1408" s="8" t="s">
        <v>13293</v>
      </c>
      <c r="C1408" s="8" t="s">
        <v>13947</v>
      </c>
      <c r="D1408" s="9">
        <v>4899</v>
      </c>
      <c r="E1408" s="9">
        <v>8999</v>
      </c>
      <c r="F1408" s="10">
        <v>46</v>
      </c>
      <c r="G1408" s="8">
        <v>4.0999999999999996</v>
      </c>
      <c r="H1408" s="12">
        <v>297</v>
      </c>
      <c r="N1408" s="25"/>
      <c r="O1408" s="25"/>
      <c r="P1408" s="34"/>
    </row>
    <row r="1409" spans="1:16" x14ac:dyDescent="0.35">
      <c r="A1409" s="7" t="s">
        <v>13303</v>
      </c>
      <c r="B1409" s="8" t="s">
        <v>13304</v>
      </c>
      <c r="C1409" s="8" t="s">
        <v>13947</v>
      </c>
      <c r="D1409" s="9">
        <v>1199</v>
      </c>
      <c r="E1409" s="9">
        <v>1899</v>
      </c>
      <c r="F1409" s="10">
        <v>37</v>
      </c>
      <c r="G1409" s="8">
        <v>4.2</v>
      </c>
      <c r="H1409" s="11">
        <v>3858</v>
      </c>
      <c r="N1409" s="25"/>
      <c r="O1409" s="25"/>
      <c r="P1409" s="34"/>
    </row>
    <row r="1410" spans="1:16" x14ac:dyDescent="0.35">
      <c r="A1410" s="7" t="s">
        <v>13313</v>
      </c>
      <c r="B1410" s="8" t="s">
        <v>13314</v>
      </c>
      <c r="C1410" s="8" t="s">
        <v>13947</v>
      </c>
      <c r="D1410" s="9">
        <v>3290</v>
      </c>
      <c r="E1410" s="9">
        <v>5799</v>
      </c>
      <c r="F1410" s="10">
        <v>43</v>
      </c>
      <c r="G1410" s="8">
        <v>4.3</v>
      </c>
      <c r="H1410" s="12">
        <v>168</v>
      </c>
      <c r="N1410" s="25"/>
      <c r="O1410" s="25"/>
      <c r="P1410" s="34"/>
    </row>
    <row r="1411" spans="1:16" x14ac:dyDescent="0.35">
      <c r="A1411" s="7" t="s">
        <v>13324</v>
      </c>
      <c r="B1411" s="8" t="s">
        <v>13325</v>
      </c>
      <c r="C1411" s="8" t="s">
        <v>13947</v>
      </c>
      <c r="D1411" s="8">
        <v>179</v>
      </c>
      <c r="E1411" s="8">
        <v>799</v>
      </c>
      <c r="F1411" s="10">
        <v>78</v>
      </c>
      <c r="G1411" s="8">
        <v>3.6</v>
      </c>
      <c r="H1411" s="12">
        <v>101</v>
      </c>
      <c r="N1411" s="25"/>
      <c r="O1411" s="25"/>
      <c r="P1411" s="34"/>
    </row>
    <row r="1412" spans="1:16" x14ac:dyDescent="0.35">
      <c r="A1412" s="7" t="s">
        <v>13334</v>
      </c>
      <c r="B1412" s="8" t="s">
        <v>13335</v>
      </c>
      <c r="C1412" s="8" t="s">
        <v>13947</v>
      </c>
      <c r="D1412" s="8">
        <v>149</v>
      </c>
      <c r="E1412" s="8">
        <v>300</v>
      </c>
      <c r="F1412" s="10">
        <v>50</v>
      </c>
      <c r="G1412" s="8">
        <v>4.0999999999999996</v>
      </c>
      <c r="H1412" s="11">
        <v>4074</v>
      </c>
      <c r="N1412" s="25"/>
      <c r="O1412" s="25"/>
      <c r="P1412" s="34"/>
    </row>
    <row r="1413" spans="1:16" x14ac:dyDescent="0.35">
      <c r="A1413" s="7" t="s">
        <v>13344</v>
      </c>
      <c r="B1413" s="8" t="s">
        <v>13345</v>
      </c>
      <c r="C1413" s="8" t="s">
        <v>13947</v>
      </c>
      <c r="D1413" s="9">
        <v>5490</v>
      </c>
      <c r="E1413" s="9">
        <v>7200</v>
      </c>
      <c r="F1413" s="10">
        <v>24</v>
      </c>
      <c r="G1413" s="8">
        <v>4.5</v>
      </c>
      <c r="H1413" s="11">
        <v>1408</v>
      </c>
      <c r="N1413" s="25"/>
      <c r="O1413" s="25"/>
      <c r="P1413" s="34"/>
    </row>
    <row r="1414" spans="1:16" x14ac:dyDescent="0.35">
      <c r="A1414" s="7" t="s">
        <v>13355</v>
      </c>
      <c r="B1414" s="8" t="s">
        <v>13356</v>
      </c>
      <c r="C1414" s="8" t="s">
        <v>13947</v>
      </c>
      <c r="D1414" s="8">
        <v>379</v>
      </c>
      <c r="E1414" s="8">
        <v>389</v>
      </c>
      <c r="F1414" s="10">
        <v>3</v>
      </c>
      <c r="G1414" s="8">
        <v>4.2</v>
      </c>
      <c r="H1414" s="11">
        <v>3739</v>
      </c>
      <c r="N1414" s="25"/>
      <c r="O1414" s="25"/>
      <c r="P1414" s="34"/>
    </row>
    <row r="1415" spans="1:16" x14ac:dyDescent="0.35">
      <c r="A1415" s="7" t="s">
        <v>13365</v>
      </c>
      <c r="B1415" s="8" t="s">
        <v>13366</v>
      </c>
      <c r="C1415" s="8" t="s">
        <v>13947</v>
      </c>
      <c r="D1415" s="9">
        <v>8699</v>
      </c>
      <c r="E1415" s="9">
        <v>13049</v>
      </c>
      <c r="F1415" s="10">
        <v>33</v>
      </c>
      <c r="G1415" s="8">
        <v>4.3</v>
      </c>
      <c r="H1415" s="11">
        <v>5891</v>
      </c>
      <c r="N1415" s="25"/>
      <c r="O1415" s="25"/>
      <c r="P1415" s="34"/>
    </row>
    <row r="1416" spans="1:16" x14ac:dyDescent="0.35">
      <c r="A1416" s="7" t="s">
        <v>13376</v>
      </c>
      <c r="B1416" s="8" t="s">
        <v>13377</v>
      </c>
      <c r="C1416" s="8" t="s">
        <v>13947</v>
      </c>
      <c r="D1416" s="13">
        <v>3041.67</v>
      </c>
      <c r="E1416" s="9">
        <v>5999</v>
      </c>
      <c r="F1416" s="10">
        <v>49</v>
      </c>
      <c r="G1416" s="8">
        <v>4</v>
      </c>
      <c r="H1416" s="12">
        <v>777</v>
      </c>
      <c r="N1416" s="25"/>
      <c r="O1416" s="25"/>
      <c r="P1416" s="34"/>
    </row>
    <row r="1417" spans="1:16" x14ac:dyDescent="0.35">
      <c r="A1417" s="7" t="s">
        <v>13387</v>
      </c>
      <c r="B1417" s="8" t="s">
        <v>13388</v>
      </c>
      <c r="C1417" s="8" t="s">
        <v>13947</v>
      </c>
      <c r="D1417" s="9">
        <v>1745</v>
      </c>
      <c r="E1417" s="9">
        <v>2400</v>
      </c>
      <c r="F1417" s="10">
        <v>27</v>
      </c>
      <c r="G1417" s="8">
        <v>4.2</v>
      </c>
      <c r="H1417" s="11">
        <v>14160</v>
      </c>
      <c r="N1417" s="25"/>
      <c r="O1417" s="25"/>
      <c r="P1417" s="34"/>
    </row>
    <row r="1418" spans="1:16" x14ac:dyDescent="0.35">
      <c r="A1418" s="7" t="s">
        <v>13397</v>
      </c>
      <c r="B1418" s="8" t="s">
        <v>13398</v>
      </c>
      <c r="C1418" s="8" t="s">
        <v>13947</v>
      </c>
      <c r="D1418" s="9">
        <v>3180</v>
      </c>
      <c r="E1418" s="9">
        <v>5295</v>
      </c>
      <c r="F1418" s="10">
        <v>40</v>
      </c>
      <c r="G1418" s="8">
        <v>4.2</v>
      </c>
      <c r="H1418" s="11">
        <v>6919</v>
      </c>
      <c r="N1418" s="25"/>
      <c r="O1418" s="25"/>
      <c r="P1418" s="34"/>
    </row>
    <row r="1419" spans="1:16" x14ac:dyDescent="0.35">
      <c r="A1419" s="7" t="s">
        <v>13408</v>
      </c>
      <c r="B1419" s="8" t="s">
        <v>13409</v>
      </c>
      <c r="C1419" s="8" t="s">
        <v>13947</v>
      </c>
      <c r="D1419" s="9">
        <v>4999</v>
      </c>
      <c r="E1419" s="9">
        <v>24999</v>
      </c>
      <c r="F1419" s="10">
        <v>80</v>
      </c>
      <c r="G1419" s="8">
        <v>4.5</v>
      </c>
      <c r="H1419" s="12">
        <v>287</v>
      </c>
      <c r="N1419" s="25"/>
      <c r="O1419" s="25"/>
      <c r="P1419" s="34"/>
    </row>
    <row r="1420" spans="1:16" x14ac:dyDescent="0.35">
      <c r="A1420" s="7" t="s">
        <v>13418</v>
      </c>
      <c r="B1420" s="8" t="s">
        <v>13419</v>
      </c>
      <c r="C1420" s="8" t="s">
        <v>13947</v>
      </c>
      <c r="D1420" s="8">
        <v>390</v>
      </c>
      <c r="E1420" s="8">
        <v>799</v>
      </c>
      <c r="F1420" s="10">
        <v>51</v>
      </c>
      <c r="G1420" s="8">
        <v>3.8</v>
      </c>
      <c r="H1420" s="12">
        <v>287</v>
      </c>
      <c r="N1420" s="25"/>
      <c r="O1420" s="25"/>
      <c r="P1420" s="34"/>
    </row>
    <row r="1421" spans="1:16" x14ac:dyDescent="0.35">
      <c r="A1421" s="7" t="s">
        <v>13429</v>
      </c>
      <c r="B1421" s="8" t="s">
        <v>13430</v>
      </c>
      <c r="C1421" s="8" t="s">
        <v>13947</v>
      </c>
      <c r="D1421" s="9">
        <v>1999</v>
      </c>
      <c r="E1421" s="9">
        <v>2999</v>
      </c>
      <c r="F1421" s="10">
        <v>33</v>
      </c>
      <c r="G1421" s="8">
        <v>4.4000000000000004</v>
      </c>
      <c r="H1421" s="12">
        <v>388</v>
      </c>
      <c r="N1421" s="25"/>
      <c r="O1421" s="25"/>
      <c r="P1421" s="34"/>
    </row>
    <row r="1422" spans="1:16" x14ac:dyDescent="0.35">
      <c r="A1422" s="7" t="s">
        <v>13440</v>
      </c>
      <c r="B1422" s="8" t="s">
        <v>13441</v>
      </c>
      <c r="C1422" s="8" t="s">
        <v>13947</v>
      </c>
      <c r="D1422" s="9">
        <v>1624</v>
      </c>
      <c r="E1422" s="9">
        <v>2495</v>
      </c>
      <c r="F1422" s="10">
        <v>35</v>
      </c>
      <c r="G1422" s="8">
        <v>4.0999999999999996</v>
      </c>
      <c r="H1422" s="12">
        <v>827</v>
      </c>
      <c r="N1422" s="25"/>
      <c r="O1422" s="25"/>
      <c r="P1422" s="34"/>
    </row>
    <row r="1423" spans="1:16" x14ac:dyDescent="0.35">
      <c r="A1423" s="7" t="s">
        <v>13451</v>
      </c>
      <c r="B1423" s="8" t="s">
        <v>13452</v>
      </c>
      <c r="C1423" s="8" t="s">
        <v>13947</v>
      </c>
      <c r="D1423" s="8">
        <v>184</v>
      </c>
      <c r="E1423" s="8">
        <v>450</v>
      </c>
      <c r="F1423" s="10">
        <v>59</v>
      </c>
      <c r="G1423" s="8">
        <v>4.2</v>
      </c>
      <c r="H1423" s="11">
        <v>4971</v>
      </c>
      <c r="N1423" s="25"/>
      <c r="O1423" s="25"/>
      <c r="P1423" s="34"/>
    </row>
    <row r="1424" spans="1:16" x14ac:dyDescent="0.35">
      <c r="A1424" s="7" t="s">
        <v>13462</v>
      </c>
      <c r="B1424" s="8" t="s">
        <v>13463</v>
      </c>
      <c r="C1424" s="8" t="s">
        <v>13947</v>
      </c>
      <c r="D1424" s="8">
        <v>445</v>
      </c>
      <c r="E1424" s="8">
        <v>999</v>
      </c>
      <c r="F1424" s="10">
        <v>55</v>
      </c>
      <c r="G1424" s="8">
        <v>4.3</v>
      </c>
      <c r="H1424" s="12">
        <v>229</v>
      </c>
      <c r="N1424" s="25"/>
      <c r="O1424" s="25"/>
      <c r="P1424" s="34"/>
    </row>
    <row r="1425" spans="1:16" x14ac:dyDescent="0.35">
      <c r="A1425" s="7" t="s">
        <v>13473</v>
      </c>
      <c r="B1425" s="8" t="s">
        <v>13474</v>
      </c>
      <c r="C1425" s="8" t="s">
        <v>13947</v>
      </c>
      <c r="D1425" s="8">
        <v>699</v>
      </c>
      <c r="E1425" s="9">
        <v>1690</v>
      </c>
      <c r="F1425" s="10">
        <v>59</v>
      </c>
      <c r="G1425" s="8">
        <v>4.0999999999999996</v>
      </c>
      <c r="H1425" s="11">
        <v>3524</v>
      </c>
      <c r="N1425" s="25"/>
      <c r="O1425" s="25"/>
      <c r="P1425" s="34"/>
    </row>
    <row r="1426" spans="1:16" x14ac:dyDescent="0.35">
      <c r="A1426" s="7" t="s">
        <v>13484</v>
      </c>
      <c r="B1426" s="8" t="s">
        <v>13485</v>
      </c>
      <c r="C1426" s="8" t="s">
        <v>13947</v>
      </c>
      <c r="D1426" s="9">
        <v>1601</v>
      </c>
      <c r="E1426" s="9">
        <v>3890</v>
      </c>
      <c r="F1426" s="10">
        <v>59</v>
      </c>
      <c r="G1426" s="8">
        <v>4.2</v>
      </c>
      <c r="H1426" s="12">
        <v>156</v>
      </c>
      <c r="N1426" s="25"/>
      <c r="O1426" s="25"/>
      <c r="P1426" s="34"/>
    </row>
    <row r="1427" spans="1:16" x14ac:dyDescent="0.35">
      <c r="A1427" s="7" t="s">
        <v>13496</v>
      </c>
      <c r="B1427" s="8" t="s">
        <v>13497</v>
      </c>
      <c r="C1427" s="8" t="s">
        <v>13947</v>
      </c>
      <c r="D1427" s="8">
        <v>231</v>
      </c>
      <c r="E1427" s="8">
        <v>260</v>
      </c>
      <c r="F1427" s="10">
        <v>11</v>
      </c>
      <c r="G1427" s="8">
        <v>4.0999999999999996</v>
      </c>
      <c r="H1427" s="12">
        <v>490</v>
      </c>
      <c r="N1427" s="25"/>
      <c r="O1427" s="25"/>
      <c r="P1427" s="34"/>
    </row>
    <row r="1428" spans="1:16" x14ac:dyDescent="0.35">
      <c r="A1428" s="7" t="s">
        <v>13507</v>
      </c>
      <c r="B1428" s="8" t="s">
        <v>13508</v>
      </c>
      <c r="C1428" s="8" t="s">
        <v>13947</v>
      </c>
      <c r="D1428" s="8">
        <v>369</v>
      </c>
      <c r="E1428" s="8">
        <v>599</v>
      </c>
      <c r="F1428" s="10">
        <v>38</v>
      </c>
      <c r="G1428" s="8">
        <v>3.9</v>
      </c>
      <c r="H1428" s="12">
        <v>82</v>
      </c>
      <c r="N1428" s="25"/>
      <c r="O1428" s="25"/>
      <c r="P1428" s="34"/>
    </row>
    <row r="1429" spans="1:16" x14ac:dyDescent="0.35">
      <c r="A1429" s="7" t="s">
        <v>13517</v>
      </c>
      <c r="B1429" s="8" t="s">
        <v>13518</v>
      </c>
      <c r="C1429" s="8" t="s">
        <v>13947</v>
      </c>
      <c r="D1429" s="8">
        <v>809</v>
      </c>
      <c r="E1429" s="9">
        <v>1950</v>
      </c>
      <c r="F1429" s="10">
        <v>59</v>
      </c>
      <c r="G1429" s="8">
        <v>3.9</v>
      </c>
      <c r="H1429" s="12">
        <v>710</v>
      </c>
      <c r="N1429" s="25"/>
      <c r="O1429" s="25"/>
      <c r="P1429" s="34"/>
    </row>
    <row r="1430" spans="1:16" x14ac:dyDescent="0.35">
      <c r="A1430" s="7" t="s">
        <v>13527</v>
      </c>
      <c r="B1430" s="8" t="s">
        <v>13528</v>
      </c>
      <c r="C1430" s="8" t="s">
        <v>13947</v>
      </c>
      <c r="D1430" s="9">
        <v>1199</v>
      </c>
      <c r="E1430" s="9">
        <v>2990</v>
      </c>
      <c r="F1430" s="10">
        <v>60</v>
      </c>
      <c r="G1430" s="8">
        <v>3.8</v>
      </c>
      <c r="H1430" s="12">
        <v>133</v>
      </c>
      <c r="N1430" s="25"/>
      <c r="O1430" s="25"/>
      <c r="P1430" s="34"/>
    </row>
    <row r="1431" spans="1:16" x14ac:dyDescent="0.35">
      <c r="A1431" s="7" t="s">
        <v>13537</v>
      </c>
      <c r="B1431" s="8" t="s">
        <v>13538</v>
      </c>
      <c r="C1431" s="8" t="s">
        <v>13947</v>
      </c>
      <c r="D1431" s="9">
        <v>6120</v>
      </c>
      <c r="E1431" s="9">
        <v>8073</v>
      </c>
      <c r="F1431" s="10">
        <v>24</v>
      </c>
      <c r="G1431" s="8">
        <v>4.5999999999999996</v>
      </c>
      <c r="H1431" s="11">
        <v>2751</v>
      </c>
      <c r="N1431" s="25"/>
      <c r="O1431" s="25"/>
      <c r="P1431" s="34"/>
    </row>
    <row r="1432" spans="1:16" x14ac:dyDescent="0.35">
      <c r="A1432" s="7" t="s">
        <v>13548</v>
      </c>
      <c r="B1432" s="8" t="s">
        <v>13549</v>
      </c>
      <c r="C1432" s="8" t="s">
        <v>13947</v>
      </c>
      <c r="D1432" s="9">
        <v>1799</v>
      </c>
      <c r="E1432" s="9">
        <v>2599</v>
      </c>
      <c r="F1432" s="10">
        <v>31</v>
      </c>
      <c r="G1432" s="8">
        <v>3.6</v>
      </c>
      <c r="H1432" s="12">
        <v>771</v>
      </c>
      <c r="N1432" s="25"/>
      <c r="O1432" s="25"/>
      <c r="P1432" s="34"/>
    </row>
    <row r="1433" spans="1:16" x14ac:dyDescent="0.35">
      <c r="A1433" s="7" t="s">
        <v>13558</v>
      </c>
      <c r="B1433" s="8" t="s">
        <v>13559</v>
      </c>
      <c r="C1433" s="8" t="s">
        <v>13947</v>
      </c>
      <c r="D1433" s="9">
        <v>18999</v>
      </c>
      <c r="E1433" s="9">
        <v>29999</v>
      </c>
      <c r="F1433" s="10">
        <v>37</v>
      </c>
      <c r="G1433" s="8">
        <v>4.0999999999999996</v>
      </c>
      <c r="H1433" s="11">
        <v>2536</v>
      </c>
      <c r="N1433" s="25"/>
      <c r="O1433" s="25"/>
      <c r="P1433" s="34"/>
    </row>
    <row r="1434" spans="1:16" x14ac:dyDescent="0.35">
      <c r="A1434" s="7" t="s">
        <v>13568</v>
      </c>
      <c r="B1434" s="8" t="s">
        <v>13569</v>
      </c>
      <c r="C1434" s="8" t="s">
        <v>13947</v>
      </c>
      <c r="D1434" s="9">
        <v>1999</v>
      </c>
      <c r="E1434" s="9">
        <v>2360</v>
      </c>
      <c r="F1434" s="10">
        <v>15</v>
      </c>
      <c r="G1434" s="8">
        <v>4.2</v>
      </c>
      <c r="H1434" s="11">
        <v>7801</v>
      </c>
      <c r="N1434" s="25"/>
      <c r="O1434" s="25"/>
      <c r="P1434" s="34"/>
    </row>
    <row r="1435" spans="1:16" x14ac:dyDescent="0.35">
      <c r="A1435" s="7" t="s">
        <v>13579</v>
      </c>
      <c r="B1435" s="8" t="s">
        <v>13580</v>
      </c>
      <c r="C1435" s="8" t="s">
        <v>13947</v>
      </c>
      <c r="D1435" s="9">
        <v>5999</v>
      </c>
      <c r="E1435" s="9">
        <v>11495</v>
      </c>
      <c r="F1435" s="10">
        <v>48</v>
      </c>
      <c r="G1435" s="8">
        <v>4.3</v>
      </c>
      <c r="H1435" s="12">
        <v>534</v>
      </c>
      <c r="N1435" s="25"/>
      <c r="O1435" s="25"/>
      <c r="P1435" s="34"/>
    </row>
    <row r="1436" spans="1:16" x14ac:dyDescent="0.35">
      <c r="A1436" s="7" t="s">
        <v>13591</v>
      </c>
      <c r="B1436" s="8" t="s">
        <v>13592</v>
      </c>
      <c r="C1436" s="8" t="s">
        <v>13947</v>
      </c>
      <c r="D1436" s="9">
        <v>2599</v>
      </c>
      <c r="E1436" s="9">
        <v>4780</v>
      </c>
      <c r="F1436" s="10">
        <v>46</v>
      </c>
      <c r="G1436" s="8">
        <v>3.9</v>
      </c>
      <c r="H1436" s="12">
        <v>898</v>
      </c>
      <c r="N1436" s="25"/>
      <c r="O1436" s="25"/>
      <c r="P1436" s="34"/>
    </row>
    <row r="1437" spans="1:16" x14ac:dyDescent="0.35">
      <c r="A1437" s="7" t="s">
        <v>13602</v>
      </c>
      <c r="B1437" s="8" t="s">
        <v>13603</v>
      </c>
      <c r="C1437" s="8" t="s">
        <v>13947</v>
      </c>
      <c r="D1437" s="9">
        <v>1199</v>
      </c>
      <c r="E1437" s="9">
        <v>2400</v>
      </c>
      <c r="F1437" s="10">
        <v>50</v>
      </c>
      <c r="G1437" s="8">
        <v>3.9</v>
      </c>
      <c r="H1437" s="11">
        <v>1202</v>
      </c>
      <c r="N1437" s="25"/>
      <c r="O1437" s="25"/>
      <c r="P1437" s="34"/>
    </row>
    <row r="1438" spans="1:16" x14ac:dyDescent="0.35">
      <c r="A1438" s="7" t="s">
        <v>13612</v>
      </c>
      <c r="B1438" s="8" t="s">
        <v>13613</v>
      </c>
      <c r="C1438" s="8" t="s">
        <v>13947</v>
      </c>
      <c r="D1438" s="8">
        <v>219</v>
      </c>
      <c r="E1438" s="8">
        <v>249</v>
      </c>
      <c r="F1438" s="10">
        <v>12</v>
      </c>
      <c r="G1438" s="8">
        <v>4</v>
      </c>
      <c r="H1438" s="11">
        <v>1108</v>
      </c>
      <c r="N1438" s="25"/>
      <c r="O1438" s="25"/>
      <c r="P1438" s="34"/>
    </row>
    <row r="1439" spans="1:16" x14ac:dyDescent="0.35">
      <c r="A1439" s="7" t="s">
        <v>13622</v>
      </c>
      <c r="B1439" s="8" t="s">
        <v>13623</v>
      </c>
      <c r="C1439" s="8" t="s">
        <v>13947</v>
      </c>
      <c r="D1439" s="8">
        <v>799</v>
      </c>
      <c r="E1439" s="9">
        <v>1199</v>
      </c>
      <c r="F1439" s="10">
        <v>33</v>
      </c>
      <c r="G1439" s="8">
        <v>4.4000000000000004</v>
      </c>
      <c r="H1439" s="12">
        <v>17</v>
      </c>
      <c r="N1439" s="25"/>
      <c r="O1439" s="25"/>
      <c r="P1439" s="34"/>
    </row>
    <row r="1440" spans="1:16" x14ac:dyDescent="0.35">
      <c r="A1440" s="7" t="s">
        <v>13630</v>
      </c>
      <c r="B1440" s="8" t="s">
        <v>13631</v>
      </c>
      <c r="C1440" s="8" t="s">
        <v>13947</v>
      </c>
      <c r="D1440" s="9">
        <v>6199</v>
      </c>
      <c r="E1440" s="9">
        <v>10999</v>
      </c>
      <c r="F1440" s="10">
        <v>44</v>
      </c>
      <c r="G1440" s="8">
        <v>4.2</v>
      </c>
      <c r="H1440" s="11">
        <v>10429</v>
      </c>
      <c r="N1440" s="25"/>
      <c r="O1440" s="25"/>
      <c r="P1440" s="34"/>
    </row>
    <row r="1441" spans="1:16" x14ac:dyDescent="0.35">
      <c r="A1441" s="7" t="s">
        <v>13640</v>
      </c>
      <c r="B1441" s="8" t="s">
        <v>13641</v>
      </c>
      <c r="C1441" s="8" t="s">
        <v>13947</v>
      </c>
      <c r="D1441" s="9">
        <v>6790</v>
      </c>
      <c r="E1441" s="9">
        <v>10995</v>
      </c>
      <c r="F1441" s="10">
        <v>38</v>
      </c>
      <c r="G1441" s="8">
        <v>4.5</v>
      </c>
      <c r="H1441" s="11">
        <v>3192</v>
      </c>
      <c r="N1441" s="25"/>
      <c r="O1441" s="25"/>
      <c r="P1441" s="34"/>
    </row>
    <row r="1442" spans="1:16" x14ac:dyDescent="0.35">
      <c r="A1442" s="7" t="s">
        <v>13652</v>
      </c>
      <c r="B1442" s="8" t="s">
        <v>13653</v>
      </c>
      <c r="C1442" s="8" t="s">
        <v>13947</v>
      </c>
      <c r="D1442" s="13">
        <v>1982.84</v>
      </c>
      <c r="E1442" s="9">
        <v>3300</v>
      </c>
      <c r="F1442" s="10">
        <v>40</v>
      </c>
      <c r="G1442" s="8">
        <v>4.0999999999999996</v>
      </c>
      <c r="H1442" s="11">
        <v>5873</v>
      </c>
      <c r="N1442" s="25"/>
      <c r="O1442" s="25"/>
      <c r="P1442" s="34"/>
    </row>
    <row r="1443" spans="1:16" x14ac:dyDescent="0.35">
      <c r="A1443" s="7" t="s">
        <v>13664</v>
      </c>
      <c r="B1443" s="8" t="s">
        <v>13665</v>
      </c>
      <c r="C1443" s="8" t="s">
        <v>13947</v>
      </c>
      <c r="D1443" s="8">
        <v>199</v>
      </c>
      <c r="E1443" s="8">
        <v>400</v>
      </c>
      <c r="F1443" s="10">
        <v>50</v>
      </c>
      <c r="G1443" s="8">
        <v>4.0999999999999996</v>
      </c>
      <c r="H1443" s="11">
        <v>1379</v>
      </c>
      <c r="N1443" s="25"/>
      <c r="O1443" s="25"/>
      <c r="P1443" s="34"/>
    </row>
    <row r="1444" spans="1:16" x14ac:dyDescent="0.35">
      <c r="A1444" s="7" t="s">
        <v>13674</v>
      </c>
      <c r="B1444" s="8" t="s">
        <v>13675</v>
      </c>
      <c r="C1444" s="8" t="s">
        <v>13947</v>
      </c>
      <c r="D1444" s="9">
        <v>1180</v>
      </c>
      <c r="E1444" s="9">
        <v>1440</v>
      </c>
      <c r="F1444" s="10">
        <v>18</v>
      </c>
      <c r="G1444" s="8">
        <v>4.2</v>
      </c>
      <c r="H1444" s="11">
        <v>1527</v>
      </c>
      <c r="N1444" s="25"/>
      <c r="O1444" s="25"/>
      <c r="P1444" s="34"/>
    </row>
    <row r="1445" spans="1:16" x14ac:dyDescent="0.35">
      <c r="A1445" s="7" t="s">
        <v>13686</v>
      </c>
      <c r="B1445" s="8" t="s">
        <v>13687</v>
      </c>
      <c r="C1445" s="8" t="s">
        <v>13947</v>
      </c>
      <c r="D1445" s="9">
        <v>2199</v>
      </c>
      <c r="E1445" s="9">
        <v>3045</v>
      </c>
      <c r="F1445" s="10">
        <v>28</v>
      </c>
      <c r="G1445" s="8">
        <v>4.2</v>
      </c>
      <c r="H1445" s="11">
        <v>2686</v>
      </c>
      <c r="N1445" s="25"/>
      <c r="O1445" s="25"/>
      <c r="P1445" s="34"/>
    </row>
    <row r="1446" spans="1:16" x14ac:dyDescent="0.35">
      <c r="A1446" s="7" t="s">
        <v>13697</v>
      </c>
      <c r="B1446" s="8" t="s">
        <v>13698</v>
      </c>
      <c r="C1446" s="8" t="s">
        <v>13947</v>
      </c>
      <c r="D1446" s="9">
        <v>2999</v>
      </c>
      <c r="E1446" s="9">
        <v>3595</v>
      </c>
      <c r="F1446" s="10">
        <v>17</v>
      </c>
      <c r="G1446" s="8">
        <v>4</v>
      </c>
      <c r="H1446" s="12">
        <v>178</v>
      </c>
      <c r="N1446" s="25"/>
      <c r="O1446" s="25"/>
      <c r="P1446" s="34"/>
    </row>
    <row r="1447" spans="1:16" x14ac:dyDescent="0.35">
      <c r="A1447" s="7" t="s">
        <v>13707</v>
      </c>
      <c r="B1447" s="8" t="s">
        <v>13708</v>
      </c>
      <c r="C1447" s="8" t="s">
        <v>13947</v>
      </c>
      <c r="D1447" s="8">
        <v>253</v>
      </c>
      <c r="E1447" s="8">
        <v>500</v>
      </c>
      <c r="F1447" s="10">
        <v>49</v>
      </c>
      <c r="G1447" s="8">
        <v>4.3</v>
      </c>
      <c r="H1447" s="11">
        <v>2664</v>
      </c>
      <c r="N1447" s="25"/>
      <c r="O1447" s="25"/>
      <c r="P1447" s="34"/>
    </row>
    <row r="1448" spans="1:16" x14ac:dyDescent="0.35">
      <c r="A1448" s="7" t="s">
        <v>13719</v>
      </c>
      <c r="B1448" s="8" t="s">
        <v>13720</v>
      </c>
      <c r="C1448" s="8" t="s">
        <v>13947</v>
      </c>
      <c r="D1448" s="8">
        <v>499</v>
      </c>
      <c r="E1448" s="8">
        <v>799</v>
      </c>
      <c r="F1448" s="10">
        <v>38</v>
      </c>
      <c r="G1448" s="8">
        <v>3.6</v>
      </c>
      <c r="H1448" s="12">
        <v>212</v>
      </c>
      <c r="N1448" s="25"/>
      <c r="O1448" s="25"/>
      <c r="P1448" s="34"/>
    </row>
    <row r="1449" spans="1:16" x14ac:dyDescent="0.35">
      <c r="A1449" s="7" t="s">
        <v>13729</v>
      </c>
      <c r="B1449" s="8" t="s">
        <v>13730</v>
      </c>
      <c r="C1449" s="8" t="s">
        <v>13947</v>
      </c>
      <c r="D1449" s="9">
        <v>1149</v>
      </c>
      <c r="E1449" s="9">
        <v>1899</v>
      </c>
      <c r="F1449" s="10">
        <v>39</v>
      </c>
      <c r="G1449" s="8">
        <v>3.5</v>
      </c>
      <c r="H1449" s="12">
        <v>24</v>
      </c>
      <c r="N1449" s="25"/>
      <c r="O1449" s="25"/>
      <c r="P1449" s="34"/>
    </row>
    <row r="1450" spans="1:16" x14ac:dyDescent="0.35">
      <c r="A1450" s="7" t="s">
        <v>13739</v>
      </c>
      <c r="B1450" s="8" t="s">
        <v>13740</v>
      </c>
      <c r="C1450" s="8" t="s">
        <v>13947</v>
      </c>
      <c r="D1450" s="8">
        <v>457</v>
      </c>
      <c r="E1450" s="8">
        <v>799</v>
      </c>
      <c r="F1450" s="10">
        <v>43</v>
      </c>
      <c r="G1450" s="8">
        <v>4.3</v>
      </c>
      <c r="H1450" s="11">
        <v>1868</v>
      </c>
      <c r="N1450" s="25"/>
      <c r="O1450" s="25"/>
      <c r="P1450" s="34"/>
    </row>
    <row r="1451" spans="1:16" x14ac:dyDescent="0.35">
      <c r="A1451" s="7" t="s">
        <v>13750</v>
      </c>
      <c r="B1451" s="8" t="s">
        <v>13751</v>
      </c>
      <c r="C1451" s="8" t="s">
        <v>13947</v>
      </c>
      <c r="D1451" s="8">
        <v>229</v>
      </c>
      <c r="E1451" s="8">
        <v>399</v>
      </c>
      <c r="F1451" s="10">
        <v>43</v>
      </c>
      <c r="G1451" s="8">
        <v>3.6</v>
      </c>
      <c r="H1451" s="12">
        <v>451</v>
      </c>
      <c r="N1451" s="25"/>
      <c r="O1451" s="25"/>
      <c r="P1451" s="34"/>
    </row>
    <row r="1452" spans="1:16" x14ac:dyDescent="0.35">
      <c r="A1452" s="7" t="s">
        <v>13760</v>
      </c>
      <c r="B1452" s="8" t="s">
        <v>13761</v>
      </c>
      <c r="C1452" s="8" t="s">
        <v>13947</v>
      </c>
      <c r="D1452" s="8">
        <v>199</v>
      </c>
      <c r="E1452" s="8">
        <v>699</v>
      </c>
      <c r="F1452" s="10">
        <v>72</v>
      </c>
      <c r="G1452" s="8">
        <v>2.9</v>
      </c>
      <c r="H1452" s="12">
        <v>159</v>
      </c>
      <c r="N1452" s="25"/>
      <c r="O1452" s="25"/>
      <c r="P1452" s="34"/>
    </row>
    <row r="1453" spans="1:16" x14ac:dyDescent="0.35">
      <c r="A1453" s="7" t="s">
        <v>13770</v>
      </c>
      <c r="B1453" s="8" t="s">
        <v>13771</v>
      </c>
      <c r="C1453" s="8" t="s">
        <v>13947</v>
      </c>
      <c r="D1453" s="8">
        <v>899</v>
      </c>
      <c r="E1453" s="9">
        <v>1999</v>
      </c>
      <c r="F1453" s="10">
        <v>55</v>
      </c>
      <c r="G1453" s="8">
        <v>4.2</v>
      </c>
      <c r="H1453" s="12">
        <v>39</v>
      </c>
      <c r="N1453" s="25"/>
      <c r="O1453" s="25"/>
      <c r="P1453" s="34"/>
    </row>
    <row r="1454" spans="1:16" x14ac:dyDescent="0.35">
      <c r="A1454" s="7" t="s">
        <v>13780</v>
      </c>
      <c r="B1454" s="8" t="s">
        <v>13781</v>
      </c>
      <c r="C1454" s="8" t="s">
        <v>13947</v>
      </c>
      <c r="D1454" s="9">
        <v>1499</v>
      </c>
      <c r="E1454" s="9">
        <v>2199</v>
      </c>
      <c r="F1454" s="10">
        <v>32</v>
      </c>
      <c r="G1454" s="8">
        <v>4.4000000000000004</v>
      </c>
      <c r="H1454" s="11">
        <v>6531</v>
      </c>
      <c r="N1454" s="25"/>
      <c r="O1454" s="25"/>
      <c r="P1454" s="34"/>
    </row>
    <row r="1455" spans="1:16" x14ac:dyDescent="0.35">
      <c r="A1455" s="7" t="s">
        <v>13790</v>
      </c>
      <c r="B1455" s="8" t="s">
        <v>13791</v>
      </c>
      <c r="C1455" s="8" t="s">
        <v>13947</v>
      </c>
      <c r="D1455" s="8">
        <v>426</v>
      </c>
      <c r="E1455" s="8">
        <v>999</v>
      </c>
      <c r="F1455" s="10">
        <v>57</v>
      </c>
      <c r="G1455" s="8">
        <v>4.0999999999999996</v>
      </c>
      <c r="H1455" s="12">
        <v>222</v>
      </c>
      <c r="N1455" s="25"/>
      <c r="O1455" s="25"/>
      <c r="P1455" s="34"/>
    </row>
    <row r="1456" spans="1:16" x14ac:dyDescent="0.35">
      <c r="A1456" s="7" t="s">
        <v>13801</v>
      </c>
      <c r="B1456" s="8" t="s">
        <v>13802</v>
      </c>
      <c r="C1456" s="8" t="s">
        <v>13947</v>
      </c>
      <c r="D1456" s="9">
        <v>2320</v>
      </c>
      <c r="E1456" s="9">
        <v>3290</v>
      </c>
      <c r="F1456" s="10">
        <v>29</v>
      </c>
      <c r="G1456" s="8">
        <v>3.8</v>
      </c>
      <c r="H1456" s="12">
        <v>195</v>
      </c>
      <c r="N1456" s="25"/>
      <c r="O1456" s="25"/>
      <c r="P1456" s="34"/>
    </row>
    <row r="1457" spans="1:16" x14ac:dyDescent="0.35">
      <c r="A1457" s="7" t="s">
        <v>13812</v>
      </c>
      <c r="B1457" s="8" t="s">
        <v>13813</v>
      </c>
      <c r="C1457" s="8" t="s">
        <v>13947</v>
      </c>
      <c r="D1457" s="9">
        <v>1563</v>
      </c>
      <c r="E1457" s="9">
        <v>3098</v>
      </c>
      <c r="F1457" s="10">
        <v>50</v>
      </c>
      <c r="G1457" s="8">
        <v>3.5</v>
      </c>
      <c r="H1457" s="11">
        <v>2283</v>
      </c>
      <c r="N1457" s="25"/>
      <c r="O1457" s="25"/>
      <c r="P1457" s="34"/>
    </row>
    <row r="1458" spans="1:16" x14ac:dyDescent="0.35">
      <c r="A1458" s="7" t="s">
        <v>13824</v>
      </c>
      <c r="B1458" s="8" t="s">
        <v>13825</v>
      </c>
      <c r="C1458" s="8" t="s">
        <v>13947</v>
      </c>
      <c r="D1458" s="13">
        <v>3487.77</v>
      </c>
      <c r="E1458" s="9">
        <v>4990</v>
      </c>
      <c r="F1458" s="10">
        <v>30</v>
      </c>
      <c r="G1458" s="8">
        <v>4.0999999999999996</v>
      </c>
      <c r="H1458" s="11">
        <v>1127</v>
      </c>
      <c r="N1458" s="25"/>
      <c r="O1458" s="25"/>
      <c r="P1458" s="34"/>
    </row>
    <row r="1459" spans="1:16" x14ac:dyDescent="0.35">
      <c r="A1459" s="7" t="s">
        <v>13835</v>
      </c>
      <c r="B1459" s="8" t="s">
        <v>13836</v>
      </c>
      <c r="C1459" s="8" t="s">
        <v>13947</v>
      </c>
      <c r="D1459" s="8">
        <v>498</v>
      </c>
      <c r="E1459" s="9">
        <v>1200</v>
      </c>
      <c r="F1459" s="10">
        <v>59</v>
      </c>
      <c r="G1459" s="8">
        <v>3.2</v>
      </c>
      <c r="H1459" s="12">
        <v>113</v>
      </c>
      <c r="N1459" s="25"/>
      <c r="O1459" s="25"/>
      <c r="P1459" s="34"/>
    </row>
    <row r="1460" spans="1:16" x14ac:dyDescent="0.35">
      <c r="A1460" s="7" t="s">
        <v>13846</v>
      </c>
      <c r="B1460" s="8" t="s">
        <v>13847</v>
      </c>
      <c r="C1460" s="8" t="s">
        <v>13947</v>
      </c>
      <c r="D1460" s="9">
        <v>2695</v>
      </c>
      <c r="E1460" s="9">
        <v>2695</v>
      </c>
      <c r="F1460" s="10">
        <v>0</v>
      </c>
      <c r="G1460" s="8">
        <v>4.4000000000000004</v>
      </c>
      <c r="H1460" s="11">
        <v>2518</v>
      </c>
      <c r="N1460" s="25"/>
      <c r="O1460" s="25"/>
      <c r="P1460" s="34"/>
    </row>
    <row r="1461" spans="1:16" x14ac:dyDescent="0.35">
      <c r="A1461" s="7" t="s">
        <v>13856</v>
      </c>
      <c r="B1461" s="8" t="s">
        <v>13857</v>
      </c>
      <c r="C1461" s="8" t="s">
        <v>13947</v>
      </c>
      <c r="D1461" s="8">
        <v>949</v>
      </c>
      <c r="E1461" s="9">
        <v>2299</v>
      </c>
      <c r="F1461" s="10">
        <v>59</v>
      </c>
      <c r="G1461" s="8">
        <v>3.6</v>
      </c>
      <c r="H1461" s="12">
        <v>550</v>
      </c>
      <c r="N1461" s="25"/>
      <c r="O1461" s="25"/>
      <c r="P1461" s="34"/>
    </row>
    <row r="1462" spans="1:16" x14ac:dyDescent="0.35">
      <c r="A1462" s="7" t="s">
        <v>13866</v>
      </c>
      <c r="B1462" s="8" t="s">
        <v>13867</v>
      </c>
      <c r="C1462" s="8" t="s">
        <v>13947</v>
      </c>
      <c r="D1462" s="8">
        <v>199</v>
      </c>
      <c r="E1462" s="8">
        <v>999</v>
      </c>
      <c r="F1462" s="10">
        <v>80</v>
      </c>
      <c r="G1462" s="8">
        <v>3.1</v>
      </c>
      <c r="H1462" s="12">
        <v>2</v>
      </c>
      <c r="N1462" s="25"/>
      <c r="O1462" s="25"/>
      <c r="P1462" s="34"/>
    </row>
    <row r="1463" spans="1:16" x14ac:dyDescent="0.35">
      <c r="A1463" s="7" t="s">
        <v>13876</v>
      </c>
      <c r="B1463" s="8" t="s">
        <v>13877</v>
      </c>
      <c r="C1463" s="8" t="s">
        <v>13947</v>
      </c>
      <c r="D1463" s="8">
        <v>379</v>
      </c>
      <c r="E1463" s="8">
        <v>919</v>
      </c>
      <c r="F1463" s="10">
        <v>59</v>
      </c>
      <c r="G1463" s="8">
        <v>4</v>
      </c>
      <c r="H1463" s="11">
        <v>1090</v>
      </c>
      <c r="N1463" s="25"/>
      <c r="O1463" s="25"/>
      <c r="P1463" s="34"/>
    </row>
    <row r="1464" spans="1:16" x14ac:dyDescent="0.35">
      <c r="A1464" s="7" t="s">
        <v>13887</v>
      </c>
      <c r="B1464" s="8" t="s">
        <v>13888</v>
      </c>
      <c r="C1464" s="8" t="s">
        <v>13947</v>
      </c>
      <c r="D1464" s="9">
        <v>2280</v>
      </c>
      <c r="E1464" s="9">
        <v>3045</v>
      </c>
      <c r="F1464" s="10">
        <v>25</v>
      </c>
      <c r="G1464" s="8">
        <v>4.0999999999999996</v>
      </c>
      <c r="H1464" s="11">
        <v>4118</v>
      </c>
      <c r="N1464" s="25"/>
      <c r="O1464" s="25"/>
      <c r="P1464" s="34"/>
    </row>
    <row r="1465" spans="1:16" x14ac:dyDescent="0.35">
      <c r="A1465" s="7" t="s">
        <v>13898</v>
      </c>
      <c r="B1465" s="8" t="s">
        <v>13899</v>
      </c>
      <c r="C1465" s="8" t="s">
        <v>13947</v>
      </c>
      <c r="D1465" s="9">
        <v>2219</v>
      </c>
      <c r="E1465" s="9">
        <v>3080</v>
      </c>
      <c r="F1465" s="10">
        <v>28</v>
      </c>
      <c r="G1465" s="8">
        <v>3.6</v>
      </c>
      <c r="H1465" s="12">
        <v>468</v>
      </c>
      <c r="N1465" s="25"/>
      <c r="O1465" s="25"/>
      <c r="P1465" s="34"/>
    </row>
    <row r="1466" spans="1:16" x14ac:dyDescent="0.35">
      <c r="A1466" s="7" t="s">
        <v>13910</v>
      </c>
      <c r="B1466" s="8" t="s">
        <v>13911</v>
      </c>
      <c r="C1466" s="8" t="s">
        <v>13947</v>
      </c>
      <c r="D1466" s="9">
        <v>1399</v>
      </c>
      <c r="E1466" s="9">
        <v>1890</v>
      </c>
      <c r="F1466" s="10">
        <v>26</v>
      </c>
      <c r="G1466" s="8">
        <v>4</v>
      </c>
      <c r="H1466" s="11">
        <v>8031</v>
      </c>
      <c r="N1466" s="25"/>
      <c r="O1466" s="25"/>
      <c r="P1466" s="34"/>
    </row>
    <row r="1467" spans="1:16" ht="15" thickBot="1" x14ac:dyDescent="0.4">
      <c r="A1467" s="14" t="s">
        <v>13920</v>
      </c>
      <c r="B1467" s="15" t="s">
        <v>13921</v>
      </c>
      <c r="C1467" s="8" t="s">
        <v>13947</v>
      </c>
      <c r="D1467" s="16">
        <v>2863</v>
      </c>
      <c r="E1467" s="16">
        <v>3690</v>
      </c>
      <c r="F1467" s="17">
        <v>22</v>
      </c>
      <c r="G1467" s="15">
        <v>4.3</v>
      </c>
      <c r="H1467" s="18">
        <v>6987</v>
      </c>
      <c r="N1467" s="25"/>
      <c r="O1467" s="25"/>
      <c r="P1467" s="34"/>
    </row>
  </sheetData>
  <autoFilter ref="A2:H1467" xr:uid="{24A2F65C-F73A-4BBD-8D00-963C434CEF36}"/>
  <mergeCells count="2">
    <mergeCell ref="I2:P2"/>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9617-F6B4-452B-A40A-09ACA0DEF7E1}">
  <dimension ref="B1:Q7"/>
  <sheetViews>
    <sheetView tabSelected="1" zoomScale="55" zoomScaleNormal="55" workbookViewId="0">
      <selection activeCell="W12" sqref="W12"/>
    </sheetView>
  </sheetViews>
  <sheetFormatPr defaultRowHeight="14.5" x14ac:dyDescent="0.35"/>
  <sheetData>
    <row r="1" spans="2:17" ht="23.5" thickBot="1" x14ac:dyDescent="0.4">
      <c r="B1" s="72" t="s">
        <v>13964</v>
      </c>
      <c r="C1" s="73"/>
      <c r="D1" s="73"/>
      <c r="E1" s="73"/>
      <c r="F1" s="73"/>
      <c r="G1" s="73"/>
      <c r="H1" s="73"/>
      <c r="I1" s="73"/>
      <c r="J1" s="73"/>
      <c r="K1" s="73"/>
      <c r="L1" s="73"/>
      <c r="M1" s="73"/>
      <c r="N1" s="73"/>
      <c r="O1" s="73"/>
      <c r="P1" s="73"/>
      <c r="Q1" s="74"/>
    </row>
    <row r="2" spans="2:17" ht="15" thickBot="1" x14ac:dyDescent="0.4">
      <c r="B2" s="75" t="s">
        <v>13965</v>
      </c>
      <c r="C2" s="76"/>
      <c r="D2" s="76"/>
      <c r="E2" s="76"/>
      <c r="F2" s="76"/>
      <c r="G2" s="76"/>
      <c r="H2" s="76"/>
      <c r="I2" s="76"/>
      <c r="J2" s="76"/>
      <c r="K2" s="76"/>
      <c r="L2" s="76"/>
      <c r="M2" s="76"/>
      <c r="N2" s="76"/>
      <c r="O2" s="76"/>
      <c r="P2" s="76"/>
      <c r="Q2" s="77"/>
    </row>
    <row r="3" spans="2:17" ht="15" thickBot="1" x14ac:dyDescent="0.4"/>
    <row r="4" spans="2:17" ht="20.5" thickBot="1" x14ac:dyDescent="0.4">
      <c r="B4" s="80" t="s">
        <v>13952</v>
      </c>
      <c r="C4" s="81"/>
      <c r="D4" s="81"/>
      <c r="E4" s="82"/>
      <c r="F4" s="83" t="s">
        <v>13961</v>
      </c>
      <c r="G4" s="84"/>
      <c r="H4" s="84"/>
      <c r="I4" s="85"/>
      <c r="J4" s="122" t="s">
        <v>13962</v>
      </c>
      <c r="K4" s="123"/>
      <c r="L4" s="123"/>
      <c r="M4" s="124"/>
      <c r="N4" s="78" t="s">
        <v>13963</v>
      </c>
      <c r="O4" s="78"/>
      <c r="P4" s="78"/>
      <c r="Q4" s="79"/>
    </row>
    <row r="5" spans="2:17" x14ac:dyDescent="0.35">
      <c r="B5" s="86">
        <v>1465</v>
      </c>
      <c r="C5" s="87"/>
      <c r="D5" s="87"/>
      <c r="E5" s="88"/>
      <c r="F5" s="95">
        <v>9</v>
      </c>
      <c r="G5" s="96"/>
      <c r="H5" s="96"/>
      <c r="I5" s="97"/>
      <c r="J5" s="104">
        <v>4.0999999999999996</v>
      </c>
      <c r="K5" s="105"/>
      <c r="L5" s="105"/>
      <c r="M5" s="106"/>
      <c r="N5" s="113">
        <v>0.57999999999999996</v>
      </c>
      <c r="O5" s="114"/>
      <c r="P5" s="114"/>
      <c r="Q5" s="115"/>
    </row>
    <row r="6" spans="2:17" x14ac:dyDescent="0.35">
      <c r="B6" s="89"/>
      <c r="C6" s="90"/>
      <c r="D6" s="90"/>
      <c r="E6" s="91"/>
      <c r="F6" s="98"/>
      <c r="G6" s="99"/>
      <c r="H6" s="99"/>
      <c r="I6" s="100"/>
      <c r="J6" s="107"/>
      <c r="K6" s="108"/>
      <c r="L6" s="108"/>
      <c r="M6" s="109"/>
      <c r="N6" s="116"/>
      <c r="O6" s="117"/>
      <c r="P6" s="117"/>
      <c r="Q6" s="118"/>
    </row>
    <row r="7" spans="2:17" ht="15" thickBot="1" x14ac:dyDescent="0.4">
      <c r="B7" s="92"/>
      <c r="C7" s="93"/>
      <c r="D7" s="93"/>
      <c r="E7" s="94"/>
      <c r="F7" s="101"/>
      <c r="G7" s="102"/>
      <c r="H7" s="102"/>
      <c r="I7" s="103"/>
      <c r="J7" s="110"/>
      <c r="K7" s="111"/>
      <c r="L7" s="111"/>
      <c r="M7" s="112"/>
      <c r="N7" s="119"/>
      <c r="O7" s="120"/>
      <c r="P7" s="120"/>
      <c r="Q7" s="121"/>
    </row>
  </sheetData>
  <mergeCells count="10">
    <mergeCell ref="B5:E7"/>
    <mergeCell ref="F5:I7"/>
    <mergeCell ref="J5:M7"/>
    <mergeCell ref="N5:Q7"/>
    <mergeCell ref="J4:M4"/>
    <mergeCell ref="B1:Q1"/>
    <mergeCell ref="B2:Q2"/>
    <mergeCell ref="N4:Q4"/>
    <mergeCell ref="B4:E4"/>
    <mergeCell ref="F4: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Cleaning</vt:lpstr>
      <vt:lpstr>Data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2026-06-25T02:24:08Z</dcterms:created>
  <dcterms:modified xsi:type="dcterms:W3CDTF">2026-06-28T06:10:23Z</dcterms:modified>
</cp:coreProperties>
</file>