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927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Michael\Dropbox\Professional\Review for journals\AnesthesiaAnalgesia\2017\DolemanEditorialFigure\data\"/>
    </mc:Choice>
  </mc:AlternateContent>
  <bookViews>
    <workbookView xWindow="-18" yWindow="-18" windowWidth="21600" windowHeight="14580" tabRatio="500"/>
  </bookViews>
  <sheets>
    <sheet name="Sheet1" sheetId="1" r:id="rId1"/>
  </sheets>
  <calcPr calcId="162913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" i="1"/>
</calcChain>
</file>

<file path=xl/sharedStrings.xml><?xml version="1.0" encoding="utf-8"?>
<sst xmlns="http://schemas.openxmlformats.org/spreadsheetml/2006/main" count="59" uniqueCount="40">
  <si>
    <t>Study</t>
    <phoneticPr fontId="2" type="noConversion"/>
  </si>
  <si>
    <t>X</t>
    <phoneticPr fontId="2" type="noConversion"/>
  </si>
  <si>
    <t>Y</t>
    <phoneticPr fontId="2" type="noConversion"/>
  </si>
  <si>
    <t>Type of surgery</t>
    <phoneticPr fontId="2" type="noConversion"/>
  </si>
  <si>
    <t xml:space="preserve">95% CI </t>
    <phoneticPr fontId="2" type="noConversion"/>
  </si>
  <si>
    <t>95% CI</t>
    <phoneticPr fontId="2" type="noConversion"/>
  </si>
  <si>
    <t>Arici 2009</t>
  </si>
  <si>
    <t>Arslan 2011</t>
  </si>
  <si>
    <t>Arslan 2013</t>
  </si>
  <si>
    <t>Atef 2008</t>
  </si>
  <si>
    <t>Ayogen 2008</t>
  </si>
  <si>
    <t>Cakan 2008</t>
  </si>
  <si>
    <t>Cobby 1999</t>
  </si>
  <si>
    <t>Dahl 1997</t>
  </si>
  <si>
    <t>Dilmen 2010</t>
  </si>
  <si>
    <t>Durmus 2007</t>
  </si>
  <si>
    <t>Emir 2010</t>
  </si>
  <si>
    <t>Fayaz 2004</t>
  </si>
  <si>
    <t>Jokela 2010</t>
  </si>
  <si>
    <t>Khalali 2013</t>
  </si>
  <si>
    <t>Kilicaslan 2010</t>
  </si>
  <si>
    <t>Koppert 2006</t>
  </si>
  <si>
    <t>Kvalsvik 2003</t>
  </si>
  <si>
    <t>Montgomery 1996</t>
  </si>
  <si>
    <t>Moon 2011</t>
  </si>
  <si>
    <t>Munishankar 2008</t>
  </si>
  <si>
    <t>Sinatra 2005</t>
  </si>
  <si>
    <t>Syal 2010</t>
  </si>
  <si>
    <t>Toygar 2008</t>
  </si>
  <si>
    <t>Witjes 1992</t>
  </si>
  <si>
    <t>Yalcin 2012</t>
  </si>
  <si>
    <t>Hysterectomy</t>
  </si>
  <si>
    <t>ENT</t>
  </si>
  <si>
    <t>Cholecystectomy</t>
  </si>
  <si>
    <t>Orthopaedic</t>
  </si>
  <si>
    <t>Spinal</t>
  </si>
  <si>
    <t>CABG</t>
  </si>
  <si>
    <t>C sec</t>
  </si>
  <si>
    <t>Regression line</t>
    <phoneticPr fontId="2" type="noConversion"/>
  </si>
  <si>
    <t>SE estimated (Difference of CI divided by 3.92)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</si>
</sst>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Verdana"/>
    </font>
    <font>
      <b/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tabSelected="1" view="pageLayout" workbookViewId="0">
      <selection activeCell="A10" sqref="A10:XFD10"/>
    </sheetView>
  </sheetViews>
  <sheetFormatPr defaultColWidth="10.6640625" defaultRowHeight="12.3" x14ac:dyDescent="0.4"/>
  <cols>
    <col min="1" max="1" width="14.7109375" customWidth="1"/>
    <col min="2" max="2" width="6.7109375" customWidth="1"/>
    <col min="3" max="3" width="5.5703125" customWidth="1"/>
    <col min="4" max="4" width="18.90234375" customWidth="1"/>
    <col min="5" max="6" width="17.85546875" customWidth="1"/>
    <col min="8" max="8" width="12.6640625" customWidth="1"/>
    <col min="9" max="9" width="27.90234375" customWidth="1"/>
  </cols>
  <sheetData>
    <row r="1" spans="1:9" x14ac:dyDescent="0.4">
      <c r="A1" s="1" t="s">
        <v>0</v>
      </c>
      <c r="B1" s="1" t="s">
        <v>1</v>
      </c>
      <c r="C1" s="1" t="s">
        <v>2</v>
      </c>
      <c r="D1" s="1" t="s">
        <v>39</v>
      </c>
      <c r="E1" s="1" t="s">
        <v>3</v>
      </c>
      <c r="F1" s="1" t="s">
        <v>38</v>
      </c>
      <c r="G1" s="1" t="s">
        <v>4</v>
      </c>
      <c r="H1" s="1" t="s">
        <v>5</v>
      </c>
      <c r="I1" s="1" t="s">
        <v>39</v>
      </c>
    </row>
    <row r="2" spans="1:9" x14ac:dyDescent="0.4">
      <c r="A2" t="s">
        <v>20</v>
      </c>
      <c r="B2">
        <v>28.6</v>
      </c>
      <c r="C2">
        <v>-8.0400010000000002</v>
      </c>
      <c r="D2">
        <v>0.99847857142857199</v>
      </c>
      <c r="E2" t="s">
        <v>37</v>
      </c>
      <c r="F2">
        <v>-10.31479</v>
      </c>
      <c r="G2">
        <v>-12.27181</v>
      </c>
      <c r="H2">
        <v>-8.3577739999999991</v>
      </c>
      <c r="I2">
        <f>(H2-G2)/3.92</f>
        <v>0.99847857142857177</v>
      </c>
    </row>
    <row r="3" spans="1:9" x14ac:dyDescent="0.4">
      <c r="A3" t="s">
        <v>25</v>
      </c>
      <c r="B3">
        <v>44.1</v>
      </c>
      <c r="C3">
        <v>-10.3</v>
      </c>
      <c r="D3">
        <v>1.51307653061224</v>
      </c>
      <c r="E3" t="s">
        <v>37</v>
      </c>
      <c r="F3">
        <v>-16.356280000000002</v>
      </c>
      <c r="G3">
        <v>-19.321909999999999</v>
      </c>
      <c r="H3">
        <v>-13.390650000000001</v>
      </c>
      <c r="I3">
        <f t="shared" ref="I3:I26" si="0">(H3-G3)/3.92</f>
        <v>1.5130765306122445</v>
      </c>
    </row>
    <row r="4" spans="1:9" x14ac:dyDescent="0.4">
      <c r="A4" t="s">
        <v>17</v>
      </c>
      <c r="B4">
        <v>22</v>
      </c>
      <c r="C4">
        <v>-10</v>
      </c>
      <c r="D4">
        <v>0.92079362244897967</v>
      </c>
      <c r="E4" t="s">
        <v>36</v>
      </c>
      <c r="F4">
        <v>-7.7422849999999999</v>
      </c>
      <c r="G4">
        <v>-9.5470410000000001</v>
      </c>
      <c r="H4">
        <v>-5.9375299999999998</v>
      </c>
      <c r="I4">
        <f t="shared" si="0"/>
        <v>0.92079362244897967</v>
      </c>
    </row>
    <row r="5" spans="1:9" x14ac:dyDescent="0.4">
      <c r="A5" t="s">
        <v>8</v>
      </c>
      <c r="B5">
        <v>9.1</v>
      </c>
      <c r="C5">
        <v>-5.0199999999999996</v>
      </c>
      <c r="D5">
        <v>1.1173199744897999</v>
      </c>
      <c r="E5" t="s">
        <v>33</v>
      </c>
      <c r="F5">
        <v>-2.7142050000000002</v>
      </c>
      <c r="G5">
        <v>-4.9041519999999998</v>
      </c>
      <c r="H5">
        <v>-0.52425770000000005</v>
      </c>
      <c r="I5">
        <f t="shared" si="0"/>
        <v>1.1173199744897959</v>
      </c>
    </row>
    <row r="6" spans="1:9" x14ac:dyDescent="0.4">
      <c r="A6" t="s">
        <v>27</v>
      </c>
      <c r="B6">
        <v>10.19</v>
      </c>
      <c r="C6">
        <v>-0.65999980000000003</v>
      </c>
      <c r="D6">
        <v>1.0858862244898</v>
      </c>
      <c r="E6" t="s">
        <v>33</v>
      </c>
      <c r="F6">
        <v>-3.1390579999999999</v>
      </c>
      <c r="G6">
        <v>-5.2673949999999996</v>
      </c>
      <c r="H6">
        <v>-1.010721</v>
      </c>
      <c r="I6">
        <f t="shared" si="0"/>
        <v>1.0858862244897958</v>
      </c>
    </row>
    <row r="7" spans="1:9" x14ac:dyDescent="0.4">
      <c r="A7" t="s">
        <v>29</v>
      </c>
      <c r="B7">
        <v>11.25</v>
      </c>
      <c r="C7">
        <v>-4</v>
      </c>
      <c r="D7">
        <v>1.0573877551020401</v>
      </c>
      <c r="E7" t="s">
        <v>33</v>
      </c>
      <c r="F7">
        <v>-3.5522179999999999</v>
      </c>
      <c r="G7">
        <v>-5.6246980000000004</v>
      </c>
      <c r="H7">
        <v>-1.479738</v>
      </c>
      <c r="I7">
        <f t="shared" si="0"/>
        <v>1.057387755102041</v>
      </c>
    </row>
    <row r="8" spans="1:9" x14ac:dyDescent="0.4">
      <c r="A8" t="s">
        <v>7</v>
      </c>
      <c r="B8">
        <v>11.25</v>
      </c>
      <c r="C8">
        <v>-7</v>
      </c>
      <c r="D8">
        <v>1.0573877551020401</v>
      </c>
      <c r="E8" t="s">
        <v>32</v>
      </c>
      <c r="F8">
        <v>-3.5522179999999999</v>
      </c>
      <c r="G8">
        <v>-5.6246980000000004</v>
      </c>
      <c r="H8">
        <v>-1.479738</v>
      </c>
      <c r="I8">
        <f t="shared" si="0"/>
        <v>1.057387755102041</v>
      </c>
    </row>
    <row r="9" spans="1:9" x14ac:dyDescent="0.4">
      <c r="A9" t="s">
        <v>9</v>
      </c>
      <c r="B9">
        <v>8.1999999999999993</v>
      </c>
      <c r="C9">
        <v>-6.4</v>
      </c>
      <c r="D9">
        <v>1.1447767857142901</v>
      </c>
      <c r="E9" t="s">
        <v>32</v>
      </c>
      <c r="F9">
        <v>-2.3634080000000002</v>
      </c>
      <c r="G9">
        <v>-4.6071710000000001</v>
      </c>
      <c r="H9">
        <v>-0.119646</v>
      </c>
      <c r="I9">
        <f t="shared" si="0"/>
        <v>1.1447767857142856</v>
      </c>
    </row>
    <row r="10" spans="1:9" x14ac:dyDescent="0.4">
      <c r="A10" t="s">
        <v>6</v>
      </c>
      <c r="B10">
        <v>62.93</v>
      </c>
      <c r="C10">
        <v>-32.19</v>
      </c>
      <c r="D10">
        <v>2.37438775510204</v>
      </c>
      <c r="E10" t="s">
        <v>31</v>
      </c>
      <c r="F10">
        <v>-23.695720000000001</v>
      </c>
      <c r="G10">
        <v>-28.349519999999998</v>
      </c>
      <c r="H10">
        <v>-19.041920000000001</v>
      </c>
      <c r="I10">
        <f t="shared" si="0"/>
        <v>2.37438775510204</v>
      </c>
    </row>
    <row r="11" spans="1:9" x14ac:dyDescent="0.4">
      <c r="A11" t="s">
        <v>12</v>
      </c>
      <c r="B11">
        <v>54.9</v>
      </c>
      <c r="C11">
        <v>-19.899999999999999</v>
      </c>
      <c r="D11">
        <v>1.9928061224489799</v>
      </c>
      <c r="E11" t="s">
        <v>31</v>
      </c>
      <c r="F11">
        <v>-20.565840000000001</v>
      </c>
      <c r="G11">
        <v>-24.47174</v>
      </c>
      <c r="H11">
        <v>-16.659939999999999</v>
      </c>
      <c r="I11">
        <f t="shared" si="0"/>
        <v>1.9928061224489801</v>
      </c>
    </row>
    <row r="12" spans="1:9" x14ac:dyDescent="0.4">
      <c r="A12" t="s">
        <v>13</v>
      </c>
      <c r="B12">
        <v>18.7</v>
      </c>
      <c r="C12">
        <v>2.5</v>
      </c>
      <c r="D12">
        <v>0.92907525510204103</v>
      </c>
      <c r="E12" t="s">
        <v>31</v>
      </c>
      <c r="F12">
        <v>-6.4560320000000004</v>
      </c>
      <c r="G12">
        <v>-8.2770200000000003</v>
      </c>
      <c r="H12">
        <v>-4.6350449999999999</v>
      </c>
      <c r="I12">
        <f t="shared" si="0"/>
        <v>0.92907525510204092</v>
      </c>
    </row>
    <row r="13" spans="1:9" x14ac:dyDescent="0.4">
      <c r="A13" t="s">
        <v>15</v>
      </c>
      <c r="B13">
        <v>42.74</v>
      </c>
      <c r="C13">
        <v>-12.24</v>
      </c>
      <c r="D13">
        <v>1.4570867346938801</v>
      </c>
      <c r="E13" t="s">
        <v>31</v>
      </c>
      <c r="F13">
        <v>-15.82619</v>
      </c>
      <c r="G13">
        <v>-18.682079999999999</v>
      </c>
      <c r="H13">
        <v>-12.9703</v>
      </c>
      <c r="I13">
        <f t="shared" si="0"/>
        <v>1.4570867346938774</v>
      </c>
    </row>
    <row r="14" spans="1:9" x14ac:dyDescent="0.4">
      <c r="A14" t="s">
        <v>18</v>
      </c>
      <c r="B14">
        <v>45.15</v>
      </c>
      <c r="C14">
        <v>-7.8700029999999996</v>
      </c>
      <c r="D14">
        <v>1.55716071428571</v>
      </c>
      <c r="E14" t="s">
        <v>31</v>
      </c>
      <c r="F14">
        <v>-16.765550000000001</v>
      </c>
      <c r="G14">
        <v>-19.81758</v>
      </c>
      <c r="H14">
        <v>-13.713509999999999</v>
      </c>
      <c r="I14">
        <f t="shared" si="0"/>
        <v>1.5571607142857142</v>
      </c>
    </row>
    <row r="15" spans="1:9" x14ac:dyDescent="0.4">
      <c r="A15" t="s">
        <v>22</v>
      </c>
      <c r="B15">
        <v>20</v>
      </c>
      <c r="C15">
        <v>-4</v>
      </c>
      <c r="D15">
        <v>0.92195076530612297</v>
      </c>
      <c r="E15" t="s">
        <v>31</v>
      </c>
      <c r="F15">
        <v>-6.9627379999999999</v>
      </c>
      <c r="G15">
        <v>-8.7697610000000008</v>
      </c>
      <c r="H15">
        <v>-5.1557139999999997</v>
      </c>
      <c r="I15">
        <f t="shared" si="0"/>
        <v>0.92195076530612274</v>
      </c>
    </row>
    <row r="16" spans="1:9" x14ac:dyDescent="0.4">
      <c r="A16" t="s">
        <v>23</v>
      </c>
      <c r="B16">
        <v>34.5</v>
      </c>
      <c r="C16">
        <v>-7.4</v>
      </c>
      <c r="D16">
        <v>1.15460459183673</v>
      </c>
      <c r="E16" t="s">
        <v>31</v>
      </c>
      <c r="F16">
        <v>-12.614459999999999</v>
      </c>
      <c r="G16">
        <v>-14.87748</v>
      </c>
      <c r="H16">
        <v>-10.351430000000001</v>
      </c>
      <c r="I16">
        <f t="shared" si="0"/>
        <v>1.1546045918367347</v>
      </c>
    </row>
    <row r="17" spans="1:9" x14ac:dyDescent="0.4">
      <c r="A17" t="s">
        <v>24</v>
      </c>
      <c r="B17">
        <v>12.6</v>
      </c>
      <c r="C17">
        <v>-3.9000010000000001</v>
      </c>
      <c r="D17">
        <v>1.02431862244898</v>
      </c>
      <c r="E17" t="s">
        <v>31</v>
      </c>
      <c r="F17">
        <v>-4.0784130000000003</v>
      </c>
      <c r="G17">
        <v>-6.0860770000000004</v>
      </c>
      <c r="H17">
        <v>-2.070748</v>
      </c>
      <c r="I17">
        <f t="shared" si="0"/>
        <v>1.0243186224489798</v>
      </c>
    </row>
    <row r="18" spans="1:9" x14ac:dyDescent="0.4">
      <c r="A18" t="s">
        <v>30</v>
      </c>
      <c r="B18">
        <v>73.03</v>
      </c>
      <c r="C18">
        <v>-24.5</v>
      </c>
      <c r="D18">
        <v>2.8700943877551</v>
      </c>
      <c r="E18" t="s">
        <v>31</v>
      </c>
      <c r="F18">
        <v>-27.632429999999999</v>
      </c>
      <c r="G18">
        <v>-33.257820000000002</v>
      </c>
      <c r="H18">
        <v>-22.00705</v>
      </c>
      <c r="I18">
        <f t="shared" si="0"/>
        <v>2.8700943877551026</v>
      </c>
    </row>
    <row r="19" spans="1:9" x14ac:dyDescent="0.4">
      <c r="A19" t="s">
        <v>10</v>
      </c>
      <c r="B19">
        <v>0.35</v>
      </c>
      <c r="C19">
        <v>-0.08</v>
      </c>
      <c r="D19">
        <v>1.4287035714285701</v>
      </c>
      <c r="E19" t="s">
        <v>34</v>
      </c>
      <c r="F19">
        <v>0.69631480000000001</v>
      </c>
      <c r="G19">
        <v>-2.1039439999999998</v>
      </c>
      <c r="H19">
        <v>3.4965739999999998</v>
      </c>
      <c r="I19">
        <f t="shared" si="0"/>
        <v>1.4287035714285712</v>
      </c>
    </row>
    <row r="20" spans="1:9" x14ac:dyDescent="0.4">
      <c r="A20" t="s">
        <v>19</v>
      </c>
      <c r="B20">
        <v>4.2</v>
      </c>
      <c r="C20">
        <v>-1.55</v>
      </c>
      <c r="D20">
        <v>1.28080943877551</v>
      </c>
      <c r="E20" t="s">
        <v>34</v>
      </c>
      <c r="F20">
        <v>-0.80431370000000002</v>
      </c>
      <c r="G20">
        <v>-3.3147000000000002</v>
      </c>
      <c r="H20">
        <v>1.706073</v>
      </c>
      <c r="I20">
        <f t="shared" si="0"/>
        <v>1.2808094387755102</v>
      </c>
    </row>
    <row r="21" spans="1:9" x14ac:dyDescent="0.4">
      <c r="A21" t="s">
        <v>21</v>
      </c>
      <c r="B21">
        <v>38</v>
      </c>
      <c r="C21">
        <v>-21</v>
      </c>
      <c r="D21">
        <v>1.2739821428571401</v>
      </c>
      <c r="E21" t="s">
        <v>34</v>
      </c>
      <c r="F21">
        <v>-13.97866</v>
      </c>
      <c r="G21">
        <v>-16.475670000000001</v>
      </c>
      <c r="H21">
        <v>-11.48166</v>
      </c>
      <c r="I21">
        <f t="shared" si="0"/>
        <v>1.2739821428571432</v>
      </c>
    </row>
    <row r="22" spans="1:9" x14ac:dyDescent="0.4">
      <c r="A22" t="s">
        <v>26</v>
      </c>
      <c r="B22">
        <v>57.4</v>
      </c>
      <c r="C22">
        <v>-19.100000000000001</v>
      </c>
      <c r="D22">
        <v>2.10999234693878</v>
      </c>
      <c r="E22" t="s">
        <v>34</v>
      </c>
      <c r="F22">
        <v>-21.54027</v>
      </c>
      <c r="G22">
        <v>-25.67586</v>
      </c>
      <c r="H22">
        <v>-17.404689999999999</v>
      </c>
      <c r="I22">
        <f t="shared" si="0"/>
        <v>2.109992346938776</v>
      </c>
    </row>
    <row r="23" spans="1:9" x14ac:dyDescent="0.4">
      <c r="A23" t="s">
        <v>11</v>
      </c>
      <c r="B23">
        <v>12</v>
      </c>
      <c r="C23">
        <v>-1</v>
      </c>
      <c r="D23">
        <v>1.03855025510204</v>
      </c>
      <c r="E23" t="s">
        <v>35</v>
      </c>
      <c r="F23">
        <v>-3.8445480000000001</v>
      </c>
      <c r="G23">
        <v>-5.8801069999999998</v>
      </c>
      <c r="H23">
        <v>-1.8089900000000001</v>
      </c>
      <c r="I23">
        <f t="shared" si="0"/>
        <v>1.0385502551020407</v>
      </c>
    </row>
    <row r="24" spans="1:9" x14ac:dyDescent="0.4">
      <c r="A24" t="s">
        <v>14</v>
      </c>
      <c r="B24">
        <v>30</v>
      </c>
      <c r="C24">
        <v>-11.9</v>
      </c>
      <c r="D24">
        <v>1.02926862244898</v>
      </c>
      <c r="E24" t="s">
        <v>35</v>
      </c>
      <c r="F24">
        <v>-10.860469999999999</v>
      </c>
      <c r="G24">
        <v>-12.877840000000001</v>
      </c>
      <c r="H24">
        <v>-8.8431069999999998</v>
      </c>
      <c r="I24">
        <f t="shared" si="0"/>
        <v>1.0292686224489798</v>
      </c>
    </row>
    <row r="25" spans="1:9" x14ac:dyDescent="0.4">
      <c r="A25" t="s">
        <v>16</v>
      </c>
      <c r="B25">
        <v>13.8</v>
      </c>
      <c r="C25">
        <v>-6.15</v>
      </c>
      <c r="D25">
        <v>0.99822551020408201</v>
      </c>
      <c r="E25" t="s">
        <v>35</v>
      </c>
      <c r="F25">
        <v>-4.5461410000000004</v>
      </c>
      <c r="G25">
        <v>-6.5026630000000001</v>
      </c>
      <c r="H25">
        <v>-2.5896189999999999</v>
      </c>
      <c r="I25">
        <f t="shared" si="0"/>
        <v>0.99822551020408168</v>
      </c>
    </row>
    <row r="26" spans="1:9" x14ac:dyDescent="0.4">
      <c r="A26" t="s">
        <v>28</v>
      </c>
      <c r="B26">
        <v>34.299999999999997</v>
      </c>
      <c r="C26">
        <v>-18.649999999999999</v>
      </c>
      <c r="D26">
        <v>1.14829591836735</v>
      </c>
      <c r="E26" t="s">
        <v>35</v>
      </c>
      <c r="F26">
        <v>-12.5365</v>
      </c>
      <c r="G26">
        <v>-14.78716</v>
      </c>
      <c r="H26">
        <v>-10.28584</v>
      </c>
      <c r="I26">
        <f t="shared" si="0"/>
        <v>1.1482959183673469</v>
      </c>
    </row>
  </sheetData>
  <sortState ref="A2:I27">
    <sortCondition ref="E2:E27"/>
  </sortState>
  <phoneticPr fontId="2" type="noConversion"/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NHS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Brett Doleman</dc:creator>
  <cp:lastModifiedBy>Michael Andreae</cp:lastModifiedBy>
  <dcterms:created xsi:type="dcterms:W3CDTF">2017-04-28T12:41:51Z</dcterms:created>
  <dcterms:modified xsi:type="dcterms:W3CDTF">2017-05-01T15:20:32Z</dcterms:modified>
</cp:coreProperties>
</file>