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rk Files\All VB Program Project\8845A\"/>
    </mc:Choice>
  </mc:AlternateContent>
  <xr:revisionPtr revIDLastSave="0" documentId="13_ncr:1_{DCDFFACB-1E1D-4096-BF2B-A0C52230BDCB}" xr6:coauthVersionLast="47" xr6:coauthVersionMax="47" xr10:uidLastSave="{00000000-0000-0000-0000-000000000000}"/>
  <bookViews>
    <workbookView xWindow="-110" yWindow="-110" windowWidth="19420" windowHeight="10420" tabRatio="803" xr2:uid="{6BE1010C-2ABB-4237-B5A5-1ABD423D5FE7}"/>
  </bookViews>
  <sheets>
    <sheet name="8846 ADJUSTMENT" sheetId="12" r:id="rId1"/>
  </sheets>
  <definedNames>
    <definedName name="CNA" localSheetId="0">#REF!</definedName>
    <definedName name="CN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2" l="1"/>
  <c r="D24" i="12"/>
  <c r="M14" i="12"/>
  <c r="P13" i="12"/>
  <c r="P12" i="12"/>
  <c r="P11" i="12"/>
  <c r="P10" i="12"/>
  <c r="L13" i="12"/>
  <c r="L12" i="12"/>
  <c r="L11" i="12"/>
  <c r="L10" i="12"/>
  <c r="O14" i="12"/>
  <c r="G25" i="12"/>
  <c r="P14" i="12" l="1"/>
  <c r="L14" i="12"/>
  <c r="L15" i="12" s="1"/>
  <c r="E24" i="12" s="1"/>
  <c r="G24" i="12" l="1"/>
  <c r="L22" i="12"/>
</calcChain>
</file>

<file path=xl/sharedStrings.xml><?xml version="1.0" encoding="utf-8"?>
<sst xmlns="http://schemas.openxmlformats.org/spreadsheetml/2006/main" count="46" uniqueCount="41">
  <si>
    <t>Classification</t>
  </si>
  <si>
    <r>
      <t xml:space="preserve">Total Number of Personnel for Automation Project:
</t>
    </r>
    <r>
      <rPr>
        <b/>
        <sz val="13.2"/>
        <color rgb="FF0070C0"/>
        <rFont val="Arial Narrow"/>
        <family val="2"/>
      </rPr>
      <t>1</t>
    </r>
  </si>
  <si>
    <t>Target</t>
  </si>
  <si>
    <t>Actual</t>
  </si>
  <si>
    <t>Month</t>
  </si>
  <si>
    <t>Day</t>
  </si>
  <si>
    <t>Year</t>
  </si>
  <si>
    <t>Date</t>
  </si>
  <si>
    <t>Completion
Rate</t>
  </si>
  <si>
    <t>Automation Project Update Line-up</t>
  </si>
  <si>
    <t>✔</t>
  </si>
  <si>
    <t>Datasheet Templates Update</t>
  </si>
  <si>
    <t>Software Validation</t>
  </si>
  <si>
    <t>C - Completed</t>
  </si>
  <si>
    <t>Calibration Procedure Update</t>
  </si>
  <si>
    <t>H - On Hold</t>
  </si>
  <si>
    <t>Method Validation of Procedure</t>
  </si>
  <si>
    <t>T - On Track</t>
  </si>
  <si>
    <t>Covered Date:</t>
  </si>
  <si>
    <t>Target Plan</t>
  </si>
  <si>
    <t>YEAR 2023</t>
  </si>
  <si>
    <t>Jan 30 to Feb 24</t>
  </si>
  <si>
    <t>*Date Started: February 01, 2023 (Tue-Fri)</t>
  </si>
  <si>
    <t>Feb.</t>
  </si>
  <si>
    <t>TOTAL</t>
  </si>
  <si>
    <t>Sir Jogie's Request</t>
  </si>
  <si>
    <t>TARGET</t>
  </si>
  <si>
    <t>User Interface</t>
  </si>
  <si>
    <t>8845A/8846A</t>
  </si>
  <si>
    <t>Debugging/Testing</t>
  </si>
  <si>
    <t>Codes Preparation</t>
  </si>
  <si>
    <t>Implementation</t>
  </si>
  <si>
    <t>for 8845A</t>
  </si>
  <si>
    <t>Pending</t>
  </si>
  <si>
    <t>Total Codes
Completed</t>
  </si>
  <si>
    <t>Activity</t>
  </si>
  <si>
    <t>% Breakdown</t>
  </si>
  <si>
    <t>% Completed</t>
  </si>
  <si>
    <t># of Parameters</t>
  </si>
  <si>
    <t>Completed</t>
  </si>
  <si>
    <t>February (as of Feb.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</si>
</sst>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%&quot;"/>
    <numFmt numFmtId="165" formatCode="[$-3409]dd\-mmm\-yy;@"/>
    <numFmt numFmtId="166" formatCode="0&quot; %&quot;"/>
    <numFmt numFmtId="167" formatCode="0.00&quot; %&quot;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3.2"/>
      <color rgb="FF0070C0"/>
      <name val="Arial Narrow"/>
      <family val="2"/>
    </font>
    <font>
      <sz val="12"/>
      <color theme="1"/>
      <name val="Arial Narrow"/>
      <family val="2"/>
    </font>
    <font>
      <b/>
      <sz val="11"/>
      <color rgb="FF0070C0"/>
      <name val="Arial Narrow"/>
      <family val="2"/>
    </font>
    <font>
      <i/>
      <sz val="9.5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i/>
      <sz val="10"/>
      <color theme="1"/>
      <name val="Arial Narrow"/>
      <family val="2"/>
    </font>
    <font>
      <sz val="11"/>
      <color theme="1"/>
      <name val="Calibri"/>
      <family val="2"/>
    </font>
    <font>
      <i/>
      <sz val="8.5"/>
      <color theme="0"/>
      <name val="Arial Narrow"/>
      <family val="2"/>
    </font>
    <font>
      <sz val="9.5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5FF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4" xfId="0" applyFon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3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" fillId="2" borderId="21" xfId="0" applyFont="1" applyFill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2" fillId="0" borderId="24" xfId="0" quotePrefix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3" fillId="5" borderId="16" xfId="0" quotePrefix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 wrapText="1"/>
    </xf>
    <xf numFmtId="9" fontId="1" fillId="0" borderId="26" xfId="0" applyNumberFormat="1" applyFont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164" fontId="10" fillId="4" borderId="18" xfId="0" applyNumberFormat="1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9" fontId="6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6" fontId="6" fillId="4" borderId="1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PH" sz="1500">
                <a:latin typeface="Arial Narrow" panose="020B0606020202030204" pitchFamily="34" charset="0"/>
              </a:rPr>
              <a:t>Fluke</a:t>
            </a:r>
            <a:r>
              <a:rPr lang="en-PH" sz="1500" baseline="0">
                <a:latin typeface="Arial Narrow" panose="020B0606020202030204" pitchFamily="34" charset="0"/>
              </a:rPr>
              <a:t> 8845A Adjustment</a:t>
            </a:r>
            <a:endParaRPr lang="en-PH" sz="1400"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30104953783930294"/>
          <c:y val="2.4896737351183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0-4DA7-BE19-8F0AA8E4F3F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0-4DA7-BE19-8F0AA8E4F3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'8846 ADJUSTMENT'!$K$14:$K$15</c:f>
              <c:strCache>
                <c:ptCount val="2"/>
                <c:pt idx="0">
                  <c:v>Completed</c:v>
                </c:pt>
                <c:pt idx="1">
                  <c:v>Pending</c:v>
                </c:pt>
              </c:strCache>
            </c:strRef>
          </c:cat>
          <c:val>
            <c:numRef>
              <c:f>'8846 ADJUSTMENT'!$L$14:$L$15</c:f>
              <c:numCache>
                <c:formatCode>0.00" %"</c:formatCode>
                <c:ptCount val="2"/>
                <c:pt idx="0">
                  <c:v>44.999999999999993</c:v>
                </c:pt>
                <c:pt idx="1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0-4DA7-BE19-8F0AA8E4F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8021</xdr:colOff>
      <xdr:row>2</xdr:row>
      <xdr:rowOff>3068</xdr:rowOff>
    </xdr:from>
    <xdr:to>
      <xdr:col>6</xdr:col>
      <xdr:colOff>1127760</xdr:colOff>
      <xdr:row>19</xdr:row>
      <xdr:rowOff>2342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0E307-E097-4DB2-BD1B-6518FF566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216568</xdr:colOff>
      <xdr:row>29</xdr:row>
      <xdr:rowOff>80210</xdr:rowOff>
    </xdr:from>
    <xdr:to>
      <xdr:col>12</xdr:col>
      <xdr:colOff>96251</xdr:colOff>
      <xdr:row>39</xdr:row>
      <xdr:rowOff>104274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7826974-5179-4557-A44A-F2492DD45DC4}"/>
            </a:ext>
          </a:extLst>
        </xdr:cNvPr>
        <xdr:cNvSpPr/>
      </xdr:nvSpPr>
      <xdr:spPr>
        <a:xfrm>
          <a:off x="6716428" y="5353250"/>
          <a:ext cx="2447623" cy="1570924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D16D-8966-49EB-84DF-27587AAF0EC2}">
  <sheetPr>
    <tabColor theme="4" tint="0.39997558519241921"/>
  </sheetPr>
  <dimension ref="A1:AX60"/>
  <sheetViews>
    <sheetView showGridLines="0" tabSelected="1" zoomScale="95" zoomScaleNormal="95" workbookViewId="0">
      <selection activeCell="M11" sqref="M11"/>
    </sheetView>
  </sheetViews>
  <sheetFormatPr defaultColWidth="8.90625" defaultRowHeight="14.5" x14ac:dyDescent="0.35"/>
  <cols>
    <col min="1" max="1" width="4" style="1" customWidth="1"/>
    <col min="2" max="2" width="4.36328125" style="1" customWidth="1"/>
    <col min="3" max="3" width="16.81640625" style="2" customWidth="1"/>
    <col min="4" max="4" width="19.36328125" style="2" customWidth="1"/>
    <col min="5" max="7" width="16.81640625" style="2" customWidth="1"/>
    <col min="8" max="8" width="4.36328125" style="2" customWidth="1"/>
    <col min="9" max="9" width="5.81640625" style="2" customWidth="1"/>
    <col min="10" max="10" width="1.81640625" customWidth="1"/>
    <col min="11" max="11" width="20.08984375" style="3" customWidth="1"/>
    <col min="12" max="12" width="9.7265625" style="3" customWidth="1"/>
    <col min="13" max="14" width="14.54296875" style="3" customWidth="1"/>
    <col min="15" max="15" width="7.6328125" style="3" customWidth="1"/>
    <col min="16" max="16" width="24.36328125" style="3" customWidth="1"/>
    <col min="17" max="22" width="14.54296875" style="3" customWidth="1"/>
    <col min="23" max="23" width="1.81640625" style="3" customWidth="1"/>
    <col min="24" max="24" width="19.81640625" style="3" customWidth="1"/>
    <col min="25" max="48" width="6.81640625" style="3" customWidth="1"/>
    <col min="49" max="49" width="1.81640625" customWidth="1"/>
    <col min="50" max="50" width="17.81640625" customWidth="1"/>
    <col min="51" max="16384" width="8.90625" style="1"/>
  </cols>
  <sheetData>
    <row r="1" spans="2:50" ht="18.649999999999999" customHeight="1" thickBot="1" x14ac:dyDescent="0.4"/>
    <row r="2" spans="2:50" ht="14" customHeight="1" thickBot="1" x14ac:dyDescent="0.4">
      <c r="B2" s="4"/>
      <c r="C2" s="5"/>
      <c r="D2" s="5"/>
      <c r="E2" s="5"/>
      <c r="F2" s="5"/>
      <c r="G2" s="5"/>
      <c r="H2" s="6"/>
      <c r="J2" s="7"/>
      <c r="K2" s="8" t="s">
        <v>19</v>
      </c>
      <c r="W2"/>
      <c r="X2"/>
    </row>
    <row r="3" spans="2:50" ht="14" customHeight="1" thickBot="1" x14ac:dyDescent="0.4">
      <c r="B3" s="9"/>
      <c r="C3" s="10"/>
      <c r="D3" s="10"/>
      <c r="E3" s="10"/>
      <c r="F3" s="10"/>
      <c r="G3" s="10"/>
      <c r="H3" s="11"/>
      <c r="J3" s="2"/>
      <c r="K3" s="60" t="s">
        <v>0</v>
      </c>
      <c r="L3" s="61"/>
      <c r="M3" s="56" t="s">
        <v>20</v>
      </c>
      <c r="N3" s="57"/>
      <c r="O3"/>
      <c r="P3" s="49" t="s">
        <v>1</v>
      </c>
      <c r="AO3"/>
      <c r="AP3"/>
      <c r="AQ3" s="1"/>
      <c r="AR3" s="1"/>
      <c r="AS3" s="1"/>
      <c r="AT3" s="1"/>
      <c r="AU3" s="1"/>
      <c r="AV3" s="1"/>
      <c r="AW3" s="1"/>
      <c r="AX3" s="1"/>
    </row>
    <row r="4" spans="2:50" ht="14" customHeight="1" x14ac:dyDescent="0.35">
      <c r="B4" s="9"/>
      <c r="C4" s="10"/>
      <c r="D4" s="10"/>
      <c r="E4" s="10"/>
      <c r="F4" s="10"/>
      <c r="G4" s="10"/>
      <c r="H4" s="11"/>
      <c r="J4" s="2"/>
      <c r="K4" s="62"/>
      <c r="L4" s="63"/>
      <c r="M4" s="52" t="s">
        <v>40</v>
      </c>
      <c r="N4" s="53"/>
      <c r="O4"/>
      <c r="P4" s="50"/>
      <c r="AO4"/>
      <c r="AP4"/>
      <c r="AQ4" s="1"/>
      <c r="AR4" s="1"/>
      <c r="AS4" s="1"/>
      <c r="AT4" s="1"/>
      <c r="AU4" s="1"/>
      <c r="AV4" s="1"/>
      <c r="AW4" s="1"/>
      <c r="AX4" s="1"/>
    </row>
    <row r="5" spans="2:50" ht="14" customHeight="1" thickBot="1" x14ac:dyDescent="0.4">
      <c r="B5" s="9"/>
      <c r="C5" s="10"/>
      <c r="D5" s="10"/>
      <c r="E5" s="10"/>
      <c r="F5" s="10"/>
      <c r="G5" s="10"/>
      <c r="H5" s="11"/>
      <c r="J5" s="2"/>
      <c r="K5" s="64"/>
      <c r="L5" s="65"/>
      <c r="M5" s="32" t="s">
        <v>2</v>
      </c>
      <c r="N5" s="31" t="s">
        <v>3</v>
      </c>
      <c r="O5"/>
      <c r="P5" s="50"/>
      <c r="AO5"/>
      <c r="AP5"/>
      <c r="AQ5" s="1"/>
      <c r="AR5" s="1"/>
      <c r="AS5" s="1"/>
      <c r="AT5" s="1"/>
      <c r="AU5" s="1"/>
      <c r="AV5" s="1"/>
      <c r="AW5" s="1"/>
      <c r="AX5" s="1"/>
    </row>
    <row r="6" spans="2:50" ht="14" customHeight="1" thickTop="1" thickBot="1" x14ac:dyDescent="0.4">
      <c r="B6" s="9"/>
      <c r="C6" s="10"/>
      <c r="D6" s="10"/>
      <c r="E6" s="10"/>
      <c r="F6" s="10"/>
      <c r="G6" s="10"/>
      <c r="H6" s="11"/>
      <c r="J6" s="2"/>
      <c r="K6" s="58" t="s">
        <v>25</v>
      </c>
      <c r="L6" s="59"/>
      <c r="M6" s="34">
        <v>1</v>
      </c>
      <c r="N6" s="35">
        <v>0.1</v>
      </c>
      <c r="O6"/>
      <c r="P6" s="51"/>
      <c r="AO6"/>
      <c r="AP6"/>
      <c r="AQ6" s="1"/>
      <c r="AR6" s="1"/>
      <c r="AS6" s="1"/>
      <c r="AT6" s="1"/>
      <c r="AU6" s="1"/>
      <c r="AV6" s="1"/>
      <c r="AW6" s="1"/>
      <c r="AX6" s="1"/>
    </row>
    <row r="7" spans="2:50" ht="14" customHeight="1" x14ac:dyDescent="0.35">
      <c r="B7" s="9"/>
      <c r="C7" s="10"/>
      <c r="D7" s="10"/>
      <c r="E7" s="10"/>
      <c r="F7" s="10"/>
      <c r="G7" s="10"/>
      <c r="H7" s="11"/>
      <c r="K7" s="1" t="s">
        <v>22</v>
      </c>
      <c r="W7"/>
      <c r="X7"/>
    </row>
    <row r="8" spans="2:50" ht="14" customHeight="1" x14ac:dyDescent="0.35">
      <c r="B8" s="9"/>
      <c r="C8" s="10"/>
      <c r="D8" s="10"/>
      <c r="E8" s="10"/>
      <c r="F8" s="10"/>
      <c r="G8" s="10"/>
      <c r="H8" s="11"/>
      <c r="K8" s="1"/>
      <c r="W8"/>
      <c r="X8"/>
    </row>
    <row r="9" spans="2:50" ht="14" customHeight="1" x14ac:dyDescent="0.35">
      <c r="B9" s="9"/>
      <c r="C9" s="10"/>
      <c r="D9" s="10"/>
      <c r="E9" s="10"/>
      <c r="F9" s="10"/>
      <c r="G9" s="10"/>
      <c r="H9" s="11"/>
      <c r="K9" s="3" t="s">
        <v>35</v>
      </c>
      <c r="L9" s="17" t="s">
        <v>37</v>
      </c>
      <c r="M9" s="17" t="s">
        <v>36</v>
      </c>
      <c r="N9" s="17" t="s">
        <v>38</v>
      </c>
      <c r="O9" s="3" t="s">
        <v>39</v>
      </c>
      <c r="P9" s="3" t="s">
        <v>33</v>
      </c>
    </row>
    <row r="10" spans="2:50" ht="14" customHeight="1" x14ac:dyDescent="0.35">
      <c r="B10" s="9"/>
      <c r="C10" s="10"/>
      <c r="D10" s="10"/>
      <c r="E10" s="10"/>
      <c r="F10" s="10"/>
      <c r="G10" s="10"/>
      <c r="H10" s="11"/>
      <c r="K10" s="3" t="s">
        <v>27</v>
      </c>
      <c r="L10" s="48">
        <f>O10/N10*M10</f>
        <v>15</v>
      </c>
      <c r="M10" s="48">
        <v>15</v>
      </c>
      <c r="N10" s="3">
        <v>15</v>
      </c>
      <c r="O10" s="42">
        <v>15</v>
      </c>
      <c r="P10" s="3">
        <f>N10-O10</f>
        <v>0</v>
      </c>
      <c r="W10" s="13"/>
    </row>
    <row r="11" spans="2:50" ht="14" customHeight="1" x14ac:dyDescent="0.35">
      <c r="B11" s="9"/>
      <c r="C11" s="10"/>
      <c r="D11" s="10"/>
      <c r="E11" s="10"/>
      <c r="F11" s="10"/>
      <c r="G11" s="10"/>
      <c r="H11" s="11"/>
      <c r="K11" s="3" t="s">
        <v>30</v>
      </c>
      <c r="L11" s="48">
        <f>O11/N11*M11</f>
        <v>23.333333333333332</v>
      </c>
      <c r="M11" s="48">
        <v>50</v>
      </c>
      <c r="N11" s="3">
        <v>15</v>
      </c>
      <c r="O11" s="42">
        <v>7</v>
      </c>
      <c r="P11" s="3">
        <f t="shared" ref="P11:P13" si="0">N11-O11</f>
        <v>8</v>
      </c>
      <c r="W11" s="12"/>
    </row>
    <row r="12" spans="2:50" ht="14" customHeight="1" x14ac:dyDescent="0.35">
      <c r="B12" s="9"/>
      <c r="C12" s="10"/>
      <c r="D12" s="10"/>
      <c r="E12" s="10"/>
      <c r="F12" s="10"/>
      <c r="G12" s="10"/>
      <c r="H12" s="11"/>
      <c r="K12" s="3" t="s">
        <v>29</v>
      </c>
      <c r="L12" s="48">
        <f>O12/N12*M12</f>
        <v>6.666666666666667</v>
      </c>
      <c r="M12" s="48">
        <v>25</v>
      </c>
      <c r="N12" s="3">
        <v>15</v>
      </c>
      <c r="O12" s="42">
        <v>4</v>
      </c>
      <c r="P12" s="3">
        <f t="shared" si="0"/>
        <v>11</v>
      </c>
    </row>
    <row r="13" spans="2:50" ht="14" customHeight="1" x14ac:dyDescent="0.35">
      <c r="B13" s="9"/>
      <c r="C13" s="10"/>
      <c r="D13" s="10"/>
      <c r="E13" s="10"/>
      <c r="F13" s="10"/>
      <c r="G13" s="10"/>
      <c r="H13" s="11"/>
      <c r="K13" s="3" t="s">
        <v>31</v>
      </c>
      <c r="L13" s="48">
        <f>O13/N13*M13</f>
        <v>0</v>
      </c>
      <c r="M13" s="48">
        <v>10</v>
      </c>
      <c r="N13" s="3">
        <v>15</v>
      </c>
      <c r="O13" s="42">
        <v>0</v>
      </c>
      <c r="P13" s="3">
        <f t="shared" si="0"/>
        <v>15</v>
      </c>
      <c r="Q13" s="3" t="s">
        <v>21</v>
      </c>
    </row>
    <row r="14" spans="2:50" ht="14" customHeight="1" x14ac:dyDescent="0.35">
      <c r="B14" s="9"/>
      <c r="C14" s="10"/>
      <c r="D14" s="10"/>
      <c r="E14" s="10"/>
      <c r="F14" s="10"/>
      <c r="G14" s="10"/>
      <c r="H14" s="11"/>
      <c r="K14" s="3" t="s">
        <v>39</v>
      </c>
      <c r="L14" s="47">
        <f>SUM(L10:L13)</f>
        <v>44.999999999999993</v>
      </c>
      <c r="M14" s="47">
        <f>SUM(M10:M13)</f>
        <v>100</v>
      </c>
      <c r="N14" s="3">
        <v>15</v>
      </c>
      <c r="O14" s="3">
        <f>O10+O11+O12+O13</f>
        <v>26</v>
      </c>
      <c r="P14" s="3">
        <f>SUM(P10:P13)</f>
        <v>34</v>
      </c>
      <c r="R14" s="14"/>
      <c r="T14" s="14"/>
      <c r="V14" s="14"/>
      <c r="W14" s="15"/>
    </row>
    <row r="15" spans="2:50" ht="14" customHeight="1" x14ac:dyDescent="0.35">
      <c r="B15" s="9"/>
      <c r="C15" s="10"/>
      <c r="D15" s="10"/>
      <c r="E15" s="10"/>
      <c r="F15" s="10"/>
      <c r="G15" s="10"/>
      <c r="H15" s="11"/>
      <c r="K15" s="3" t="s">
        <v>33</v>
      </c>
      <c r="L15" s="47">
        <f>M14-L14</f>
        <v>55.000000000000007</v>
      </c>
      <c r="M15" s="38"/>
    </row>
    <row r="16" spans="2:50" ht="14" customHeight="1" x14ac:dyDescent="0.35">
      <c r="B16" s="9"/>
      <c r="C16" s="10"/>
      <c r="D16" s="10"/>
      <c r="E16" s="10"/>
      <c r="F16" s="10"/>
      <c r="G16" s="10"/>
      <c r="H16" s="11"/>
      <c r="K16" s="15"/>
    </row>
    <row r="17" spans="1:50" ht="13.75" customHeight="1" x14ac:dyDescent="0.35">
      <c r="B17" s="9"/>
      <c r="C17" s="10"/>
      <c r="D17" s="10"/>
      <c r="E17" s="10"/>
      <c r="F17" s="10"/>
      <c r="G17" s="10"/>
      <c r="H17" s="11"/>
    </row>
    <row r="18" spans="1:50" ht="14" customHeight="1" x14ac:dyDescent="0.35">
      <c r="B18" s="9"/>
      <c r="C18" s="10"/>
      <c r="D18" s="10"/>
      <c r="E18" s="10"/>
      <c r="F18" s="10"/>
      <c r="G18" s="10"/>
      <c r="H18" s="11"/>
      <c r="K18" s="16"/>
      <c r="L18" s="3" t="s">
        <v>4</v>
      </c>
      <c r="M18" s="3" t="s">
        <v>5</v>
      </c>
      <c r="N18" s="3" t="s">
        <v>6</v>
      </c>
    </row>
    <row r="19" spans="1:50" ht="14" customHeight="1" x14ac:dyDescent="0.35">
      <c r="B19" s="9"/>
      <c r="C19" s="10"/>
      <c r="D19" s="10"/>
      <c r="E19" s="10"/>
      <c r="F19" s="10"/>
      <c r="G19" s="10"/>
      <c r="H19" s="11"/>
      <c r="I19" s="1"/>
      <c r="K19" s="3" t="s">
        <v>7</v>
      </c>
      <c r="L19" s="17" t="s">
        <v>23</v>
      </c>
      <c r="M19" s="3">
        <v>1</v>
      </c>
      <c r="N19" s="3">
        <v>2023</v>
      </c>
    </row>
    <row r="20" spans="1:50" ht="12" customHeight="1" thickBot="1" x14ac:dyDescent="0.4">
      <c r="B20" s="9"/>
      <c r="C20" s="10"/>
      <c r="D20" s="10"/>
      <c r="E20" s="10"/>
      <c r="F20" s="10"/>
      <c r="G20" s="10"/>
      <c r="H20" s="11"/>
      <c r="I20" s="1"/>
      <c r="K20" s="3" t="s">
        <v>7</v>
      </c>
      <c r="L20" s="17" t="s">
        <v>23</v>
      </c>
      <c r="M20" s="3">
        <v>15</v>
      </c>
      <c r="N20" s="3">
        <v>2023</v>
      </c>
      <c r="X20" s="18"/>
      <c r="Y20" s="18"/>
      <c r="Z20" s="18"/>
      <c r="AA20" s="18"/>
      <c r="AM20" s="18"/>
      <c r="AN20" s="18"/>
      <c r="AO20" s="18"/>
    </row>
    <row r="21" spans="1:50" ht="15" customHeight="1" x14ac:dyDescent="0.35">
      <c r="B21" s="9"/>
      <c r="C21" s="72" t="s">
        <v>26</v>
      </c>
      <c r="D21" s="72" t="s">
        <v>24</v>
      </c>
      <c r="E21" s="66" t="s">
        <v>33</v>
      </c>
      <c r="F21" s="66" t="s">
        <v>34</v>
      </c>
      <c r="G21" s="69" t="s">
        <v>8</v>
      </c>
      <c r="H21" s="19"/>
      <c r="I21" s="1"/>
      <c r="X21" s="18"/>
      <c r="Y21" s="18"/>
      <c r="Z21" s="18"/>
      <c r="AA21" s="18"/>
      <c r="AM21" s="18"/>
      <c r="AN21" s="18"/>
      <c r="AO21" s="18"/>
    </row>
    <row r="22" spans="1:50" ht="15" customHeight="1" x14ac:dyDescent="0.35">
      <c r="B22" s="9"/>
      <c r="C22" s="73"/>
      <c r="D22" s="73"/>
      <c r="E22" s="67"/>
      <c r="F22" s="67"/>
      <c r="G22" s="70"/>
      <c r="H22" s="19"/>
      <c r="I22" s="1"/>
      <c r="K22" s="44"/>
      <c r="L22" s="45" t="e">
        <f>#REF!-#REF!</f>
        <v>#REF!</v>
      </c>
      <c r="M22" s="45"/>
      <c r="W22" s="1"/>
      <c r="X22" s="18"/>
      <c r="Y22" s="18"/>
      <c r="Z22" s="18"/>
      <c r="AA22" s="18"/>
      <c r="AM22" s="18"/>
      <c r="AN22" s="18"/>
      <c r="AO22" s="18"/>
    </row>
    <row r="23" spans="1:50" s="3" customFormat="1" ht="15" customHeight="1" thickBot="1" x14ac:dyDescent="0.4">
      <c r="A23" s="1"/>
      <c r="B23" s="9"/>
      <c r="C23" s="41" t="s">
        <v>28</v>
      </c>
      <c r="D23" s="33" t="s">
        <v>32</v>
      </c>
      <c r="E23" s="68"/>
      <c r="F23" s="68"/>
      <c r="G23" s="71"/>
      <c r="H23" s="19"/>
      <c r="I23" s="1"/>
      <c r="J23"/>
      <c r="K23" s="46"/>
      <c r="L23" s="45"/>
      <c r="M23" s="45"/>
      <c r="X23" s="18"/>
      <c r="Y23" s="18"/>
      <c r="Z23" s="18"/>
      <c r="AA23" s="18"/>
      <c r="AM23" s="18"/>
      <c r="AN23" s="18"/>
      <c r="AO23" s="18"/>
      <c r="AW23"/>
      <c r="AX23"/>
    </row>
    <row r="24" spans="1:50" s="3" customFormat="1" ht="28" customHeight="1" thickTop="1" thickBot="1" x14ac:dyDescent="0.4">
      <c r="A24" s="1"/>
      <c r="B24" s="9"/>
      <c r="C24" s="40">
        <v>2</v>
      </c>
      <c r="D24" s="39">
        <f>M14/100</f>
        <v>1</v>
      </c>
      <c r="E24" s="43">
        <f>L15</f>
        <v>55.000000000000007</v>
      </c>
      <c r="F24" s="43">
        <f>L11</f>
        <v>23.333333333333332</v>
      </c>
      <c r="G24" s="36">
        <f>L14</f>
        <v>44.999999999999993</v>
      </c>
      <c r="H24" s="20"/>
      <c r="I24" s="1"/>
      <c r="J24"/>
      <c r="K24" s="44"/>
      <c r="L24" s="45"/>
      <c r="M24" s="45"/>
      <c r="W24" s="18"/>
      <c r="X24" s="18"/>
      <c r="Y24" s="18"/>
      <c r="Z24" s="18"/>
      <c r="AA24" s="18"/>
      <c r="AM24" s="18"/>
      <c r="AN24" s="18"/>
      <c r="AO24" s="18"/>
      <c r="AW24"/>
      <c r="AX24"/>
    </row>
    <row r="25" spans="1:50" s="3" customFormat="1" ht="15" customHeight="1" x14ac:dyDescent="0.35">
      <c r="A25" s="1"/>
      <c r="B25" s="9"/>
      <c r="C25" s="21"/>
      <c r="D25" s="10"/>
      <c r="E25" s="10"/>
      <c r="F25" s="30" t="s">
        <v>18</v>
      </c>
      <c r="G25" s="37" t="str">
        <f>CONCATENATE(L19," ",M19,", ",N19," to ",L20," ",M20,", ",N20)</f>
        <v>Feb. 1, 2023 to Feb. 15, 2023</v>
      </c>
      <c r="H25" s="19"/>
      <c r="I25" s="1"/>
      <c r="J25"/>
      <c r="K25" s="1"/>
      <c r="L25" s="18"/>
      <c r="M25" s="18"/>
      <c r="X25" s="18"/>
      <c r="Y25" s="18"/>
      <c r="Z25" s="18"/>
      <c r="AA25" s="18"/>
      <c r="AM25" s="18"/>
      <c r="AN25" s="18"/>
      <c r="AO25" s="18"/>
      <c r="AW25"/>
      <c r="AX25"/>
    </row>
    <row r="26" spans="1:50" s="3" customFormat="1" ht="19.75" customHeight="1" thickBot="1" x14ac:dyDescent="0.4">
      <c r="A26" s="1"/>
      <c r="B26" s="22"/>
      <c r="C26" s="23"/>
      <c r="D26" s="23"/>
      <c r="E26" s="23"/>
      <c r="F26" s="23"/>
      <c r="G26" s="23"/>
      <c r="H26" s="24"/>
      <c r="I26" s="1"/>
      <c r="J26"/>
      <c r="K26" s="18"/>
      <c r="L26" s="18"/>
      <c r="M26" s="18"/>
      <c r="W26" s="18"/>
      <c r="X26" s="18"/>
      <c r="Y26" s="18"/>
      <c r="Z26" s="18"/>
      <c r="AA26" s="18"/>
      <c r="AM26" s="18"/>
      <c r="AN26" s="18"/>
      <c r="AO26" s="18"/>
      <c r="AW26"/>
      <c r="AX26"/>
    </row>
    <row r="27" spans="1:50" s="3" customFormat="1" ht="10" customHeight="1" x14ac:dyDescent="0.35">
      <c r="A27" s="1"/>
      <c r="B27" s="1"/>
      <c r="C27" s="13"/>
      <c r="D27" s="2"/>
      <c r="E27" s="2"/>
      <c r="F27" s="2"/>
      <c r="G27" s="2"/>
      <c r="H27" s="2"/>
      <c r="I27" s="2"/>
      <c r="J27"/>
      <c r="K27" s="18"/>
      <c r="L27" s="18"/>
      <c r="M27" s="18"/>
      <c r="W27" s="18"/>
      <c r="X27" s="18"/>
      <c r="Y27" s="18"/>
      <c r="Z27" s="18"/>
      <c r="AA27" s="18"/>
      <c r="AM27" s="18"/>
      <c r="AN27" s="18"/>
      <c r="AO27" s="18"/>
      <c r="AW27"/>
      <c r="AX27"/>
    </row>
    <row r="28" spans="1:50" s="3" customFormat="1" ht="10" customHeight="1" x14ac:dyDescent="0.35">
      <c r="A28" s="1"/>
      <c r="B28" s="1"/>
      <c r="C28" s="13"/>
      <c r="D28" s="2"/>
      <c r="E28" s="2"/>
      <c r="F28" s="2"/>
      <c r="G28" s="2"/>
      <c r="H28" s="2"/>
      <c r="I28" s="2"/>
      <c r="J28"/>
      <c r="K28" s="18"/>
      <c r="L28" s="18"/>
      <c r="M28" s="18"/>
      <c r="W28" s="18"/>
      <c r="X28" s="18"/>
      <c r="Y28" s="18"/>
      <c r="Z28" s="18"/>
      <c r="AA28" s="18"/>
      <c r="AM28" s="18"/>
      <c r="AN28" s="18"/>
      <c r="AO28" s="18"/>
      <c r="AW28"/>
      <c r="AX28"/>
    </row>
    <row r="29" spans="1:50" s="3" customFormat="1" ht="10" customHeight="1" x14ac:dyDescent="0.35">
      <c r="A29" s="1"/>
      <c r="B29" s="1"/>
      <c r="C29" s="13"/>
      <c r="D29" s="2"/>
      <c r="E29" s="2"/>
      <c r="F29" s="2"/>
      <c r="G29" s="2"/>
      <c r="H29" s="2"/>
      <c r="I29" s="2"/>
      <c r="J29"/>
      <c r="K29" s="18"/>
      <c r="L29" s="18"/>
      <c r="M29" s="18"/>
      <c r="W29" s="18"/>
      <c r="X29" s="18"/>
      <c r="Y29" s="18"/>
      <c r="Z29" s="18"/>
      <c r="AA29" s="18"/>
      <c r="AM29" s="18"/>
      <c r="AN29" s="18"/>
      <c r="AO29" s="18"/>
      <c r="AW29"/>
      <c r="AX29"/>
    </row>
    <row r="30" spans="1:50" s="3" customFormat="1" ht="12" customHeight="1" x14ac:dyDescent="0.35">
      <c r="A30" s="1"/>
      <c r="B30" s="1"/>
      <c r="C30" s="13"/>
      <c r="D30" s="2"/>
      <c r="E30" s="2"/>
      <c r="F30" s="2"/>
      <c r="G30" s="2"/>
      <c r="H30" s="2"/>
      <c r="I30" s="2"/>
      <c r="J30"/>
      <c r="K30" s="18"/>
      <c r="L30" s="18"/>
      <c r="M30" s="18"/>
      <c r="AA30" s="18"/>
      <c r="AO30" s="18"/>
      <c r="AW30"/>
      <c r="AX30"/>
    </row>
    <row r="31" spans="1:50" s="3" customFormat="1" x14ac:dyDescent="0.35">
      <c r="A31" s="1"/>
      <c r="B31" s="1"/>
      <c r="C31" s="13"/>
      <c r="D31" s="2"/>
      <c r="E31" s="2"/>
      <c r="F31" s="2"/>
      <c r="G31" s="2"/>
      <c r="H31" s="2"/>
      <c r="I31" s="55" t="s">
        <v>9</v>
      </c>
      <c r="J31" s="55"/>
      <c r="K31" s="55"/>
      <c r="L31" s="55"/>
      <c r="M31" s="18"/>
      <c r="AA31" s="18"/>
      <c r="AO31" s="18"/>
      <c r="AW31"/>
      <c r="AX31"/>
    </row>
    <row r="32" spans="1:50" s="3" customFormat="1" ht="12" customHeight="1" thickBot="1" x14ac:dyDescent="0.4">
      <c r="A32" s="1"/>
      <c r="B32" s="1"/>
      <c r="C32" s="13"/>
      <c r="D32" s="2"/>
      <c r="E32" s="2"/>
      <c r="F32" s="25"/>
      <c r="G32" s="2"/>
      <c r="H32" s="2"/>
      <c r="I32" s="2"/>
      <c r="J32"/>
      <c r="M32" s="18"/>
      <c r="AA32" s="18"/>
      <c r="AO32" s="18"/>
      <c r="AW32"/>
      <c r="AX32"/>
    </row>
    <row r="33" spans="1:50" s="3" customFormat="1" ht="15" thickBot="1" x14ac:dyDescent="0.4">
      <c r="A33" s="1"/>
      <c r="B33" s="1"/>
      <c r="C33" s="13"/>
      <c r="D33" s="2"/>
      <c r="E33" s="2"/>
      <c r="F33" s="2"/>
      <c r="G33" s="2"/>
      <c r="H33" s="2"/>
      <c r="I33" s="26" t="s">
        <v>10</v>
      </c>
      <c r="J33"/>
      <c r="K33" s="54" t="s">
        <v>11</v>
      </c>
      <c r="L33" s="54"/>
      <c r="M33" s="18"/>
      <c r="AW33"/>
      <c r="AX33"/>
    </row>
    <row r="34" spans="1:50" s="3" customFormat="1" ht="8" customHeight="1" thickBot="1" x14ac:dyDescent="0.4">
      <c r="A34" s="1"/>
      <c r="B34" s="1"/>
      <c r="C34" s="13"/>
      <c r="D34" s="2"/>
      <c r="E34" s="2"/>
      <c r="F34" s="25"/>
      <c r="G34" s="2"/>
      <c r="H34" s="2"/>
      <c r="J34"/>
      <c r="AW34"/>
      <c r="AX34"/>
    </row>
    <row r="35" spans="1:50" s="3" customFormat="1" ht="15" thickBot="1" x14ac:dyDescent="0.4">
      <c r="A35" s="1"/>
      <c r="B35" s="1"/>
      <c r="C35" s="13"/>
      <c r="D35" s="2"/>
      <c r="E35" s="2"/>
      <c r="F35" s="2"/>
      <c r="G35" s="2"/>
      <c r="H35" s="2"/>
      <c r="I35" s="27"/>
      <c r="J35"/>
      <c r="K35" s="54" t="s">
        <v>12</v>
      </c>
      <c r="L35" s="54"/>
      <c r="AW35"/>
      <c r="AX35"/>
    </row>
    <row r="36" spans="1:50" ht="8" customHeight="1" thickBot="1" x14ac:dyDescent="0.4">
      <c r="C36" s="13"/>
      <c r="F36" s="25"/>
      <c r="I36" s="3"/>
    </row>
    <row r="37" spans="1:50" ht="15" thickBot="1" x14ac:dyDescent="0.4">
      <c r="C37" s="28" t="s">
        <v>13</v>
      </c>
      <c r="D37" s="29"/>
      <c r="E37" s="29"/>
      <c r="F37" s="29"/>
      <c r="G37" s="29"/>
      <c r="H37" s="18"/>
      <c r="I37" s="27"/>
      <c r="K37" s="54" t="s">
        <v>14</v>
      </c>
      <c r="L37" s="54"/>
    </row>
    <row r="38" spans="1:50" ht="8" customHeight="1" thickBot="1" x14ac:dyDescent="0.4">
      <c r="C38" s="12"/>
      <c r="D38" s="29"/>
      <c r="E38" s="29"/>
      <c r="F38" s="29"/>
      <c r="G38" s="29"/>
      <c r="H38" s="18"/>
      <c r="I38" s="3"/>
    </row>
    <row r="39" spans="1:50" s="2" customFormat="1" ht="15" thickBot="1" x14ac:dyDescent="0.4">
      <c r="B39" s="1"/>
      <c r="C39" s="28" t="s">
        <v>15</v>
      </c>
      <c r="D39" s="29"/>
      <c r="E39" s="29"/>
      <c r="F39" s="29"/>
      <c r="G39" s="29"/>
      <c r="H39" s="18"/>
      <c r="I39" s="27"/>
      <c r="J39"/>
      <c r="K39" s="54" t="s">
        <v>16</v>
      </c>
      <c r="L39" s="54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/>
      <c r="AX39"/>
    </row>
    <row r="40" spans="1:50" s="2" customFormat="1" ht="12" customHeight="1" x14ac:dyDescent="0.35">
      <c r="B40" s="1"/>
      <c r="C40" s="12"/>
      <c r="D40" s="29"/>
      <c r="E40" s="29"/>
      <c r="F40" s="29"/>
      <c r="G40" s="29"/>
      <c r="H40" s="18"/>
      <c r="J4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/>
      <c r="AX40"/>
    </row>
    <row r="41" spans="1:50" s="2" customFormat="1" x14ac:dyDescent="0.35">
      <c r="B41" s="1"/>
      <c r="C41" s="28" t="s">
        <v>17</v>
      </c>
      <c r="D41" s="29"/>
      <c r="E41" s="29"/>
      <c r="F41" s="29"/>
      <c r="G41" s="29"/>
      <c r="H41" s="18"/>
      <c r="J4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/>
      <c r="AX41"/>
    </row>
    <row r="42" spans="1:50" s="2" customFormat="1" x14ac:dyDescent="0.35">
      <c r="B42" s="1"/>
      <c r="C42" s="29"/>
      <c r="D42" s="29"/>
      <c r="E42" s="29"/>
      <c r="F42" s="29"/>
      <c r="G42" s="29"/>
      <c r="H42" s="18"/>
      <c r="J4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/>
      <c r="AX42"/>
    </row>
    <row r="43" spans="1:50" s="2" customFormat="1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/>
      <c r="AN43"/>
    </row>
    <row r="44" spans="1:50" s="2" customFormat="1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/>
      <c r="AN44"/>
    </row>
    <row r="45" spans="1:50" s="2" customFormat="1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/>
      <c r="AN45"/>
    </row>
    <row r="46" spans="1:50" s="2" customFormat="1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/>
      <c r="AN46"/>
    </row>
    <row r="47" spans="1:50" s="2" customFormat="1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/>
      <c r="AN47"/>
    </row>
    <row r="48" spans="1:50" s="2" customFormat="1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/>
      <c r="AN48"/>
    </row>
    <row r="49" spans="2:50" s="2" customForma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/>
      <c r="AN49"/>
    </row>
    <row r="50" spans="2:50" s="2" customForma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/>
      <c r="AN50"/>
    </row>
    <row r="51" spans="2:50" s="2" customFormat="1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/>
      <c r="AN51"/>
    </row>
    <row r="52" spans="2:50" s="2" customFormat="1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/>
      <c r="AN52"/>
    </row>
    <row r="53" spans="2:50" s="2" customFormat="1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/>
      <c r="AN53"/>
    </row>
    <row r="54" spans="2:50" s="2" customFormat="1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/>
      <c r="AN54"/>
    </row>
    <row r="55" spans="2:50" s="2" customFormat="1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/>
      <c r="AN55"/>
    </row>
    <row r="56" spans="2:50" x14ac:dyDescent="0.35">
      <c r="B56" s="3"/>
      <c r="C56" s="3"/>
      <c r="D56" s="3"/>
      <c r="E56" s="3"/>
      <c r="F56" s="3"/>
      <c r="G56" s="3"/>
      <c r="H56" s="3"/>
      <c r="I56" s="3"/>
      <c r="J56" s="3"/>
      <c r="AM56"/>
      <c r="AN56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2:50" x14ac:dyDescent="0.35">
      <c r="B57" s="3"/>
      <c r="C57" s="3"/>
      <c r="D57" s="3"/>
      <c r="E57" s="3"/>
      <c r="F57" s="3"/>
      <c r="G57" s="3"/>
      <c r="H57" s="3"/>
      <c r="I57" s="3"/>
      <c r="J57" s="3"/>
      <c r="AM57"/>
      <c r="AN57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2:50" x14ac:dyDescent="0.35">
      <c r="B58" s="3"/>
      <c r="C58" s="3"/>
      <c r="D58" s="3"/>
      <c r="E58" s="3"/>
      <c r="F58" s="3"/>
      <c r="G58" s="3"/>
      <c r="H58" s="3"/>
      <c r="I58" s="3"/>
      <c r="J58" s="3"/>
      <c r="AM58"/>
      <c r="AN58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2:50" x14ac:dyDescent="0.35">
      <c r="B59" s="3"/>
      <c r="C59" s="3"/>
      <c r="D59" s="3"/>
      <c r="E59" s="3"/>
      <c r="F59" s="3"/>
      <c r="G59" s="3"/>
      <c r="H59" s="3"/>
      <c r="I59" s="3"/>
      <c r="J59" s="3"/>
      <c r="AM59"/>
      <c r="AN59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2:50" x14ac:dyDescent="0.35">
      <c r="B60" s="3"/>
      <c r="C60" s="3"/>
      <c r="D60" s="3"/>
      <c r="E60" s="3"/>
      <c r="F60" s="3"/>
      <c r="G60" s="3"/>
      <c r="H60" s="3"/>
      <c r="I60" s="3"/>
      <c r="J60" s="3"/>
      <c r="AM60"/>
      <c r="AN60"/>
      <c r="AO60" s="1"/>
      <c r="AP60" s="1"/>
      <c r="AQ60" s="1"/>
      <c r="AR60" s="1"/>
      <c r="AS60" s="1"/>
      <c r="AT60" s="1"/>
      <c r="AU60" s="1"/>
      <c r="AV60" s="1"/>
      <c r="AW60" s="1"/>
      <c r="AX60" s="1"/>
    </row>
  </sheetData>
  <mergeCells count="15">
    <mergeCell ref="E21:E23"/>
    <mergeCell ref="F21:F23"/>
    <mergeCell ref="G21:G23"/>
    <mergeCell ref="C21:C22"/>
    <mergeCell ref="D21:D22"/>
    <mergeCell ref="P3:P6"/>
    <mergeCell ref="M4:N4"/>
    <mergeCell ref="K35:L35"/>
    <mergeCell ref="K37:L37"/>
    <mergeCell ref="K39:L39"/>
    <mergeCell ref="I31:L31"/>
    <mergeCell ref="K33:L33"/>
    <mergeCell ref="M3:N3"/>
    <mergeCell ref="K6:L6"/>
    <mergeCell ref="K3:L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8846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MPC autocal</cp:lastModifiedBy>
  <dcterms:created xsi:type="dcterms:W3CDTF">2021-10-18T02:31:02Z</dcterms:created>
  <dcterms:modified xsi:type="dcterms:W3CDTF">2023-02-07T09:02:14Z</dcterms:modified>
</cp:coreProperties>
</file>