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\Documents\"/>
    </mc:Choice>
  </mc:AlternateContent>
  <xr:revisionPtr revIDLastSave="0" documentId="8_{57C44A06-8D43-42B3-A304-F23AEEA55B63}" xr6:coauthVersionLast="37" xr6:coauthVersionMax="37" xr10:uidLastSave="{00000000-0000-0000-0000-000000000000}"/>
  <bookViews>
    <workbookView xWindow="1549" yWindow="1318" windowWidth="15663" windowHeight="11384" xr2:uid="{00000000-000D-0000-FFFF-FFFF00000000}"/>
  </bookViews>
  <sheets>
    <sheet name="Basic Gantt Chart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2" l="1"/>
  <c r="F13" i="2"/>
  <c r="F16" i="2" l="1"/>
  <c r="F17" i="2"/>
  <c r="F18" i="2"/>
  <c r="F20" i="2"/>
  <c r="F21" i="2"/>
  <c r="F22" i="2"/>
  <c r="F24" i="2"/>
  <c r="F25" i="2"/>
  <c r="F26" i="2"/>
  <c r="F27" i="2"/>
  <c r="F10" i="2"/>
  <c r="F11" i="2"/>
  <c r="F12" i="2"/>
  <c r="F9" i="2"/>
  <c r="E9" i="2" l="1"/>
</calcChain>
</file>

<file path=xl/sharedStrings.xml><?xml version="1.0" encoding="utf-8"?>
<sst xmlns="http://schemas.openxmlformats.org/spreadsheetml/2006/main" count="43" uniqueCount="36">
  <si>
    <t>GANTT CHART TEMPLATE</t>
  </si>
  <si>
    <t>TASK NAME</t>
  </si>
  <si>
    <t>START DATE</t>
  </si>
  <si>
    <t>END DATE</t>
  </si>
  <si>
    <t>TEAM MEMBER</t>
  </si>
  <si>
    <t>PERCENT COMPLETE</t>
  </si>
  <si>
    <t>Nathan</t>
  </si>
  <si>
    <t>Meredith</t>
  </si>
  <si>
    <t>Brandon</t>
  </si>
  <si>
    <t>Michael</t>
  </si>
  <si>
    <t>Rachel</t>
  </si>
  <si>
    <t>* = an automatically calculated cell</t>
  </si>
  <si>
    <t>START ON DAY*</t>
  </si>
  <si>
    <t>DURATION* (WORK DAYS)</t>
  </si>
  <si>
    <t>Design Function</t>
  </si>
  <si>
    <t>Ariel</t>
  </si>
  <si>
    <t>Login + Home Screen BLoC (Business Logic)</t>
  </si>
  <si>
    <t xml:space="preserve">Offline Mode </t>
  </si>
  <si>
    <t xml:space="preserve">Owner - Daftar Vessel </t>
  </si>
  <si>
    <t>All - Create Profile</t>
  </si>
  <si>
    <t>Iterasi 1</t>
  </si>
  <si>
    <t>Iterasi 2</t>
  </si>
  <si>
    <t>Owner - Tambah User</t>
  </si>
  <si>
    <t>Owner - User Management</t>
  </si>
  <si>
    <t>Iterasi 3</t>
  </si>
  <si>
    <t>Vessel Master - Buat Fnding</t>
  </si>
  <si>
    <t>Surveyor/Super Intendent - Finding Confirmation</t>
  </si>
  <si>
    <t>Owner - Vessel Management</t>
  </si>
  <si>
    <t>Surveyor - List Job Vessel</t>
  </si>
  <si>
    <t>UI/UX</t>
  </si>
  <si>
    <t>Iterasi 4</t>
  </si>
  <si>
    <t>Wiradani</t>
  </si>
  <si>
    <t>API Contact</t>
  </si>
  <si>
    <t>Sync Offline/Online</t>
  </si>
  <si>
    <t>Image Control</t>
  </si>
  <si>
    <t>Revisi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</si>
</sst>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"/>
    <numFmt numFmtId="166" formatCode="m/d"/>
  </numFmts>
  <fonts count="12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sz val="10"/>
      <color rgb="FF576C88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F3F3F3"/>
        <bgColor rgb="FFF3F3F3"/>
      </patternFill>
    </fill>
    <fill>
      <patternFill patternType="solid">
        <fgColor rgb="FFBCE4D1"/>
        <bgColor rgb="FFBCE4D1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 applyAlignment="1">
      <alignment wrapText="1"/>
    </xf>
    <xf numFmtId="0" fontId="9" fillId="5" borderId="0" xfId="0" applyFont="1" applyFill="1"/>
    <xf numFmtId="14" fontId="1" fillId="0" borderId="0" xfId="0" applyNumberFormat="1" applyFont="1"/>
    <xf numFmtId="0" fontId="11" fillId="2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5" borderId="0" xfId="0" applyFont="1" applyFill="1" applyAlignment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7" borderId="0" xfId="0" applyFont="1" applyFill="1" applyAlignment="1">
      <alignment horizontal="center" wrapText="1"/>
    </xf>
    <xf numFmtId="9" fontId="10" fillId="6" borderId="0" xfId="0" applyNumberFormat="1" applyFont="1" applyFill="1" applyAlignment="1">
      <alignment horizontal="center" wrapText="1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0" fontId="9" fillId="5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9" borderId="0" xfId="0" applyNumberFormat="1" applyFont="1" applyFill="1" applyAlignment="1">
      <alignment horizontal="center" wrapText="1"/>
    </xf>
    <xf numFmtId="9" fontId="10" fillId="10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0" fillId="0" borderId="0" xfId="0" applyFont="1" applyAlignment="1"/>
    <xf numFmtId="0" fontId="10" fillId="7" borderId="0" xfId="0" applyNumberFormat="1" applyFont="1" applyFill="1" applyAlignment="1">
      <alignment horizontal="center" wrapText="1"/>
    </xf>
    <xf numFmtId="0" fontId="7" fillId="5" borderId="0" xfId="0" applyFont="1" applyFill="1" applyAlignment="1"/>
    <xf numFmtId="0" fontId="7" fillId="4" borderId="0" xfId="0" applyFont="1" applyFill="1" applyAlignment="1"/>
    <xf numFmtId="16" fontId="0" fillId="0" borderId="0" xfId="0" applyNumberFormat="1" applyFont="1" applyAlignment="1"/>
    <xf numFmtId="0" fontId="10" fillId="11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" fillId="2" borderId="1" xfId="0" applyFont="1" applyFill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Chart'!$B$9:$B$27</c:f>
              <c:strCache>
                <c:ptCount val="19"/>
                <c:pt idx="0">
                  <c:v>Design Function</c:v>
                </c:pt>
                <c:pt idx="1">
                  <c:v>Login + Home Screen BLoC (Business Logic)</c:v>
                </c:pt>
                <c:pt idx="2">
                  <c:v>Offline Mode </c:v>
                </c:pt>
                <c:pt idx="3">
                  <c:v>Owner - Daftar Vessel </c:v>
                </c:pt>
                <c:pt idx="4">
                  <c:v>All - Create Profile</c:v>
                </c:pt>
                <c:pt idx="5">
                  <c:v>Owner - Vessel Management</c:v>
                </c:pt>
                <c:pt idx="7">
                  <c:v>Owner - Tambah User</c:v>
                </c:pt>
                <c:pt idx="8">
                  <c:v>Owner - User Management</c:v>
                </c:pt>
                <c:pt idx="9">
                  <c:v>Vessel Master - Buat Fnding</c:v>
                </c:pt>
                <c:pt idx="11">
                  <c:v>Surveyor/Super Intendent - Finding Confirmation</c:v>
                </c:pt>
                <c:pt idx="12">
                  <c:v>Surveyor - List Job Vessel</c:v>
                </c:pt>
                <c:pt idx="13">
                  <c:v>UI/UX</c:v>
                </c:pt>
                <c:pt idx="15">
                  <c:v>API Contact</c:v>
                </c:pt>
                <c:pt idx="16">
                  <c:v>Sync Offline/Online</c:v>
                </c:pt>
                <c:pt idx="17">
                  <c:v>Image Control</c:v>
                </c:pt>
                <c:pt idx="18">
                  <c:v>Revisi</c:v>
                </c:pt>
              </c:strCache>
            </c:strRef>
          </c:cat>
          <c:val>
            <c:numRef>
              <c:f>'Basic Gantt Chart'!$E$9:$E$27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1">
                  <c:v>28</c:v>
                </c:pt>
                <c:pt idx="12">
                  <c:v>32</c:v>
                </c:pt>
                <c:pt idx="13">
                  <c:v>34</c:v>
                </c:pt>
                <c:pt idx="15">
                  <c:v>41</c:v>
                </c:pt>
                <c:pt idx="16">
                  <c:v>46</c:v>
                </c:pt>
                <c:pt idx="17">
                  <c:v>52</c:v>
                </c:pt>
                <c:pt idx="18">
                  <c:v>58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Chart'!$B$9:$B$27</c:f>
              <c:strCache>
                <c:ptCount val="19"/>
                <c:pt idx="0">
                  <c:v>Design Function</c:v>
                </c:pt>
                <c:pt idx="1">
                  <c:v>Login + Home Screen BLoC (Business Logic)</c:v>
                </c:pt>
                <c:pt idx="2">
                  <c:v>Offline Mode </c:v>
                </c:pt>
                <c:pt idx="3">
                  <c:v>Owner - Daftar Vessel </c:v>
                </c:pt>
                <c:pt idx="4">
                  <c:v>All - Create Profile</c:v>
                </c:pt>
                <c:pt idx="5">
                  <c:v>Owner - Vessel Management</c:v>
                </c:pt>
                <c:pt idx="7">
                  <c:v>Owner - Tambah User</c:v>
                </c:pt>
                <c:pt idx="8">
                  <c:v>Owner - User Management</c:v>
                </c:pt>
                <c:pt idx="9">
                  <c:v>Vessel Master - Buat Fnding</c:v>
                </c:pt>
                <c:pt idx="11">
                  <c:v>Surveyor/Super Intendent - Finding Confirmation</c:v>
                </c:pt>
                <c:pt idx="12">
                  <c:v>Surveyor - List Job Vessel</c:v>
                </c:pt>
                <c:pt idx="13">
                  <c:v>UI/UX</c:v>
                </c:pt>
                <c:pt idx="15">
                  <c:v>API Contact</c:v>
                </c:pt>
                <c:pt idx="16">
                  <c:v>Sync Offline/Online</c:v>
                </c:pt>
                <c:pt idx="17">
                  <c:v>Image Control</c:v>
                </c:pt>
                <c:pt idx="18">
                  <c:v>Revisi</c:v>
                </c:pt>
              </c:strCache>
            </c:strRef>
          </c:cat>
          <c:val>
            <c:numRef>
              <c:f>'Basic Gantt Chart'!$F$9:$F$27</c:f>
              <c:numCache>
                <c:formatCode>General</c:formatCode>
                <c:ptCount val="19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6</c:v>
                </c:pt>
                <c:pt idx="11">
                  <c:v>4</c:v>
                </c:pt>
                <c:pt idx="12">
                  <c:v>2</c:v>
                </c:pt>
                <c:pt idx="13">
                  <c:v>7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425823</xdr:colOff>
      <xdr:row>5</xdr:row>
      <xdr:rowOff>156882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48"/>
  <sheetViews>
    <sheetView showGridLines="0" tabSelected="1" topLeftCell="A19" zoomScale="85" zoomScaleNormal="85" workbookViewId="0">
      <selection activeCell="F30" sqref="F30"/>
    </sheetView>
  </sheetViews>
  <sheetFormatPr defaultColWidth="14.375" defaultRowHeight="15.8" customHeight="1"/>
  <cols>
    <col min="1" max="1" width="2.875" customWidth="1"/>
    <col min="2" max="2" width="35.875" customWidth="1"/>
    <col min="3" max="7" width="12.25" customWidth="1"/>
    <col min="8" max="8" width="10.875" customWidth="1"/>
    <col min="9" max="10" width="7.25" customWidth="1"/>
    <col min="11" max="12" width="3.75" customWidth="1"/>
    <col min="13" max="13" width="6.375" customWidth="1"/>
    <col min="14" max="21" width="4.375" customWidth="1"/>
    <col min="22" max="22" width="6.75" bestFit="1" customWidth="1"/>
    <col min="23" max="24" width="4.375" customWidth="1"/>
    <col min="25" max="25" width="6" bestFit="1" customWidth="1"/>
    <col min="26" max="32" width="4.375" customWidth="1"/>
    <col min="33" max="34" width="7.25" customWidth="1"/>
  </cols>
  <sheetData>
    <row r="1" spans="1:34" ht="15.8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8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0.1" customHeight="1">
      <c r="A3" s="36" t="s">
        <v>0</v>
      </c>
      <c r="B3" s="37"/>
      <c r="C3" s="37"/>
      <c r="D3" s="37"/>
      <c r="E3" s="37"/>
      <c r="F3" s="37"/>
      <c r="G3" s="37"/>
      <c r="H3" s="37"/>
      <c r="I3" s="3"/>
      <c r="J3" s="4"/>
      <c r="K3" s="4"/>
      <c r="L3" s="4"/>
      <c r="M3" s="4"/>
      <c r="N3" s="4"/>
      <c r="O3" s="4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3"/>
      <c r="AH3" s="3"/>
    </row>
    <row r="4" spans="1:34" ht="15.8" customHeight="1">
      <c r="A4" s="7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8" customHeight="1">
      <c r="A5" s="8" t="s">
        <v>11</v>
      </c>
      <c r="B5" s="1"/>
      <c r="C5" s="1"/>
      <c r="E5" s="8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4.3">
      <c r="A6" s="34"/>
      <c r="B6" s="34" t="s">
        <v>1</v>
      </c>
      <c r="C6" s="34" t="s">
        <v>2</v>
      </c>
      <c r="D6" s="34" t="s">
        <v>3</v>
      </c>
      <c r="E6" s="34" t="s">
        <v>12</v>
      </c>
      <c r="F6" s="34" t="s">
        <v>13</v>
      </c>
      <c r="G6" s="34" t="s">
        <v>4</v>
      </c>
      <c r="H6" s="34" t="s">
        <v>5</v>
      </c>
      <c r="I6" s="31"/>
      <c r="J6" s="28"/>
      <c r="K6" s="28"/>
      <c r="L6" s="28"/>
      <c r="M6" s="28"/>
      <c r="N6" s="31"/>
      <c r="O6" s="28"/>
      <c r="P6" s="28"/>
      <c r="Q6" s="28"/>
      <c r="R6" s="28"/>
      <c r="S6" s="28"/>
      <c r="T6" s="28"/>
      <c r="U6" s="28"/>
      <c r="V6" s="32">
        <v>43645</v>
      </c>
      <c r="W6" s="28"/>
      <c r="X6" s="31"/>
      <c r="Y6" s="32">
        <v>43656</v>
      </c>
      <c r="Z6" s="28"/>
      <c r="AA6" s="28"/>
      <c r="AB6" s="28"/>
      <c r="AC6" s="30"/>
      <c r="AD6" s="28"/>
      <c r="AE6" s="28"/>
      <c r="AF6" s="28"/>
      <c r="AG6" s="32">
        <v>43695</v>
      </c>
      <c r="AH6" s="9"/>
    </row>
    <row r="7" spans="1:34" ht="14.3">
      <c r="A7" s="35"/>
      <c r="B7" s="35"/>
      <c r="C7" s="35"/>
      <c r="D7" s="35"/>
      <c r="E7" s="35"/>
      <c r="F7" s="35"/>
      <c r="G7" s="35"/>
      <c r="H7" s="35"/>
      <c r="I7" s="9"/>
      <c r="J7" s="9"/>
      <c r="K7" s="9"/>
      <c r="L7" s="10"/>
      <c r="M7" s="9"/>
      <c r="N7" s="9"/>
      <c r="O7" s="9"/>
      <c r="P7" s="9"/>
      <c r="Q7" s="10"/>
      <c r="R7" s="9"/>
      <c r="S7" s="9"/>
      <c r="T7" s="9"/>
      <c r="U7" s="9"/>
      <c r="V7" s="10"/>
      <c r="W7" s="9"/>
      <c r="X7" s="9"/>
      <c r="Y7" s="9"/>
      <c r="Z7" s="9"/>
      <c r="AA7" s="10"/>
      <c r="AB7" s="9"/>
      <c r="AC7" s="9"/>
      <c r="AD7" s="9"/>
      <c r="AE7" s="9"/>
      <c r="AF7" s="10"/>
      <c r="AG7" s="9"/>
      <c r="AH7" s="9"/>
    </row>
    <row r="8" spans="1:34" ht="16.3">
      <c r="A8" s="11" t="s">
        <v>20</v>
      </c>
      <c r="B8" s="6"/>
      <c r="C8" s="6"/>
      <c r="D8" s="6"/>
      <c r="E8" s="6"/>
      <c r="F8" s="6"/>
      <c r="G8" s="6"/>
      <c r="H8" s="6"/>
      <c r="I8" s="12"/>
      <c r="J8" s="13"/>
      <c r="K8" s="14"/>
      <c r="L8" s="14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4.3">
      <c r="B9" s="33" t="s">
        <v>14</v>
      </c>
      <c r="C9" s="16">
        <v>43626</v>
      </c>
      <c r="D9" s="17">
        <v>43627</v>
      </c>
      <c r="E9" s="18">
        <f t="shared" ref="E9" si="0">INT(C9)-INT($C$9)</f>
        <v>0</v>
      </c>
      <c r="F9" s="29">
        <f>DATEDIF(C9,D9,"d")+1</f>
        <v>2</v>
      </c>
      <c r="G9" s="15" t="s">
        <v>15</v>
      </c>
      <c r="H9" s="19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28.55">
      <c r="B10" s="33" t="s">
        <v>16</v>
      </c>
      <c r="C10" s="16">
        <v>43627</v>
      </c>
      <c r="D10" s="20">
        <v>43631</v>
      </c>
      <c r="E10" s="18">
        <v>2</v>
      </c>
      <c r="F10" s="29">
        <f t="shared" ref="F10:F27" si="1">DATEDIF(C10,D10,"d")+1</f>
        <v>5</v>
      </c>
      <c r="G10" s="15" t="s">
        <v>15</v>
      </c>
      <c r="H10" s="19">
        <v>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4.3">
      <c r="B11" s="33" t="s">
        <v>17</v>
      </c>
      <c r="C11" s="16">
        <v>43633</v>
      </c>
      <c r="D11" s="17">
        <v>43634</v>
      </c>
      <c r="E11" s="18">
        <v>8</v>
      </c>
      <c r="F11" s="29">
        <f t="shared" si="1"/>
        <v>2</v>
      </c>
      <c r="G11" s="15" t="s">
        <v>15</v>
      </c>
      <c r="H11" s="19">
        <v>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4.3">
      <c r="B12" s="15" t="s">
        <v>18</v>
      </c>
      <c r="C12" s="16">
        <v>43634</v>
      </c>
      <c r="D12" s="17">
        <v>43635</v>
      </c>
      <c r="E12" s="18">
        <v>10</v>
      </c>
      <c r="F12" s="29">
        <f t="shared" si="1"/>
        <v>2</v>
      </c>
      <c r="G12" s="15" t="s">
        <v>15</v>
      </c>
      <c r="H12" s="21">
        <v>0.4</v>
      </c>
    </row>
    <row r="13" spans="1:34" s="28" customFormat="1" ht="14.3">
      <c r="B13" s="15" t="s">
        <v>19</v>
      </c>
      <c r="C13" s="23">
        <v>43636</v>
      </c>
      <c r="D13" s="24">
        <v>43637</v>
      </c>
      <c r="E13" s="18">
        <v>13</v>
      </c>
      <c r="F13" s="29">
        <f t="shared" si="1"/>
        <v>2</v>
      </c>
      <c r="G13" s="15"/>
      <c r="H13" s="21"/>
    </row>
    <row r="14" spans="1:34" s="28" customFormat="1" ht="14.3">
      <c r="B14" s="15" t="s">
        <v>27</v>
      </c>
      <c r="C14" s="23">
        <v>43637</v>
      </c>
      <c r="D14" s="24">
        <v>43638</v>
      </c>
      <c r="E14" s="18">
        <v>15</v>
      </c>
      <c r="F14" s="29">
        <f t="shared" si="1"/>
        <v>2</v>
      </c>
      <c r="G14" s="15"/>
      <c r="H14" s="21"/>
    </row>
    <row r="15" spans="1:34" ht="16.3">
      <c r="A15" s="11" t="s">
        <v>21</v>
      </c>
      <c r="B15" s="22"/>
      <c r="C15" s="22"/>
      <c r="D15" s="22"/>
      <c r="E15" s="22"/>
      <c r="F15" s="22"/>
      <c r="G15" s="22"/>
      <c r="H15" s="22"/>
    </row>
    <row r="16" spans="1:34" ht="14.3">
      <c r="B16" s="15" t="s">
        <v>22</v>
      </c>
      <c r="C16" s="23">
        <v>43638</v>
      </c>
      <c r="D16" s="24">
        <v>43639</v>
      </c>
      <c r="E16" s="18">
        <v>17</v>
      </c>
      <c r="F16" s="29">
        <f t="shared" si="1"/>
        <v>2</v>
      </c>
      <c r="G16" s="15" t="s">
        <v>15</v>
      </c>
      <c r="H16" s="25">
        <v>1</v>
      </c>
    </row>
    <row r="17" spans="1:8" ht="14.3">
      <c r="B17" s="15" t="s">
        <v>23</v>
      </c>
      <c r="C17" s="23">
        <v>43639</v>
      </c>
      <c r="D17" s="24">
        <v>43640</v>
      </c>
      <c r="E17" s="18">
        <v>19</v>
      </c>
      <c r="F17" s="29">
        <f t="shared" si="1"/>
        <v>2</v>
      </c>
      <c r="G17" s="15" t="s">
        <v>15</v>
      </c>
      <c r="H17" s="26">
        <v>0.8</v>
      </c>
    </row>
    <row r="18" spans="1:8" ht="14.3">
      <c r="B18" s="15" t="s">
        <v>25</v>
      </c>
      <c r="C18" s="23">
        <v>43640</v>
      </c>
      <c r="D18" s="24">
        <v>43645</v>
      </c>
      <c r="E18" s="18">
        <v>21</v>
      </c>
      <c r="F18" s="29">
        <f t="shared" si="1"/>
        <v>6</v>
      </c>
      <c r="G18" s="15" t="s">
        <v>31</v>
      </c>
      <c r="H18" s="27">
        <v>0.6</v>
      </c>
    </row>
    <row r="19" spans="1:8" ht="16.3">
      <c r="A19" s="11" t="s">
        <v>24</v>
      </c>
      <c r="B19" s="22"/>
      <c r="C19" s="22"/>
      <c r="D19" s="22"/>
      <c r="E19" s="22"/>
      <c r="F19" s="22"/>
      <c r="G19" s="22"/>
      <c r="H19" s="22"/>
    </row>
    <row r="20" spans="1:8" ht="28.55">
      <c r="B20" s="15" t="s">
        <v>26</v>
      </c>
      <c r="C20" s="23">
        <v>43646</v>
      </c>
      <c r="D20" s="24">
        <v>43649</v>
      </c>
      <c r="E20" s="18">
        <v>28</v>
      </c>
      <c r="F20" s="29">
        <f>DATEDIF(C20,D20,"d")+1</f>
        <v>4</v>
      </c>
      <c r="G20" s="15" t="s">
        <v>6</v>
      </c>
      <c r="H20" s="27">
        <v>1</v>
      </c>
    </row>
    <row r="21" spans="1:8" ht="14.3">
      <c r="B21" s="15" t="s">
        <v>28</v>
      </c>
      <c r="C21" s="23">
        <v>43649</v>
      </c>
      <c r="D21" s="24">
        <v>43650</v>
      </c>
      <c r="E21" s="18">
        <v>32</v>
      </c>
      <c r="F21" s="29">
        <f t="shared" si="1"/>
        <v>2</v>
      </c>
      <c r="G21" s="15" t="s">
        <v>7</v>
      </c>
      <c r="H21" s="27">
        <v>0.8</v>
      </c>
    </row>
    <row r="22" spans="1:8" ht="14.3">
      <c r="B22" s="15" t="s">
        <v>29</v>
      </c>
      <c r="C22" s="23">
        <v>43650</v>
      </c>
      <c r="D22" s="24">
        <v>43656</v>
      </c>
      <c r="E22" s="18">
        <v>34</v>
      </c>
      <c r="F22" s="29">
        <f t="shared" si="1"/>
        <v>7</v>
      </c>
      <c r="G22" s="15" t="s">
        <v>8</v>
      </c>
      <c r="H22" s="27">
        <v>0.6</v>
      </c>
    </row>
    <row r="23" spans="1:8" ht="16.3">
      <c r="A23" s="11" t="s">
        <v>30</v>
      </c>
      <c r="B23" s="22"/>
      <c r="C23" s="22"/>
      <c r="D23" s="22"/>
      <c r="E23" s="22"/>
      <c r="F23" s="22"/>
      <c r="G23" s="22"/>
      <c r="H23" s="22"/>
    </row>
    <row r="24" spans="1:8" ht="14.3">
      <c r="B24" s="15" t="s">
        <v>32</v>
      </c>
      <c r="C24" s="23">
        <v>43657</v>
      </c>
      <c r="D24" s="24">
        <v>43661</v>
      </c>
      <c r="E24" s="18">
        <v>41</v>
      </c>
      <c r="F24" s="29">
        <f t="shared" si="1"/>
        <v>5</v>
      </c>
      <c r="G24" s="15" t="s">
        <v>6</v>
      </c>
      <c r="H24" s="27">
        <v>1</v>
      </c>
    </row>
    <row r="25" spans="1:8" ht="14.3">
      <c r="B25" s="15" t="s">
        <v>33</v>
      </c>
      <c r="C25" s="23">
        <v>43661</v>
      </c>
      <c r="D25" s="24">
        <v>43666</v>
      </c>
      <c r="E25" s="18">
        <v>46</v>
      </c>
      <c r="F25" s="29">
        <f t="shared" si="1"/>
        <v>6</v>
      </c>
      <c r="G25" s="15" t="s">
        <v>7</v>
      </c>
      <c r="H25" s="27">
        <v>0.8</v>
      </c>
    </row>
    <row r="26" spans="1:8" ht="14.3">
      <c r="B26" s="15" t="s">
        <v>34</v>
      </c>
      <c r="C26" s="23">
        <v>43666</v>
      </c>
      <c r="D26" s="24">
        <v>43671</v>
      </c>
      <c r="E26" s="18">
        <v>52</v>
      </c>
      <c r="F26" s="29">
        <f t="shared" si="1"/>
        <v>6</v>
      </c>
      <c r="G26" s="15" t="s">
        <v>9</v>
      </c>
      <c r="H26" s="27">
        <v>0.6</v>
      </c>
    </row>
    <row r="27" spans="1:8" ht="14.3">
      <c r="B27" s="15" t="s">
        <v>35</v>
      </c>
      <c r="C27" s="23">
        <v>43671</v>
      </c>
      <c r="D27" s="24">
        <v>43695</v>
      </c>
      <c r="E27" s="18">
        <v>58</v>
      </c>
      <c r="F27" s="29">
        <f t="shared" si="1"/>
        <v>25</v>
      </c>
      <c r="G27" s="15" t="s">
        <v>10</v>
      </c>
      <c r="H27" s="27">
        <v>0</v>
      </c>
    </row>
    <row r="28" spans="1:8" ht="15.8" customHeight="1">
      <c r="A28" s="2"/>
      <c r="B28" s="2"/>
      <c r="C28" s="2"/>
      <c r="D28" s="2"/>
      <c r="E28" s="2"/>
      <c r="F28" s="2"/>
      <c r="G28" s="2"/>
      <c r="H28" s="2"/>
    </row>
    <row r="29" spans="1:8" ht="15.8" customHeight="1">
      <c r="A29" s="2"/>
      <c r="B29" s="2"/>
      <c r="C29" s="2"/>
      <c r="D29" s="2"/>
      <c r="E29" s="2"/>
      <c r="F29" s="2"/>
      <c r="G29" s="2"/>
      <c r="H29" s="2"/>
    </row>
    <row r="30" spans="1:8" ht="15.8" customHeight="1">
      <c r="A30" s="2"/>
      <c r="B30" s="2"/>
      <c r="C30" s="2"/>
      <c r="D30" s="2"/>
      <c r="E30" s="2"/>
      <c r="F30" s="2"/>
      <c r="G30" s="2"/>
      <c r="H30" s="2"/>
    </row>
    <row r="34" ht="12.9"/>
    <row r="35" ht="12.9"/>
    <row r="36" ht="12.9"/>
    <row r="37" ht="12.9"/>
    <row r="38" ht="12.9"/>
    <row r="39" ht="12.9"/>
    <row r="40" ht="12.9"/>
    <row r="41" ht="12.9"/>
    <row r="42" ht="12.9"/>
    <row r="43" ht="12.9"/>
    <row r="44" ht="12.9"/>
    <row r="45" ht="12.9"/>
    <row r="46" ht="12.9"/>
    <row r="47" ht="12.9"/>
    <row r="48" ht="12.9"/>
  </sheetData>
  <mergeCells count="9">
    <mergeCell ref="A6:A7"/>
    <mergeCell ref="B6:B7"/>
    <mergeCell ref="E6:E7"/>
    <mergeCell ref="A3:H3"/>
    <mergeCell ref="G6:G7"/>
    <mergeCell ref="H6:H7"/>
    <mergeCell ref="F6:F7"/>
    <mergeCell ref="D6:D7"/>
    <mergeCell ref="C6:C7"/>
  </mergeCells>
  <conditionalFormatting sqref="H24:H27 H20:H22 H16:H18 H9:H14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4 C24:D27 D20:D22 D16:D18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Ariel Malada</cp:lastModifiedBy>
  <dcterms:created xsi:type="dcterms:W3CDTF">2018-06-20T16:10:08Z</dcterms:created>
  <dcterms:modified xsi:type="dcterms:W3CDTF">2019-06-24T14:36:46Z</dcterms:modified>
</cp:coreProperties>
</file>