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up805\Desktop\"/>
    </mc:Choice>
  </mc:AlternateContent>
  <bookViews>
    <workbookView xWindow="0" yWindow="0" windowWidth="23040" windowHeight="103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10" i="1"/>
  <c r="F11" i="1"/>
  <c r="F12" i="1"/>
  <c r="F13" i="1"/>
  <c r="F14" i="1"/>
  <c r="F15" i="1"/>
  <c r="F16" i="1"/>
  <c r="F17" i="1"/>
  <c r="F18" i="1"/>
  <c r="F19" i="1"/>
  <c r="F20" i="1"/>
  <c r="F23" i="1"/>
  <c r="F24" i="1"/>
  <c r="F9" i="1"/>
</calcChain>
</file>

<file path=xl/sharedStrings.xml><?xml version="1.0" encoding="utf-8"?>
<sst xmlns="http://schemas.openxmlformats.org/spreadsheetml/2006/main" count="69" uniqueCount="55">
  <si>
    <t>功能分类</t>
    <phoneticPr fontId="2" type="noConversion"/>
  </si>
  <si>
    <t>功能点</t>
    <phoneticPr fontId="2" type="noConversion"/>
  </si>
  <si>
    <t>具体内容</t>
    <phoneticPr fontId="2" type="noConversion"/>
  </si>
  <si>
    <t>实现方式</t>
    <phoneticPr fontId="2" type="noConversion"/>
  </si>
  <si>
    <t>设备巡检</t>
    <phoneticPr fontId="2" type="noConversion"/>
  </si>
  <si>
    <t>GB28181协议</t>
    <phoneticPr fontId="2" type="noConversion"/>
  </si>
  <si>
    <t>工时(人天)</t>
    <phoneticPr fontId="2" type="noConversion"/>
  </si>
  <si>
    <t>在线离线状态</t>
    <phoneticPr fontId="2" type="noConversion"/>
  </si>
  <si>
    <t>注册登录和注销、心跳、异常断线</t>
    <phoneticPr fontId="2" type="noConversion"/>
  </si>
  <si>
    <t>视频点播功能</t>
    <phoneticPr fontId="2" type="noConversion"/>
  </si>
  <si>
    <t>强制关键帧</t>
    <phoneticPr fontId="2" type="noConversion"/>
  </si>
  <si>
    <t>视频流状态检查</t>
    <phoneticPr fontId="2" type="noConversion"/>
  </si>
  <si>
    <t>视频流状态调用接口</t>
    <phoneticPr fontId="2" type="noConversion"/>
  </si>
  <si>
    <t>连续播放获取关键帧</t>
    <phoneticPr fontId="2" type="noConversion"/>
  </si>
  <si>
    <t>关键帧查询调用接口</t>
    <phoneticPr fontId="2" type="noConversion"/>
  </si>
  <si>
    <t>关键帧检测(主动)</t>
    <phoneticPr fontId="2" type="noConversion"/>
  </si>
  <si>
    <t>拉流检测</t>
    <phoneticPr fontId="2" type="noConversion"/>
  </si>
  <si>
    <t>GB28181协议</t>
    <phoneticPr fontId="2" type="noConversion"/>
  </si>
  <si>
    <t>GB28181协议</t>
    <phoneticPr fontId="2" type="noConversion"/>
  </si>
  <si>
    <t>提供接口及联调测试</t>
    <phoneticPr fontId="2" type="noConversion"/>
  </si>
  <si>
    <t>录像完整性</t>
    <phoneticPr fontId="2" type="noConversion"/>
  </si>
  <si>
    <t>历史文件获取</t>
    <phoneticPr fontId="2" type="noConversion"/>
  </si>
  <si>
    <t>获取录像文件列表</t>
    <phoneticPr fontId="2" type="noConversion"/>
  </si>
  <si>
    <t>GB28181协议及业务处理</t>
    <phoneticPr fontId="2" type="noConversion"/>
  </si>
  <si>
    <t>硬盘状态检测</t>
    <phoneticPr fontId="2" type="noConversion"/>
  </si>
  <si>
    <t>GB28181协议</t>
    <phoneticPr fontId="2" type="noConversion"/>
  </si>
  <si>
    <t>GB28181协议报警功能</t>
    <phoneticPr fontId="2" type="noConversion"/>
  </si>
  <si>
    <t>在线离线状态调用接口</t>
    <phoneticPr fontId="2" type="noConversion"/>
  </si>
  <si>
    <t>历史文件获取调用接口</t>
    <phoneticPr fontId="2" type="noConversion"/>
  </si>
  <si>
    <t>录像完整性检测调用接口</t>
    <phoneticPr fontId="2" type="noConversion"/>
  </si>
  <si>
    <t>硬盘状态检测调用接口</t>
    <phoneticPr fontId="2" type="noConversion"/>
  </si>
  <si>
    <t>提供硬盘满、损坏等报警信息</t>
    <phoneticPr fontId="2" type="noConversion"/>
  </si>
  <si>
    <t>restful接口</t>
    <phoneticPr fontId="2" type="noConversion"/>
  </si>
  <si>
    <t>待定</t>
    <phoneticPr fontId="2" type="noConversion"/>
  </si>
  <si>
    <t>甲方提供api及联调测试</t>
    <phoneticPr fontId="2" type="noConversion"/>
  </si>
  <si>
    <t>三台以上支持GB28181协议的摄像机</t>
    <phoneticPr fontId="2" type="noConversion"/>
  </si>
  <si>
    <t>一台linux服务器</t>
    <phoneticPr fontId="2" type="noConversion"/>
  </si>
  <si>
    <t>公网可接入</t>
    <phoneticPr fontId="2" type="noConversion"/>
  </si>
  <si>
    <t>费用 2400</t>
    <phoneticPr fontId="2" type="noConversion"/>
  </si>
  <si>
    <t>录像完整性检测(时长)</t>
    <phoneticPr fontId="2" type="noConversion"/>
  </si>
  <si>
    <t>录像完整性检测(算法)</t>
    <phoneticPr fontId="2" type="noConversion"/>
  </si>
  <si>
    <t>视频点播功能(多次点播录像)</t>
    <phoneticPr fontId="2" type="noConversion"/>
  </si>
  <si>
    <t>视频点播功能(关键帧解码检测)</t>
    <phoneticPr fontId="2" type="noConversion"/>
  </si>
  <si>
    <t>待定</t>
    <phoneticPr fontId="2" type="noConversion"/>
  </si>
  <si>
    <t>设备需求</t>
    <phoneticPr fontId="2" type="noConversion"/>
  </si>
  <si>
    <t>关键帧查询</t>
    <phoneticPr fontId="2" type="noConversion"/>
  </si>
  <si>
    <t>批量接口（巡检）</t>
    <phoneticPr fontId="2" type="noConversion"/>
  </si>
  <si>
    <t>程序框架</t>
    <phoneticPr fontId="2" type="noConversion"/>
  </si>
  <si>
    <t>为上述功能提供基础框架</t>
    <phoneticPr fontId="2" type="noConversion"/>
  </si>
  <si>
    <t>程序基础框架</t>
    <phoneticPr fontId="2" type="noConversion"/>
  </si>
  <si>
    <t>人天费用 目前为2400左右</t>
    <phoneticPr fontId="2" type="noConversion"/>
  </si>
  <si>
    <t>目前中级软件工程师人均25000</t>
    <phoneticPr fontId="2" type="noConversion"/>
  </si>
  <si>
    <t>人均纯支出成本为25000*1.476=36900</t>
    <phoneticPr fontId="2" type="noConversion"/>
  </si>
  <si>
    <t>各类杂费均摊约为1.4倍≈51660</t>
    <phoneticPr fontId="2" type="noConversion"/>
  </si>
  <si>
    <t>平均到1天≈2375 向上取整约为2400元人天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</si>
</sst>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34"/>
  <sheetViews>
    <sheetView tabSelected="1" topLeftCell="A7" workbookViewId="0">
      <selection activeCell="A8" sqref="A8:F34"/>
    </sheetView>
  </sheetViews>
  <sheetFormatPr defaultRowHeight="13.8" x14ac:dyDescent="0.25"/>
  <cols>
    <col min="1" max="1" width="11.6640625" bestFit="1" customWidth="1"/>
    <col min="2" max="2" width="22.6640625" customWidth="1"/>
    <col min="3" max="3" width="33.6640625" bestFit="1" customWidth="1"/>
    <col min="4" max="4" width="24.21875" bestFit="1" customWidth="1"/>
    <col min="5" max="5" width="10.6640625" bestFit="1" customWidth="1"/>
    <col min="6" max="6" width="11.21875" customWidth="1"/>
  </cols>
  <sheetData>
    <row r="8" spans="1:6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6</v>
      </c>
      <c r="F8" s="1" t="s">
        <v>38</v>
      </c>
    </row>
    <row r="9" spans="1:6" x14ac:dyDescent="0.25">
      <c r="A9" s="4" t="s">
        <v>4</v>
      </c>
      <c r="B9" s="1" t="s">
        <v>7</v>
      </c>
      <c r="C9" s="1" t="s">
        <v>8</v>
      </c>
      <c r="D9" s="1" t="s">
        <v>17</v>
      </c>
      <c r="E9" s="1">
        <v>2</v>
      </c>
      <c r="F9" s="1">
        <f>E9*2400</f>
        <v>4800</v>
      </c>
    </row>
    <row r="10" spans="1:6" x14ac:dyDescent="0.25">
      <c r="A10" s="5"/>
      <c r="B10" s="1" t="s">
        <v>27</v>
      </c>
      <c r="C10" s="1" t="s">
        <v>19</v>
      </c>
      <c r="D10" s="1" t="s">
        <v>32</v>
      </c>
      <c r="E10" s="1">
        <v>2</v>
      </c>
      <c r="F10" s="1">
        <f t="shared" ref="F10:F25" si="0">E10*2400</f>
        <v>4800</v>
      </c>
    </row>
    <row r="11" spans="1:6" x14ac:dyDescent="0.25">
      <c r="A11" s="5"/>
      <c r="B11" s="1" t="s">
        <v>11</v>
      </c>
      <c r="C11" s="1" t="s">
        <v>9</v>
      </c>
      <c r="D11" s="1" t="s">
        <v>18</v>
      </c>
      <c r="E11" s="1">
        <v>2</v>
      </c>
      <c r="F11" s="1">
        <f t="shared" si="0"/>
        <v>4800</v>
      </c>
    </row>
    <row r="12" spans="1:6" x14ac:dyDescent="0.25">
      <c r="A12" s="5"/>
      <c r="B12" s="1" t="s">
        <v>12</v>
      </c>
      <c r="C12" s="1" t="s">
        <v>19</v>
      </c>
      <c r="D12" s="1" t="s">
        <v>32</v>
      </c>
      <c r="E12" s="1">
        <v>2</v>
      </c>
      <c r="F12" s="1">
        <f t="shared" si="0"/>
        <v>4800</v>
      </c>
    </row>
    <row r="13" spans="1:6" x14ac:dyDescent="0.25">
      <c r="A13" s="5"/>
      <c r="B13" s="1" t="s">
        <v>15</v>
      </c>
      <c r="C13" s="1" t="s">
        <v>10</v>
      </c>
      <c r="D13" s="1" t="s">
        <v>5</v>
      </c>
      <c r="E13" s="1">
        <v>1</v>
      </c>
      <c r="F13" s="1">
        <f t="shared" si="0"/>
        <v>2400</v>
      </c>
    </row>
    <row r="14" spans="1:6" x14ac:dyDescent="0.25">
      <c r="A14" s="5"/>
      <c r="B14" s="1" t="s">
        <v>45</v>
      </c>
      <c r="C14" s="1" t="s">
        <v>13</v>
      </c>
      <c r="D14" s="1" t="s">
        <v>16</v>
      </c>
      <c r="E14" s="1">
        <v>2</v>
      </c>
      <c r="F14" s="1">
        <f t="shared" si="0"/>
        <v>4800</v>
      </c>
    </row>
    <row r="15" spans="1:6" x14ac:dyDescent="0.25">
      <c r="A15" s="5"/>
      <c r="B15" s="1" t="s">
        <v>14</v>
      </c>
      <c r="C15" s="1" t="s">
        <v>19</v>
      </c>
      <c r="D15" s="1" t="s">
        <v>32</v>
      </c>
      <c r="E15" s="1">
        <v>2</v>
      </c>
      <c r="F15" s="1">
        <f t="shared" si="0"/>
        <v>4800</v>
      </c>
    </row>
    <row r="16" spans="1:6" x14ac:dyDescent="0.25">
      <c r="A16" s="6"/>
      <c r="B16" s="1" t="s">
        <v>46</v>
      </c>
      <c r="C16" s="1" t="s">
        <v>34</v>
      </c>
      <c r="D16" s="1" t="s">
        <v>33</v>
      </c>
      <c r="E16" s="1">
        <v>3</v>
      </c>
      <c r="F16" s="1">
        <f t="shared" si="0"/>
        <v>7200</v>
      </c>
    </row>
    <row r="17" spans="1:6" x14ac:dyDescent="0.25">
      <c r="A17" s="2" t="s">
        <v>20</v>
      </c>
      <c r="B17" s="3" t="s">
        <v>21</v>
      </c>
      <c r="C17" s="3" t="s">
        <v>22</v>
      </c>
      <c r="D17" s="1" t="s">
        <v>25</v>
      </c>
      <c r="E17" s="3">
        <v>1</v>
      </c>
      <c r="F17" s="1">
        <f t="shared" si="0"/>
        <v>2400</v>
      </c>
    </row>
    <row r="18" spans="1:6" x14ac:dyDescent="0.25">
      <c r="A18" s="2"/>
      <c r="B18" s="3" t="s">
        <v>28</v>
      </c>
      <c r="C18" s="1" t="s">
        <v>19</v>
      </c>
      <c r="D18" s="1" t="s">
        <v>32</v>
      </c>
      <c r="E18" s="3">
        <v>1</v>
      </c>
      <c r="F18" s="1">
        <f t="shared" si="0"/>
        <v>2400</v>
      </c>
    </row>
    <row r="19" spans="1:6" x14ac:dyDescent="0.25">
      <c r="A19" s="2"/>
      <c r="B19" s="3" t="s">
        <v>39</v>
      </c>
      <c r="C19" s="1" t="s">
        <v>41</v>
      </c>
      <c r="D19" s="1" t="s">
        <v>23</v>
      </c>
      <c r="E19" s="3">
        <v>3</v>
      </c>
      <c r="F19" s="1">
        <f t="shared" si="0"/>
        <v>7200</v>
      </c>
    </row>
    <row r="20" spans="1:6" x14ac:dyDescent="0.25">
      <c r="A20" s="2"/>
      <c r="B20" s="3" t="s">
        <v>29</v>
      </c>
      <c r="C20" s="1" t="s">
        <v>19</v>
      </c>
      <c r="D20" s="1" t="s">
        <v>32</v>
      </c>
      <c r="E20" s="3">
        <v>2</v>
      </c>
      <c r="F20" s="1">
        <f t="shared" si="0"/>
        <v>4800</v>
      </c>
    </row>
    <row r="21" spans="1:6" x14ac:dyDescent="0.25">
      <c r="A21" s="2"/>
      <c r="B21" s="3" t="s">
        <v>40</v>
      </c>
      <c r="C21" s="1" t="s">
        <v>42</v>
      </c>
      <c r="D21" s="1" t="s">
        <v>23</v>
      </c>
      <c r="E21" s="3" t="s">
        <v>43</v>
      </c>
      <c r="F21" s="1"/>
    </row>
    <row r="22" spans="1:6" x14ac:dyDescent="0.25">
      <c r="A22" s="2"/>
      <c r="B22" s="3" t="s">
        <v>29</v>
      </c>
      <c r="C22" s="1" t="s">
        <v>19</v>
      </c>
      <c r="D22" s="1" t="s">
        <v>32</v>
      </c>
      <c r="E22" s="3">
        <v>2</v>
      </c>
      <c r="F22" s="1"/>
    </row>
    <row r="23" spans="1:6" x14ac:dyDescent="0.25">
      <c r="A23" s="2"/>
      <c r="B23" s="3" t="s">
        <v>24</v>
      </c>
      <c r="C23" s="1" t="s">
        <v>31</v>
      </c>
      <c r="D23" s="3" t="s">
        <v>26</v>
      </c>
      <c r="E23" s="3">
        <v>1</v>
      </c>
      <c r="F23" s="1">
        <f t="shared" si="0"/>
        <v>2400</v>
      </c>
    </row>
    <row r="24" spans="1:6" x14ac:dyDescent="0.25">
      <c r="A24" s="2"/>
      <c r="B24" s="1" t="s">
        <v>30</v>
      </c>
      <c r="C24" s="1" t="s">
        <v>19</v>
      </c>
      <c r="D24" s="1" t="s">
        <v>32</v>
      </c>
      <c r="E24" s="1">
        <v>1</v>
      </c>
      <c r="F24" s="1">
        <f t="shared" si="0"/>
        <v>2400</v>
      </c>
    </row>
    <row r="25" spans="1:6" x14ac:dyDescent="0.25">
      <c r="A25" s="1" t="s">
        <v>47</v>
      </c>
      <c r="B25" s="3" t="s">
        <v>49</v>
      </c>
      <c r="C25" s="3" t="s">
        <v>48</v>
      </c>
      <c r="D25" s="1"/>
      <c r="E25" s="3">
        <v>5</v>
      </c>
      <c r="F25" s="1">
        <f t="shared" si="0"/>
        <v>12000</v>
      </c>
    </row>
    <row r="27" spans="1:6" x14ac:dyDescent="0.25">
      <c r="A27" t="s">
        <v>44</v>
      </c>
      <c r="B27" t="s">
        <v>37</v>
      </c>
      <c r="C27" t="s">
        <v>35</v>
      </c>
      <c r="D27" t="s">
        <v>36</v>
      </c>
    </row>
    <row r="30" spans="1:6" x14ac:dyDescent="0.25">
      <c r="C30" s="7" t="s">
        <v>50</v>
      </c>
    </row>
    <row r="31" spans="1:6" x14ac:dyDescent="0.25">
      <c r="C31" s="8" t="s">
        <v>51</v>
      </c>
    </row>
    <row r="32" spans="1:6" x14ac:dyDescent="0.25">
      <c r="C32" s="8" t="s">
        <v>52</v>
      </c>
    </row>
    <row r="33" spans="3:3" x14ac:dyDescent="0.25">
      <c r="C33" s="8" t="s">
        <v>53</v>
      </c>
    </row>
    <row r="34" spans="3:3" x14ac:dyDescent="0.25">
      <c r="C34" s="8" t="s">
        <v>54</v>
      </c>
    </row>
  </sheetData>
  <mergeCells count="2">
    <mergeCell ref="A17:A24"/>
    <mergeCell ref="A9:A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iup805</dc:creator>
  <cp:lastModifiedBy>iup805</cp:lastModifiedBy>
  <dcterms:created xsi:type="dcterms:W3CDTF">2022-04-28T14:20:22Z</dcterms:created>
  <dcterms:modified xsi:type="dcterms:W3CDTF">2022-04-28T15:26:56Z</dcterms:modified>
</cp:coreProperties>
</file>