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ehed\OneDrive\Desktop\"/>
    </mc:Choice>
  </mc:AlternateContent>
  <xr:revisionPtr revIDLastSave="0" documentId="13_ncr:1_{0DEA900E-EE38-48FE-8F24-6DDD1775461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8" i="1"/>
  <c r="M15" i="1"/>
  <c r="F6" i="1"/>
  <c r="F7" i="1"/>
  <c r="F8" i="1"/>
  <c r="F9" i="1"/>
  <c r="F10" i="1"/>
  <c r="F11" i="1"/>
  <c r="F12" i="1"/>
  <c r="G12" i="1"/>
  <c r="G6" i="1"/>
  <c r="G7" i="1"/>
  <c r="G8" i="1"/>
  <c r="G9" i="1"/>
  <c r="G10" i="1"/>
  <c r="G11" i="1"/>
  <c r="L18" i="1"/>
  <c r="L16" i="1"/>
  <c r="L17" i="1"/>
  <c r="L15" i="1"/>
  <c r="N18" i="1" l="1"/>
  <c r="N15" i="1"/>
  <c r="N17" i="1"/>
  <c r="N16" i="1"/>
</calcChain>
</file>

<file path=xl/sharedStrings.xml><?xml version="1.0" encoding="utf-8"?>
<sst xmlns="http://schemas.openxmlformats.org/spreadsheetml/2006/main" count="32" uniqueCount="18">
  <si>
    <t>yes</t>
  </si>
  <si>
    <t>Serial</t>
  </si>
  <si>
    <t>Name</t>
  </si>
  <si>
    <t>Attendence</t>
  </si>
  <si>
    <t>Quiz</t>
  </si>
  <si>
    <t>Midterm</t>
  </si>
  <si>
    <t>Project</t>
  </si>
  <si>
    <t>Linkedin</t>
  </si>
  <si>
    <t>Freelancing
 profile</t>
  </si>
  <si>
    <t>Final assesment</t>
  </si>
  <si>
    <t>Confedential
mark</t>
  </si>
  <si>
    <t>Result</t>
  </si>
  <si>
    <t>Grade</t>
  </si>
  <si>
    <t>Ataur</t>
  </si>
  <si>
    <t>Himel</t>
  </si>
  <si>
    <t>Mehedi</t>
  </si>
  <si>
    <t>Mohona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</si>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</sst>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11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</cellXfs>
  <cellStyles count="3">
    <cellStyle name="Input" xfId="2" builtinId="20" hidden="1"/>
    <cellStyle name="Neutral" xfId="1" builtinId="2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7C2E57-B56F-4342-9D0D-A87AF28DCCAD}" name="Table3" displayName="Table3" ref="E5:G12" totalsRowShown="0" headerRowDxfId="8" dataDxfId="7" tableBorderDxfId="6">
  <autoFilter ref="E5:G12" xr:uid="{277C2E57-B56F-4342-9D0D-A87AF28DCCAD}"/>
  <tableColumns count="3">
    <tableColumn id="1" xr3:uid="{B30EAB2D-1AC4-4D2C-94AA-C90D25B6F05E}" name="Marks" dataDxfId="5"/>
    <tableColumn id="2" xr3:uid="{14505333-C4B5-445C-B696-42CF76092785}" name="Result" dataDxfId="0">
      <calculatedColumnFormula>IF(E6&gt;39,"Pass","Fail")</calculatedColumnFormula>
    </tableColumn>
    <tableColumn id="3" xr3:uid="{15846D73-1E9B-4427-A098-1CC85DDB43CC}" name="Grade" dataDxfId="4">
      <calculatedColumnFormula>IF(E6&lt;40,"F",IF(E6&lt;50,"C",IF(E6&lt;60,"B",IF(E6&lt;70,"A-",IF(E6&lt;80,"A","A+")))))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18"/>
  <sheetViews>
    <sheetView tabSelected="1" topLeftCell="A11" zoomScaleNormal="100" workbookViewId="0">
      <selection activeCell="M23" sqref="M23"/>
    </sheetView>
  </sheetViews>
  <sheetFormatPr defaultRowHeight="14.5" x14ac:dyDescent="0.35"/>
  <cols>
    <col min="4" max="4" width="11.1796875" customWidth="1"/>
    <col min="5" max="5" width="14" customWidth="1"/>
    <col min="6" max="6" width="16.453125" customWidth="1"/>
    <col min="7" max="7" width="12.1796875" customWidth="1"/>
    <col min="9" max="9" width="11.26953125" customWidth="1"/>
    <col min="10" max="10" width="13" customWidth="1"/>
    <col min="11" max="11" width="17" customWidth="1"/>
    <col min="12" max="12" width="14.453125" customWidth="1"/>
  </cols>
  <sheetData>
    <row r="4" spans="1:25" ht="28.5" x14ac:dyDescent="0.65">
      <c r="D4" s="5"/>
      <c r="E4" s="5"/>
      <c r="F4" s="5"/>
      <c r="G4" s="5"/>
    </row>
    <row r="5" spans="1:25" ht="28.5" x14ac:dyDescent="0.65">
      <c r="D5" s="5"/>
      <c r="E5" s="7" t="s">
        <v>17</v>
      </c>
      <c r="F5" s="7" t="s">
        <v>11</v>
      </c>
      <c r="G5" s="7" t="s">
        <v>12</v>
      </c>
      <c r="R5" s="3"/>
      <c r="S5" s="3"/>
      <c r="T5" s="3"/>
      <c r="U5" s="3"/>
      <c r="V5" s="3"/>
      <c r="W5" s="3"/>
    </row>
    <row r="6" spans="1:25" ht="28.5" x14ac:dyDescent="0.65">
      <c r="D6" s="5"/>
      <c r="E6" s="7">
        <v>70</v>
      </c>
      <c r="F6" s="7" t="str">
        <f t="shared" ref="F6:F12" si="0">IF(E6&gt;39,"Pass","Fail")</f>
        <v>Pass</v>
      </c>
      <c r="G6" s="7" t="str">
        <f>IF(E6&lt;40,"F",IF(E6&lt;50,"C",IF(E6&lt;60,"B",IF(E6&lt;70,"A-",IF(E6&lt;80,"A","A+")))))</f>
        <v>A</v>
      </c>
      <c r="Q6" s="3"/>
      <c r="R6" s="3"/>
      <c r="S6" s="3"/>
      <c r="T6" s="3"/>
      <c r="U6" s="3"/>
      <c r="V6" s="3"/>
      <c r="W6" s="2"/>
    </row>
    <row r="7" spans="1:25" ht="28.5" x14ac:dyDescent="0.65">
      <c r="D7" s="5"/>
      <c r="E7" s="7">
        <v>20</v>
      </c>
      <c r="F7" s="7" t="str">
        <f t="shared" si="0"/>
        <v>Fail</v>
      </c>
      <c r="G7" s="7" t="str">
        <f t="shared" ref="G7:G12" si="1">IF(E7&lt;40,"F",IF(E7&lt;50,"C",IF(E7&lt;60,"B",IF(E7&lt;70,"A-",IF(E7&lt;80,"A","A+")))))</f>
        <v>F</v>
      </c>
      <c r="M7" s="6"/>
    </row>
    <row r="8" spans="1:25" ht="28.5" x14ac:dyDescent="0.65">
      <c r="D8" s="5"/>
      <c r="E8" s="7">
        <v>80</v>
      </c>
      <c r="F8" s="7" t="str">
        <f t="shared" si="0"/>
        <v>Pass</v>
      </c>
      <c r="G8" s="7" t="str">
        <f t="shared" si="1"/>
        <v>A+</v>
      </c>
    </row>
    <row r="9" spans="1:25" ht="28.5" x14ac:dyDescent="0.65">
      <c r="D9" s="5"/>
      <c r="E9" s="7">
        <v>30</v>
      </c>
      <c r="F9" s="7" t="str">
        <f t="shared" si="0"/>
        <v>Fail</v>
      </c>
      <c r="G9" s="7" t="str">
        <f t="shared" si="1"/>
        <v>F</v>
      </c>
      <c r="J9" s="1"/>
    </row>
    <row r="10" spans="1:25" ht="28.5" x14ac:dyDescent="0.65">
      <c r="D10" s="5"/>
      <c r="E10" s="7">
        <v>39</v>
      </c>
      <c r="F10" s="7" t="str">
        <f t="shared" si="0"/>
        <v>Fail</v>
      </c>
      <c r="G10" s="7" t="str">
        <f t="shared" si="1"/>
        <v>F</v>
      </c>
    </row>
    <row r="11" spans="1:25" ht="28.5" x14ac:dyDescent="0.65">
      <c r="D11" s="5"/>
      <c r="E11" s="7">
        <v>42</v>
      </c>
      <c r="F11" s="7" t="str">
        <f t="shared" si="0"/>
        <v>Pass</v>
      </c>
      <c r="G11" s="7" t="str">
        <f t="shared" si="1"/>
        <v>C</v>
      </c>
    </row>
    <row r="12" spans="1:25" ht="36" x14ac:dyDescent="0.8">
      <c r="D12" s="5"/>
      <c r="E12" s="7">
        <v>60</v>
      </c>
      <c r="F12" s="7" t="str">
        <f t="shared" si="0"/>
        <v>Pass</v>
      </c>
      <c r="G12" s="7" t="str">
        <f t="shared" si="1"/>
        <v>A-</v>
      </c>
      <c r="J12" s="4"/>
      <c r="K12" s="4"/>
      <c r="L12" s="4"/>
    </row>
    <row r="13" spans="1:25" ht="16.5" customHeight="1" x14ac:dyDescent="0.8">
      <c r="J13" s="4"/>
      <c r="K13" s="4"/>
      <c r="L13" s="4"/>
    </row>
    <row r="14" spans="1:25" ht="27.5" customHeight="1" x14ac:dyDescent="0.35">
      <c r="A14" s="8"/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6</v>
      </c>
      <c r="J14" s="10" t="s">
        <v>8</v>
      </c>
      <c r="K14" s="9" t="s">
        <v>9</v>
      </c>
      <c r="L14" s="10" t="s">
        <v>10</v>
      </c>
      <c r="M14" s="9" t="s">
        <v>11</v>
      </c>
      <c r="N14" s="10" t="s">
        <v>12</v>
      </c>
      <c r="O14" s="8"/>
    </row>
    <row r="15" spans="1:25" ht="26" customHeight="1" x14ac:dyDescent="0.35">
      <c r="A15" s="8"/>
      <c r="B15" s="11">
        <v>1</v>
      </c>
      <c r="C15" s="12" t="s">
        <v>13</v>
      </c>
      <c r="D15" s="11">
        <v>8</v>
      </c>
      <c r="E15" s="11">
        <v>9</v>
      </c>
      <c r="F15" s="11">
        <v>6</v>
      </c>
      <c r="G15" s="11">
        <v>16</v>
      </c>
      <c r="H15" s="11" t="s">
        <v>0</v>
      </c>
      <c r="I15" s="11" t="s">
        <v>0</v>
      </c>
      <c r="J15" s="11" t="s">
        <v>0</v>
      </c>
      <c r="K15" s="11">
        <v>23</v>
      </c>
      <c r="L15" s="11">
        <f>SUM(D15:K15)</f>
        <v>62</v>
      </c>
      <c r="M15" s="11" t="str">
        <f>IF(AND(D15&gt;7,L15&gt;59,H15="yes",I15="yes",J15="yes"),"Pass","Fail")</f>
        <v>Pass</v>
      </c>
      <c r="N15" s="11" t="str">
        <f>IF(L15&lt;40,"F",IF(L15&lt;50,"C",IF(L15&lt;60,"B",IF(L15&lt;70,"A-",IF(L15&lt;80,"A","A+")))))</f>
        <v>A-</v>
      </c>
      <c r="O15" s="8"/>
    </row>
    <row r="16" spans="1:25" ht="23" customHeight="1" x14ac:dyDescent="0.35">
      <c r="A16" s="8"/>
      <c r="B16" s="11">
        <v>2</v>
      </c>
      <c r="C16" s="12" t="s">
        <v>14</v>
      </c>
      <c r="D16" s="11">
        <v>8</v>
      </c>
      <c r="E16" s="11">
        <v>9</v>
      </c>
      <c r="F16" s="11">
        <v>5</v>
      </c>
      <c r="G16" s="11">
        <v>15</v>
      </c>
      <c r="H16" s="11" t="s">
        <v>0</v>
      </c>
      <c r="I16" s="11" t="s">
        <v>0</v>
      </c>
      <c r="J16" s="11" t="s">
        <v>0</v>
      </c>
      <c r="K16" s="11">
        <v>24</v>
      </c>
      <c r="L16" s="11">
        <f t="shared" ref="L16" si="2">SUM(D16:K16)</f>
        <v>61</v>
      </c>
      <c r="M16" s="11" t="str">
        <f t="shared" ref="M16:M18" si="3">IF(AND(D16&gt;7,L16&gt;59,H16="yes",I16="yes",J16="yes"),"Pass","Fail")</f>
        <v>Pass</v>
      </c>
      <c r="N16" s="11" t="str">
        <f t="shared" ref="N16:N18" si="4">IF(L16&lt;40,"F",IF(L16&lt;50,"C",IF(L16&lt;60,"B",IF(L16&lt;70,"A-",IF(L16&lt;80,"A","A+")))))</f>
        <v>A-</v>
      </c>
      <c r="O16" s="8"/>
      <c r="U16" s="1"/>
      <c r="V16" s="1"/>
      <c r="W16" s="1"/>
      <c r="X16" s="1"/>
      <c r="Y16" s="1"/>
    </row>
    <row r="17" spans="1:15" ht="25" customHeight="1" x14ac:dyDescent="0.35">
      <c r="A17" s="8"/>
      <c r="B17" s="11">
        <v>3</v>
      </c>
      <c r="C17" s="12" t="s">
        <v>15</v>
      </c>
      <c r="D17" s="11">
        <v>9</v>
      </c>
      <c r="E17" s="11">
        <v>10</v>
      </c>
      <c r="F17" s="11">
        <v>8</v>
      </c>
      <c r="G17" s="11">
        <v>18</v>
      </c>
      <c r="H17" s="11" t="s">
        <v>0</v>
      </c>
      <c r="I17" s="11" t="s">
        <v>0</v>
      </c>
      <c r="J17" s="11" t="s">
        <v>0</v>
      </c>
      <c r="K17" s="11">
        <v>25</v>
      </c>
      <c r="L17" s="11">
        <f>SUM(D17:K17)</f>
        <v>70</v>
      </c>
      <c r="M17" s="11" t="str">
        <f t="shared" si="3"/>
        <v>Pass</v>
      </c>
      <c r="N17" s="11" t="str">
        <f t="shared" si="4"/>
        <v>A</v>
      </c>
      <c r="O17" s="8"/>
    </row>
    <row r="18" spans="1:15" ht="22" customHeight="1" x14ac:dyDescent="0.35">
      <c r="A18" s="8"/>
      <c r="B18" s="11">
        <v>4</v>
      </c>
      <c r="C18" s="12" t="s">
        <v>16</v>
      </c>
      <c r="D18" s="11">
        <v>7</v>
      </c>
      <c r="E18" s="11">
        <v>8</v>
      </c>
      <c r="F18" s="11">
        <v>8</v>
      </c>
      <c r="G18" s="11">
        <v>18</v>
      </c>
      <c r="H18" s="11" t="s">
        <v>0</v>
      </c>
      <c r="I18" s="11" t="s">
        <v>0</v>
      </c>
      <c r="J18" s="11" t="s">
        <v>0</v>
      </c>
      <c r="K18" s="11">
        <v>25</v>
      </c>
      <c r="L18" s="11">
        <f>SUM(D18:K18)</f>
        <v>66</v>
      </c>
      <c r="M18" s="11" t="str">
        <f t="shared" si="3"/>
        <v>Fail</v>
      </c>
      <c r="N18" s="11" t="str">
        <f t="shared" si="4"/>
        <v>A-</v>
      </c>
      <c r="O18" s="8"/>
    </row>
  </sheetData>
  <conditionalFormatting sqref="G6:G13">
    <cfRule type="cellIs" dxfId="3" priority="1" operator="equal">
      <formula>"F"</formula>
    </cfRule>
  </conditionalFormatting>
  <conditionalFormatting sqref="M15:M18">
    <cfRule type="cellIs" dxfId="2" priority="3" operator="equal">
      <formula>"pass"</formula>
    </cfRule>
  </conditionalFormatting>
  <conditionalFormatting sqref="M18">
    <cfRule type="cellIs" dxfId="1" priority="2" operator="equal">
      <formula>"fail"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Mehedi H Hasan</cp:lastModifiedBy>
  <dcterms:created xsi:type="dcterms:W3CDTF">2015-06-05T18:17:20Z</dcterms:created>
  <dcterms:modified xsi:type="dcterms:W3CDTF">2025-02-07T12:37:12Z</dcterms:modified>
</cp:coreProperties>
</file>