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L20" i="1"/>
  <c r="L19" i="1"/>
  <c r="L18" i="1"/>
  <c r="H18" i="1"/>
  <c r="I21" i="1"/>
  <c r="J21" i="1"/>
  <c r="H21" i="1"/>
  <c r="J20" i="1"/>
  <c r="J19" i="1"/>
  <c r="J18" i="1"/>
  <c r="I20" i="1"/>
  <c r="I19" i="1"/>
  <c r="I18" i="1"/>
  <c r="H20" i="1"/>
  <c r="H19" i="1"/>
  <c r="C21" i="1"/>
  <c r="D21" i="1"/>
  <c r="B21" i="1"/>
  <c r="J13" i="1"/>
  <c r="J12" i="1"/>
  <c r="J11" i="1"/>
  <c r="I13" i="1"/>
  <c r="I12" i="1"/>
  <c r="I11" i="1"/>
  <c r="C14" i="1"/>
  <c r="D14" i="1"/>
  <c r="B14" i="1"/>
  <c r="H13" i="1" s="1"/>
  <c r="D27" i="1"/>
  <c r="D26" i="1"/>
  <c r="D25" i="1"/>
  <c r="D24" i="1"/>
  <c r="B27" i="1"/>
  <c r="C20" i="1"/>
  <c r="B20" i="1"/>
  <c r="B19" i="1"/>
  <c r="C11" i="1"/>
  <c r="C13" i="1"/>
  <c r="B13" i="1"/>
  <c r="H7" i="1"/>
  <c r="H6" i="1"/>
  <c r="H5" i="1"/>
  <c r="H4" i="1"/>
  <c r="D7" i="1"/>
  <c r="J6" i="1" s="1"/>
  <c r="C7" i="1"/>
  <c r="I5" i="1" s="1"/>
  <c r="B7" i="1"/>
  <c r="D5" i="1"/>
  <c r="D4" i="1"/>
  <c r="C4" i="1"/>
  <c r="J14" i="1" l="1"/>
  <c r="L13" i="1"/>
  <c r="I14" i="1"/>
  <c r="H11" i="1"/>
  <c r="L11" i="1" s="1"/>
  <c r="H12" i="1"/>
  <c r="L12" i="1" s="1"/>
  <c r="H14" i="1"/>
  <c r="I4" i="1"/>
  <c r="I7" i="1" s="1"/>
  <c r="I6" i="1"/>
  <c r="L6" i="1" s="1"/>
  <c r="J5" i="1"/>
  <c r="L5" i="1" s="1"/>
  <c r="J4" i="1"/>
  <c r="J7" i="1" s="1"/>
  <c r="L4" i="1" l="1"/>
</calcChain>
</file>

<file path=xl/sharedStrings.xml><?xml version="1.0" encoding="utf-8"?>
<sst xmlns="http://schemas.openxmlformats.org/spreadsheetml/2006/main" count="56" uniqueCount="15">
  <si>
    <t>Style</t>
  </si>
  <si>
    <t>Kenyamanan</t>
  </si>
  <si>
    <t>Bahan Bakar</t>
  </si>
  <si>
    <t>Total</t>
  </si>
  <si>
    <t>Rata-Rata</t>
  </si>
  <si>
    <t>style</t>
  </si>
  <si>
    <t>kenyamanan</t>
  </si>
  <si>
    <t>bahan bakar</t>
  </si>
  <si>
    <t>12,5/52,5</t>
  </si>
  <si>
    <t>15/52.5</t>
  </si>
  <si>
    <t>25/52,5</t>
  </si>
  <si>
    <t>Kriteria</t>
  </si>
  <si>
    <t>Supra Fit</t>
  </si>
  <si>
    <t>Kharisma</t>
  </si>
  <si>
    <t>Supra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</si>
</sst>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2" fontId="0" fillId="0" borderId="0" xfId="0" applyNumberFormat="1" applyBorder="1"/>
    <xf numFmtId="0" fontId="0" fillId="0" borderId="0" xfId="0" applyBorder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3"/>
  <sheetViews>
    <sheetView tabSelected="1" topLeftCell="A11" workbookViewId="0">
      <selection activeCell="A33" sqref="A33"/>
    </sheetView>
  </sheetViews>
  <sheetFormatPr defaultRowHeight="14.5" x14ac:dyDescent="0.35"/>
  <cols>
    <col min="1" max="1" width="12.453125" bestFit="1" customWidth="1"/>
    <col min="2" max="2" width="12" bestFit="1" customWidth="1"/>
    <col min="3" max="3" width="12.453125" bestFit="1" customWidth="1"/>
    <col min="4" max="5" width="12" bestFit="1" customWidth="1"/>
    <col min="7" max="7" width="12.453125" bestFit="1" customWidth="1"/>
    <col min="8" max="8" width="8.453125" bestFit="1" customWidth="1"/>
    <col min="9" max="9" width="12.453125" bestFit="1" customWidth="1"/>
    <col min="10" max="10" width="12.26953125" bestFit="1" customWidth="1"/>
  </cols>
  <sheetData>
    <row r="3" spans="1:12" x14ac:dyDescent="0.35">
      <c r="A3" s="2"/>
      <c r="B3" s="2" t="s">
        <v>0</v>
      </c>
      <c r="C3" s="2" t="s">
        <v>1</v>
      </c>
      <c r="D3" s="2" t="s">
        <v>2</v>
      </c>
      <c r="G3" s="2"/>
      <c r="H3" s="2" t="s">
        <v>0</v>
      </c>
      <c r="I3" s="2" t="s">
        <v>1</v>
      </c>
      <c r="J3" s="2" t="s">
        <v>2</v>
      </c>
      <c r="L3" s="3" t="s">
        <v>4</v>
      </c>
    </row>
    <row r="4" spans="1:12" x14ac:dyDescent="0.35">
      <c r="A4" s="2" t="s">
        <v>0</v>
      </c>
      <c r="B4" s="5">
        <v>1</v>
      </c>
      <c r="C4" s="5">
        <f>B4/B5</f>
        <v>0.5</v>
      </c>
      <c r="D4" s="5">
        <f>B4/B6</f>
        <v>0.25</v>
      </c>
      <c r="G4" s="2" t="s">
        <v>0</v>
      </c>
      <c r="H4" s="5">
        <f>B4/B7</f>
        <v>0.14285714285714285</v>
      </c>
      <c r="I4" s="5">
        <f>C4/C7</f>
        <v>0.1111111111111111</v>
      </c>
      <c r="J4" s="5">
        <f>D4/D7</f>
        <v>0.15789473684210528</v>
      </c>
      <c r="L4" s="9">
        <f>AVERAGE(H4:J4)</f>
        <v>0.1372876636034531</v>
      </c>
    </row>
    <row r="5" spans="1:12" x14ac:dyDescent="0.35">
      <c r="A5" s="2" t="s">
        <v>1</v>
      </c>
      <c r="B5" s="5">
        <v>2</v>
      </c>
      <c r="C5" s="5">
        <v>1</v>
      </c>
      <c r="D5" s="5">
        <f>C5/C6</f>
        <v>0.33333333333333331</v>
      </c>
      <c r="G5" s="2" t="s">
        <v>1</v>
      </c>
      <c r="H5" s="5">
        <f>B5/B7</f>
        <v>0.2857142857142857</v>
      </c>
      <c r="I5" s="5">
        <f>C5/C7</f>
        <v>0.22222222222222221</v>
      </c>
      <c r="J5" s="5">
        <f>D5/D7</f>
        <v>0.21052631578947367</v>
      </c>
      <c r="L5" s="9">
        <f>AVERAGE(H5:J5)</f>
        <v>0.23948760790866053</v>
      </c>
    </row>
    <row r="6" spans="1:12" x14ac:dyDescent="0.35">
      <c r="A6" s="2" t="s">
        <v>2</v>
      </c>
      <c r="B6" s="5">
        <v>4</v>
      </c>
      <c r="C6" s="5">
        <v>3</v>
      </c>
      <c r="D6" s="5">
        <v>1</v>
      </c>
      <c r="G6" s="2" t="s">
        <v>2</v>
      </c>
      <c r="H6" s="5">
        <f>B6/B7</f>
        <v>0.5714285714285714</v>
      </c>
      <c r="I6" s="5">
        <f>C6/C7</f>
        <v>0.66666666666666663</v>
      </c>
      <c r="J6" s="5">
        <f>D6/D7</f>
        <v>0.63157894736842113</v>
      </c>
      <c r="L6" s="9">
        <f>AVERAGE(H6:J6)</f>
        <v>0.62322472848788646</v>
      </c>
    </row>
    <row r="7" spans="1:12" x14ac:dyDescent="0.35">
      <c r="A7" s="4" t="s">
        <v>3</v>
      </c>
      <c r="B7" s="5">
        <f>SUM(B4:B6)</f>
        <v>7</v>
      </c>
      <c r="C7" s="5">
        <f>SUM(C4:C6)</f>
        <v>4.5</v>
      </c>
      <c r="D7" s="5">
        <f>SUM(D4:D6)</f>
        <v>1.5833333333333333</v>
      </c>
      <c r="G7" s="1"/>
      <c r="H7" s="5">
        <f>SUM(H4:H6)</f>
        <v>1</v>
      </c>
      <c r="I7" s="5">
        <f>SUM(I4:I6)</f>
        <v>1</v>
      </c>
      <c r="J7" s="5">
        <f>SUM(J4:J6)</f>
        <v>1</v>
      </c>
    </row>
    <row r="9" spans="1:12" x14ac:dyDescent="0.35">
      <c r="A9" t="s">
        <v>5</v>
      </c>
    </row>
    <row r="10" spans="1:12" x14ac:dyDescent="0.35">
      <c r="A10" s="1"/>
      <c r="B10" s="1" t="s">
        <v>12</v>
      </c>
      <c r="C10" s="1" t="s">
        <v>13</v>
      </c>
      <c r="D10" s="1" t="s">
        <v>14</v>
      </c>
      <c r="G10" s="2"/>
      <c r="H10" s="2" t="s">
        <v>12</v>
      </c>
      <c r="I10" s="2" t="s">
        <v>13</v>
      </c>
      <c r="J10" s="2" t="s">
        <v>14</v>
      </c>
      <c r="L10" s="3" t="s">
        <v>4</v>
      </c>
    </row>
    <row r="11" spans="1:12" x14ac:dyDescent="0.35">
      <c r="A11" s="1" t="s">
        <v>12</v>
      </c>
      <c r="B11" s="5">
        <v>1</v>
      </c>
      <c r="C11" s="5">
        <f>B11/B12</f>
        <v>0.25</v>
      </c>
      <c r="D11" s="5">
        <v>4</v>
      </c>
      <c r="G11" s="2" t="s">
        <v>12</v>
      </c>
      <c r="H11" s="5">
        <f>B11/B14</f>
        <v>0.19047619047619047</v>
      </c>
      <c r="I11" s="5">
        <f>C11/C14</f>
        <v>0.16666666666666666</v>
      </c>
      <c r="J11" s="5">
        <f>D11/D14</f>
        <v>0.44444444444444442</v>
      </c>
      <c r="L11" s="9">
        <f>AVERAGE(H11:J11)</f>
        <v>0.26719576719576715</v>
      </c>
    </row>
    <row r="12" spans="1:12" x14ac:dyDescent="0.35">
      <c r="A12" s="1" t="s">
        <v>13</v>
      </c>
      <c r="B12" s="5">
        <v>4</v>
      </c>
      <c r="C12" s="5">
        <v>1</v>
      </c>
      <c r="D12" s="5">
        <v>4</v>
      </c>
      <c r="G12" s="2" t="s">
        <v>13</v>
      </c>
      <c r="H12" s="5">
        <f>B12/B14</f>
        <v>0.76190476190476186</v>
      </c>
      <c r="I12" s="5">
        <f>C12/C14</f>
        <v>0.66666666666666663</v>
      </c>
      <c r="J12" s="5">
        <f>D12/D14</f>
        <v>0.44444444444444442</v>
      </c>
      <c r="L12" s="9">
        <f>AVERAGE(H12:J12)</f>
        <v>0.6243386243386243</v>
      </c>
    </row>
    <row r="13" spans="1:12" x14ac:dyDescent="0.35">
      <c r="A13" s="1" t="s">
        <v>14</v>
      </c>
      <c r="B13" s="5">
        <f>B11/D11</f>
        <v>0.25</v>
      </c>
      <c r="C13" s="5">
        <f>C12/D12</f>
        <v>0.25</v>
      </c>
      <c r="D13" s="5">
        <v>1</v>
      </c>
      <c r="G13" s="2" t="s">
        <v>14</v>
      </c>
      <c r="H13" s="5">
        <f>B13/B14</f>
        <v>4.7619047619047616E-2</v>
      </c>
      <c r="I13" s="5">
        <f>C13/C14</f>
        <v>0.16666666666666666</v>
      </c>
      <c r="J13" s="5">
        <f>D13/D14</f>
        <v>0.1111111111111111</v>
      </c>
      <c r="L13" s="9">
        <f>AVERAGE(H13:J13)</f>
        <v>0.10846560846560845</v>
      </c>
    </row>
    <row r="14" spans="1:12" x14ac:dyDescent="0.35">
      <c r="A14" s="1"/>
      <c r="B14" s="5">
        <f>SUM(B11:B13)</f>
        <v>5.25</v>
      </c>
      <c r="C14" s="5">
        <f t="shared" ref="C14:D14" si="0">SUM(C11:C13)</f>
        <v>1.5</v>
      </c>
      <c r="D14" s="5">
        <f t="shared" si="0"/>
        <v>9</v>
      </c>
      <c r="G14" s="1"/>
      <c r="H14" s="5">
        <f>SUM(H11:H13)</f>
        <v>1</v>
      </c>
      <c r="I14" s="5">
        <f>SUM(I11:I13)</f>
        <v>0.99999999999999989</v>
      </c>
      <c r="J14" s="5">
        <f>SUM(J11:J13)</f>
        <v>1</v>
      </c>
    </row>
    <row r="15" spans="1:12" x14ac:dyDescent="0.35">
      <c r="H15" s="6"/>
      <c r="I15" s="6"/>
      <c r="J15" s="6"/>
    </row>
    <row r="16" spans="1:12" x14ac:dyDescent="0.35">
      <c r="A16" t="s">
        <v>6</v>
      </c>
    </row>
    <row r="17" spans="1:12" x14ac:dyDescent="0.35">
      <c r="A17" s="1"/>
      <c r="B17" s="1" t="s">
        <v>12</v>
      </c>
      <c r="C17" s="1" t="s">
        <v>13</v>
      </c>
      <c r="D17" s="1" t="s">
        <v>14</v>
      </c>
      <c r="G17" s="1"/>
      <c r="H17" s="1" t="s">
        <v>12</v>
      </c>
      <c r="I17" s="1" t="s">
        <v>13</v>
      </c>
      <c r="J17" s="1" t="s">
        <v>14</v>
      </c>
      <c r="L17" s="3" t="s">
        <v>4</v>
      </c>
    </row>
    <row r="18" spans="1:12" x14ac:dyDescent="0.35">
      <c r="A18" s="1" t="s">
        <v>12</v>
      </c>
      <c r="B18" s="5">
        <v>1</v>
      </c>
      <c r="C18" s="5">
        <v>2</v>
      </c>
      <c r="D18" s="5">
        <v>5</v>
      </c>
      <c r="G18" s="1" t="s">
        <v>12</v>
      </c>
      <c r="H18" s="5">
        <f>B18/B21</f>
        <v>0.58823529411764708</v>
      </c>
      <c r="I18" s="5">
        <f>C18/C21</f>
        <v>0.6</v>
      </c>
      <c r="J18" s="5">
        <f>D18/D21</f>
        <v>0.55555555555555558</v>
      </c>
      <c r="L18" s="9">
        <f>AVERAGE(H18:J18)</f>
        <v>0.58126361655773418</v>
      </c>
    </row>
    <row r="19" spans="1:12" x14ac:dyDescent="0.35">
      <c r="A19" s="1" t="s">
        <v>13</v>
      </c>
      <c r="B19" s="5">
        <f>B18/C18</f>
        <v>0.5</v>
      </c>
      <c r="C19" s="5">
        <v>1</v>
      </c>
      <c r="D19" s="5">
        <v>3</v>
      </c>
      <c r="G19" s="1" t="s">
        <v>13</v>
      </c>
      <c r="H19" s="5">
        <f>B19/B21</f>
        <v>0.29411764705882354</v>
      </c>
      <c r="I19" s="5">
        <f>C19/C21</f>
        <v>0.3</v>
      </c>
      <c r="J19" s="5">
        <f>D19/D21</f>
        <v>0.33333333333333331</v>
      </c>
      <c r="L19" s="9">
        <f>AVERAGE(H19:J19)</f>
        <v>0.30915032679738563</v>
      </c>
    </row>
    <row r="20" spans="1:12" x14ac:dyDescent="0.35">
      <c r="A20" s="1" t="s">
        <v>14</v>
      </c>
      <c r="B20" s="5">
        <f>B18/D18</f>
        <v>0.2</v>
      </c>
      <c r="C20" s="5">
        <f>C19/D19</f>
        <v>0.33333333333333331</v>
      </c>
      <c r="D20" s="5">
        <v>1</v>
      </c>
      <c r="G20" s="1" t="s">
        <v>14</v>
      </c>
      <c r="H20" s="5">
        <f>B20/B21</f>
        <v>0.11764705882352942</v>
      </c>
      <c r="I20" s="5">
        <f>C20/C21</f>
        <v>9.9999999999999992E-2</v>
      </c>
      <c r="J20" s="5">
        <f>D20/D21</f>
        <v>0.1111111111111111</v>
      </c>
      <c r="L20" s="9">
        <f>AVERAGE(H20:J20)</f>
        <v>0.10958605664488018</v>
      </c>
    </row>
    <row r="21" spans="1:12" x14ac:dyDescent="0.35">
      <c r="A21" s="1"/>
      <c r="B21" s="5">
        <f>SUM(B18:B20)</f>
        <v>1.7</v>
      </c>
      <c r="C21" s="5">
        <f t="shared" ref="C21:D21" si="1">SUM(C18:C20)</f>
        <v>3.3333333333333335</v>
      </c>
      <c r="D21" s="5">
        <f t="shared" si="1"/>
        <v>9</v>
      </c>
      <c r="G21" s="1"/>
      <c r="H21" s="5">
        <f>SUM(H18:H20)</f>
        <v>1</v>
      </c>
      <c r="I21" s="5">
        <f t="shared" ref="I21:J21" si="2">SUM(I18:I20)</f>
        <v>0.99999999999999989</v>
      </c>
      <c r="J21" s="5">
        <f t="shared" si="2"/>
        <v>1</v>
      </c>
      <c r="L21" s="10"/>
    </row>
    <row r="22" spans="1:12" x14ac:dyDescent="0.35">
      <c r="B22" s="7"/>
      <c r="C22" s="7"/>
      <c r="D22" s="7"/>
    </row>
    <row r="23" spans="1:12" x14ac:dyDescent="0.35">
      <c r="A23" t="s">
        <v>7</v>
      </c>
    </row>
    <row r="24" spans="1:12" x14ac:dyDescent="0.35">
      <c r="A24" s="1" t="s">
        <v>12</v>
      </c>
      <c r="B24" s="5">
        <v>12.5</v>
      </c>
      <c r="C24" s="5" t="s">
        <v>8</v>
      </c>
      <c r="D24" s="5">
        <f>B24/B27</f>
        <v>0.23809523809523808</v>
      </c>
    </row>
    <row r="25" spans="1:12" x14ac:dyDescent="0.35">
      <c r="A25" s="1" t="s">
        <v>13</v>
      </c>
      <c r="B25" s="5">
        <v>15</v>
      </c>
      <c r="C25" s="5" t="s">
        <v>9</v>
      </c>
      <c r="D25" s="5">
        <f>B25/B27</f>
        <v>0.2857142857142857</v>
      </c>
    </row>
    <row r="26" spans="1:12" x14ac:dyDescent="0.35">
      <c r="A26" s="1" t="s">
        <v>14</v>
      </c>
      <c r="B26" s="5">
        <v>25</v>
      </c>
      <c r="C26" s="5" t="s">
        <v>10</v>
      </c>
      <c r="D26" s="5">
        <f>B26/B27</f>
        <v>0.47619047619047616</v>
      </c>
    </row>
    <row r="27" spans="1:12" x14ac:dyDescent="0.35">
      <c r="A27" s="1"/>
      <c r="B27" s="5">
        <f>SUM(B24:B26)</f>
        <v>52.5</v>
      </c>
      <c r="C27" s="5"/>
      <c r="D27" s="5">
        <f>SUM(D24:D26)</f>
        <v>0.99999999999999989</v>
      </c>
    </row>
    <row r="30" spans="1:12" x14ac:dyDescent="0.35">
      <c r="A30" s="1"/>
      <c r="B30" s="1" t="s">
        <v>5</v>
      </c>
      <c r="C30" s="1" t="s">
        <v>6</v>
      </c>
      <c r="D30" s="1" t="s">
        <v>7</v>
      </c>
      <c r="E30" s="1" t="s">
        <v>11</v>
      </c>
    </row>
    <row r="31" spans="1:12" x14ac:dyDescent="0.35">
      <c r="A31" s="1" t="s">
        <v>12</v>
      </c>
      <c r="B31" s="1">
        <v>0.26719576719576715</v>
      </c>
      <c r="C31" s="1">
        <v>0.58126361655773418</v>
      </c>
      <c r="D31" s="1">
        <v>0.23809523809523808</v>
      </c>
      <c r="E31" s="1">
        <v>0.1372876636034531</v>
      </c>
      <c r="G31" s="8">
        <f>MMULT(B31:D31,E31:E33)</f>
        <v>0.32427495581295113</v>
      </c>
    </row>
    <row r="32" spans="1:12" x14ac:dyDescent="0.35">
      <c r="A32" s="1" t="s">
        <v>13</v>
      </c>
      <c r="B32" s="1">
        <v>0.6243386243386243</v>
      </c>
      <c r="C32" s="1">
        <v>0.30915032679738563</v>
      </c>
      <c r="D32" s="1">
        <v>0.2857142857142857</v>
      </c>
      <c r="E32" s="1">
        <v>0.23948760790866053</v>
      </c>
      <c r="G32" s="8">
        <f>MMULT(B32:D32,E31:E33)</f>
        <v>0.33781587142112646</v>
      </c>
    </row>
    <row r="33" spans="1:7" x14ac:dyDescent="0.35">
      <c r="A33" s="1" t="s">
        <v>14</v>
      </c>
      <c r="B33" s="1">
        <v>0.10846560846560845</v>
      </c>
      <c r="C33" s="1">
        <v>0.10958605664488018</v>
      </c>
      <c r="D33" s="1">
        <v>0.47619047619047616</v>
      </c>
      <c r="E33" s="1">
        <v>0.62322472848788646</v>
      </c>
      <c r="G33" s="11">
        <f>MMULT(B33:D33,E31:E33)</f>
        <v>0.33790917276592247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 S U S</cp:lastModifiedBy>
  <dcterms:created xsi:type="dcterms:W3CDTF">2020-04-20T06:01:37Z</dcterms:created>
  <dcterms:modified xsi:type="dcterms:W3CDTF">2020-04-20T13:13:50Z</dcterms:modified>
</cp:coreProperties>
</file>