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dan_000\Dropbox\Incubator\nyctaxi\"/>
    </mc:Choice>
  </mc:AlternateContent>
  <bookViews>
    <workbookView xWindow="0" yWindow="0" windowWidth="21333" windowHeight="8560" activeTab="2"/>
  </bookViews>
  <sheets>
    <sheet name="Names" sheetId="1" r:id="rId1"/>
    <sheet name="lats" sheetId="2" r:id="rId2"/>
    <sheet name="sorted" sheetId="3" r:id="rId3"/>
  </sheets>
  <definedNames>
    <definedName name="_xlnm._FilterDatabase" localSheetId="2" hidden="1">sorted!$A$1:$J$58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3" l="1"/>
  <c r="D60" i="3"/>
  <c r="E60" i="3"/>
  <c r="F60" i="3"/>
  <c r="C68" i="3"/>
  <c r="D68" i="3"/>
  <c r="E68" i="3"/>
  <c r="F68" i="3"/>
  <c r="C80" i="3"/>
  <c r="D80" i="3"/>
  <c r="E80" i="3"/>
  <c r="F80" i="3"/>
  <c r="C83" i="3"/>
  <c r="D83" i="3"/>
  <c r="E83" i="3"/>
  <c r="F83" i="3"/>
  <c r="C3" i="3" l="1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C39" i="3"/>
  <c r="D39" i="3"/>
  <c r="E39" i="3"/>
  <c r="F39" i="3"/>
  <c r="D2" i="3"/>
  <c r="F2" i="3"/>
  <c r="E2" i="3"/>
  <c r="C2" i="3"/>
</calcChain>
</file>

<file path=xl/sharedStrings.xml><?xml version="1.0" encoding="utf-8"?>
<sst xmlns="http://schemas.openxmlformats.org/spreadsheetml/2006/main" count="721" uniqueCount="371">
  <si>
    <t>Name</t>
  </si>
  <si>
    <t>Opening year</t>
  </si>
  <si>
    <t>Length</t>
  </si>
  <si>
    <t>Comments</t>
  </si>
  <si>
    <t>Brooklyn Bridge</t>
  </si>
  <si>
    <t>1,825 metres (5,988 ft)</t>
  </si>
  <si>
    <t>Oldest suspension bridge. Also oldest suspension/cable-stayed hybrid bridge.</t>
  </si>
  <si>
    <t>Manhattan Bridge</t>
  </si>
  <si>
    <t>2,089 metres (6,854 ft)</t>
  </si>
  <si>
    <t>(B D N Q trains)</t>
  </si>
  <si>
    <t>Williamsburg Bridge</t>
  </si>
  <si>
    <t>2,227.48 metres (7,308.0 ft)</t>
  </si>
  <si>
    <t>(J M Z trains)</t>
  </si>
  <si>
    <t>Ed Koch Queensboro Bridge</t>
  </si>
  <si>
    <t>1,135 metres (3,724 ft)</t>
  </si>
  <si>
    <t>NY-25</t>
  </si>
  <si>
    <t>Also known as 59th Street Bridge</t>
  </si>
  <si>
    <t>(7 &lt;7&gt; N Q trains) on Queens end</t>
  </si>
  <si>
    <t>Roosevelt Island Bridge</t>
  </si>
  <si>
    <t>876.91 metres (2,877.0 ft)</t>
  </si>
  <si>
    <t>East channel only</t>
  </si>
  <si>
    <t>Robert F. Kennedy Bridge (Suspension Bridge)</t>
  </si>
  <si>
    <t>850 metres (2,790 ft)</t>
  </si>
  <si>
    <t>I-278</t>
  </si>
  <si>
    <t>Formerly known as the Triborough Bridge</t>
  </si>
  <si>
    <t>Hell Gate Bridge</t>
  </si>
  <si>
    <t>5,181.6 metres (17,000 ft)</t>
  </si>
  <si>
    <t>Rail only (Northeast Corridor/New York Connecting Railroad)</t>
  </si>
  <si>
    <t>Rikers Island Bridge</t>
  </si>
  <si>
    <t>1,280.16 metres (4,200.0 ft)</t>
  </si>
  <si>
    <t>Only connects Rikers Island to Queens</t>
  </si>
  <si>
    <t>Bronx–Whitestone Bridge</t>
  </si>
  <si>
    <t>1,149.10 metres (3,770.0 ft)</t>
  </si>
  <si>
    <t>I-678</t>
  </si>
  <si>
    <t>Throgs Neck Bridge</t>
  </si>
  <si>
    <t>886.97 metres (2,910.0 ft)</t>
  </si>
  <si>
    <t>I-295</t>
  </si>
  <si>
    <t>Wards Island Bridge</t>
  </si>
  <si>
    <t>285.6 metres (937 ft)</t>
  </si>
  <si>
    <t>Pedestrians and bicycles only</t>
  </si>
  <si>
    <t>Robert F. Kennedy Bridge (Vertical-Lift Bridge)</t>
  </si>
  <si>
    <t>230 metres (750 ft)</t>
  </si>
  <si>
    <t>Willis Avenue Bridge</t>
  </si>
  <si>
    <t>979 metres (3,212 ft)</t>
  </si>
  <si>
    <t>Northbound traffic only</t>
  </si>
  <si>
    <t>Third Avenue Bridge</t>
  </si>
  <si>
    <t>853.44 metres (2,800.0 ft)</t>
  </si>
  <si>
    <t>Southbound traffic only</t>
  </si>
  <si>
    <t>Park Avenue Bridge</t>
  </si>
  <si>
    <t>100 metres (330 ft)</t>
  </si>
  <si>
    <t>Metro-North only</t>
  </si>
  <si>
    <t>Madison Avenue Bridge</t>
  </si>
  <si>
    <t>577 metres (1,893 ft)</t>
  </si>
  <si>
    <t>145th Street Bridge</t>
  </si>
  <si>
    <t>489 metres (1,604 ft)</t>
  </si>
  <si>
    <t>Macombs Dam Bridge</t>
  </si>
  <si>
    <t>774 metres (2,539 ft)</t>
  </si>
  <si>
    <t>High Bridge</t>
  </si>
  <si>
    <t>600 metres (2,000 ft)</t>
  </si>
  <si>
    <t>Oldest surviving bridge in New York City;</t>
  </si>
  <si>
    <t>Alexander Hamilton Bridge</t>
  </si>
  <si>
    <t>724 metres (2,375 ft)</t>
  </si>
  <si>
    <t>I-95 US-1</t>
  </si>
  <si>
    <t>Washington Bridge</t>
  </si>
  <si>
    <t>723.9 metres (2,375 ft)</t>
  </si>
  <si>
    <t>University Heights Bridge</t>
  </si>
  <si>
    <t>82 metres (269 ft)</t>
  </si>
  <si>
    <t>Broadway Bridge</t>
  </si>
  <si>
    <t>170.08 metres (558.0 ft)</t>
  </si>
  <si>
    <t>Also known as Harlem Ship Canal Bridge</t>
  </si>
  <si>
    <t>(1 trains)</t>
  </si>
  <si>
    <t>Henry Hudson Bridge</t>
  </si>
  <si>
    <t>673 metres (2,208 ft)</t>
  </si>
  <si>
    <t>Henry Hudson Parkway</t>
  </si>
  <si>
    <t>Spuyten Duyvil Bridge</t>
  </si>
  <si>
    <t>186 metres (610 ft)</t>
  </si>
  <si>
    <t>Rail only</t>
  </si>
  <si>
    <t>George Washington Bridge</t>
  </si>
  <si>
    <t>1,450.85 metres (4,760.0 ft)</t>
  </si>
  <si>
    <t>I-95, US-1, US-9 US-46</t>
  </si>
  <si>
    <t>Handles 280,718 vehicles per day (2010)[8]</t>
  </si>
  <si>
    <t>Verrazano-Narrows Bridge</t>
  </si>
  <si>
    <t>2,039.1 metres (6,690 ft)</t>
  </si>
  <si>
    <t>Kosciuszko Bridge</t>
  </si>
  <si>
    <t>1,835 metres (6,020 ft)</t>
  </si>
  <si>
    <t>Pulaski Bridge</t>
  </si>
  <si>
    <t>860 metres (2,820 ft)</t>
  </si>
  <si>
    <t>McGuinness Boulevard</t>
  </si>
  <si>
    <t>J. J. Byrne Memorial Bridge</t>
  </si>
  <si>
    <t>1987[9]</t>
  </si>
  <si>
    <t>55 metres (180 ft)</t>
  </si>
  <si>
    <t>a.k.a. Greenpoint Avenue Bridge; Greenpoint Avenue</t>
  </si>
  <si>
    <t>Grand Street Bridge</t>
  </si>
  <si>
    <t>1903[9]</t>
  </si>
  <si>
    <t>69.2 metres (227 ft)</t>
  </si>
  <si>
    <t>Grand Avenue</t>
  </si>
  <si>
    <t>Metropolitan Avenue Bridge</t>
  </si>
  <si>
    <t>1933[9]</t>
  </si>
  <si>
    <t>33.8 metres (111 ft)</t>
  </si>
  <si>
    <t>Grand Street and Metropolitan Avenue; crosses English Kills, a tributary of Newtown Creek[9]</t>
  </si>
  <si>
    <t>Robert F. Kennedy Bridge (Truss bridge)</t>
  </si>
  <si>
    <t>490 metres (1,610 ft)</t>
  </si>
  <si>
    <t>Eastchester Bridge</t>
  </si>
  <si>
    <t>US-1</t>
  </si>
  <si>
    <t>I-95 bridge</t>
  </si>
  <si>
    <t>I-95</t>
  </si>
  <si>
    <t>Hutchinson River Parkway Bridge</t>
  </si>
  <si>
    <t>205 metres (673 ft)</t>
  </si>
  <si>
    <t>Hutchinson River Parkway</t>
  </si>
  <si>
    <t>Hutchinson River Bridge</t>
  </si>
  <si>
    <t>Category:Hutchinson River Bridge on Wikimedia Commons</t>
  </si>
  <si>
    <t>81 feet (25 m)</t>
  </si>
  <si>
    <t>Northeast Corridor (Amtrak)</t>
  </si>
  <si>
    <t>Also called Amtrak Pelham Bay Bridge</t>
  </si>
  <si>
    <t>Pelham Bridge</t>
  </si>
  <si>
    <t>272 metres (892 ft)</t>
  </si>
  <si>
    <t>Shore Road</t>
  </si>
  <si>
    <t>Westchester Creek</t>
  </si>
  <si>
    <t>Unionport Bridge</t>
  </si>
  <si>
    <t>160.3 metres (526 ft)</t>
  </si>
  <si>
    <t>Bruckner Boulevard</t>
  </si>
  <si>
    <t>Bronx River</t>
  </si>
  <si>
    <t>Eastern Boulevard Bridge</t>
  </si>
  <si>
    <t>193.2 metres (634 ft)</t>
  </si>
  <si>
    <t>Eastchester Bay</t>
  </si>
  <si>
    <t>City Island Bridge</t>
  </si>
  <si>
    <t>290 metres (950 ft)</t>
  </si>
  <si>
    <t>City Island Avenue</t>
  </si>
  <si>
    <t>Union Street Bridge</t>
  </si>
  <si>
    <t>1905[10]</t>
  </si>
  <si>
    <t>Union Street</t>
  </si>
  <si>
    <t>Carroll Street Bridge</t>
  </si>
  <si>
    <t>1889[10]</t>
  </si>
  <si>
    <t>Carroll Street; New York City Designated Landmark and one of four retractable bridges in the country[11]</t>
  </si>
  <si>
    <t>Third Street Bridge</t>
  </si>
  <si>
    <t>Third Street</t>
  </si>
  <si>
    <t>Ninth Street Bridge</t>
  </si>
  <si>
    <t>1999[10]</t>
  </si>
  <si>
    <t>Ninth Street</t>
  </si>
  <si>
    <t>Culver Viaduct</t>
  </si>
  <si>
    <t>1938[12]</t>
  </si>
  <si>
    <t>IND Culver Line (F G trains)</t>
  </si>
  <si>
    <t>Hamilton Avenue Bridge</t>
  </si>
  <si>
    <t>1942[10]</t>
  </si>
  <si>
    <t>I-278 service road</t>
  </si>
  <si>
    <t>Gowanus Expressway</t>
  </si>
  <si>
    <t>1941[13]</t>
  </si>
  <si>
    <t>Mill Basin Bridge</t>
  </si>
  <si>
    <t>Belt Parkway</t>
  </si>
  <si>
    <t>Marine Parkway–Gil Hodges Memorial Bridge</t>
  </si>
  <si>
    <t>1226 m</t>
  </si>
  <si>
    <t>Flatbush Avenue</t>
  </si>
  <si>
    <t>Borden Avenue Bridge</t>
  </si>
  <si>
    <t>1908[9]</t>
  </si>
  <si>
    <t>Borden Avenue; one of four retractable bridges in the country[11]</t>
  </si>
  <si>
    <t>Hunters Point Avenue Bridge</t>
  </si>
  <si>
    <t>1910[9]</t>
  </si>
  <si>
    <t>Hunters Point Avenue</t>
  </si>
  <si>
    <t>Cross Bay Veterans Memorial Bridge</t>
  </si>
  <si>
    <t>Cross Bay Boulevard</t>
  </si>
  <si>
    <t>The Joseph P. Addabbo Memorial Bridge</t>
  </si>
  <si>
    <t>North Channel Swing Bridge</t>
  </si>
  <si>
    <t>(A trains)</t>
  </si>
  <si>
    <t>Not actually a movable bridge.</t>
  </si>
  <si>
    <t>Howard Beach to Broad Channel.</t>
  </si>
  <si>
    <t>Beach Channel Drawbridge</t>
  </si>
  <si>
    <t>(A S trains)</t>
  </si>
  <si>
    <t>Broad Channel to The Rockaways</t>
  </si>
  <si>
    <t>102nd Street Bridge</t>
  </si>
  <si>
    <t>Connecting Hamilton Beach at Russell Street with Howard Beach, also known as "Lenihan's Bridge".</t>
  </si>
  <si>
    <t>Hawtree Creek Bridge</t>
  </si>
  <si>
    <t>163rd Avenue and 99th Street in Howard Beach across to Hamilton Beach at Rau Court and Davenport Court</t>
  </si>
  <si>
    <t>Goethals Bridge</t>
  </si>
  <si>
    <t>2164.08 m</t>
  </si>
  <si>
    <t>Arthur Kill Vertical Lift Bridge</t>
  </si>
  <si>
    <t>170.08 m</t>
  </si>
  <si>
    <t>CSX and M&amp;E rail lines</t>
  </si>
  <si>
    <t>Outerbridge Crossing</t>
  </si>
  <si>
    <t>3093 m</t>
  </si>
  <si>
    <t>NJ 440/NY 440</t>
  </si>
  <si>
    <t>Kill Van Kull</t>
  </si>
  <si>
    <t>Bayonne Bridge</t>
  </si>
  <si>
    <t>1761.74 m</t>
  </si>
  <si>
    <t>NY 440/NJ 440</t>
  </si>
  <si>
    <t>Brooklyn-Battery Tunnel</t>
  </si>
  <si>
    <t>2,779 m (9,117 ft)</t>
  </si>
  <si>
    <t>I-478</t>
  </si>
  <si>
    <t>Joralemon Street Tunnel</t>
  </si>
  <si>
    <t>2,709 m (8,888 ft)</t>
  </si>
  <si>
    <t>IRT Lexington Avenue Line (4 5 trains)</t>
  </si>
  <si>
    <t>Montague Street Tunnel</t>
  </si>
  <si>
    <t>2,136 m (7,009 ft)</t>
  </si>
  <si>
    <t>BMT Broadway Line (N R trains)</t>
  </si>
  <si>
    <t>Clark Street Tunnel</t>
  </si>
  <si>
    <t>1,800 m (5,900 ft)</t>
  </si>
  <si>
    <t>IRT Broadway – Seventh Avenue Line (2 3 trains)</t>
  </si>
  <si>
    <t>Cranberry Street Tunnel</t>
  </si>
  <si>
    <t>IND Eighth Avenue Line (A C trains)</t>
  </si>
  <si>
    <t>Rutgers Street Tunnel</t>
  </si>
  <si>
    <t>IND Sixth Avenue Line (F trains)</t>
  </si>
  <si>
    <t>14th Street Tunnel</t>
  </si>
  <si>
    <t>BMT Canarsie Line (L trains)</t>
  </si>
  <si>
    <t>East River Tunnels</t>
  </si>
  <si>
    <t>1,204 m (3,949 ft)</t>
  </si>
  <si>
    <t>part of the New York Tunnel Extension</t>
  </si>
  <si>
    <t>Amtrak and Long Island Rail Road (Northeast Corridor)</t>
  </si>
  <si>
    <t>Queens–Midtown Tunnel</t>
  </si>
  <si>
    <t>1,955 m (6,414 ft)</t>
  </si>
  <si>
    <t>I-495</t>
  </si>
  <si>
    <t>Steinway Tunnel</t>
  </si>
  <si>
    <t>IRT Flushing Line (7 &lt;7&gt; trains)</t>
  </si>
  <si>
    <t>53rd Street Tunnel</t>
  </si>
  <si>
    <t>IND Queens Boulevard Line (E M trains)</t>
  </si>
  <si>
    <t>60th Street Tunnel</t>
  </si>
  <si>
    <t>BMT Broadway Line (N Q R trains)</t>
  </si>
  <si>
    <t>63rd Street Tunnel</t>
  </si>
  <si>
    <t>960 m (3,140 ft)</t>
  </si>
  <si>
    <t>upper level: IND 63rd Street Line (F trains)</t>
  </si>
  <si>
    <t>lower level: future LIRR to Grand Central Terminal</t>
  </si>
  <si>
    <t>Ravenswood Tunnel</t>
  </si>
  <si>
    <t>carrying electricity, natural gas, steam, and number 6 fuel oil under the East River and Roosevelt Island between the Big Allis power plant in Astoria and the Upper East Side</t>
  </si>
  <si>
    <t>Lexington Avenue Tunnel</t>
  </si>
  <si>
    <t>391 m (1,283 ft)</t>
  </si>
  <si>
    <t>IRT Lexington Avenue Line (4 5 6 &lt;6&gt; trains)</t>
  </si>
  <si>
    <t>149th Street Tunnel</t>
  </si>
  <si>
    <t>195 m (641 ft)</t>
  </si>
  <si>
    <t>IRT White Plains Road Line (2 trains)</t>
  </si>
  <si>
    <t>Concourse Tunnel</t>
  </si>
  <si>
    <t>IND Concourse Line (B D trains)</t>
  </si>
  <si>
    <t>Downtown Hudson Tubes</t>
  </si>
  <si>
    <t>1,720 m (5,650 ft)</t>
  </si>
  <si>
    <t>Montgomery-Cortlandt Tunnels</t>
  </si>
  <si>
    <t>Port Authority Trans-Hudson</t>
  </si>
  <si>
    <t>Holland Tunnel</t>
  </si>
  <si>
    <t>south tube: 2,551 m (8,371 ft)</t>
  </si>
  <si>
    <t>north tube: 2,608 m (8,558 ft)</t>
  </si>
  <si>
    <t>I-78</t>
  </si>
  <si>
    <t>Uptown Hudson Tubes</t>
  </si>
  <si>
    <t>1,700 m (5,500 ft)</t>
  </si>
  <si>
    <t>Hoboken-Morton Tunnels</t>
  </si>
  <si>
    <t>North River Tunnels</t>
  </si>
  <si>
    <t>1,900 m (6,100 ft)</t>
  </si>
  <si>
    <t>part of New York Tunnel Extension</t>
  </si>
  <si>
    <t>Amtrak and New Jersey Transit (Northeast Corridor)</t>
  </si>
  <si>
    <t>Lincoln Tunnel</t>
  </si>
  <si>
    <t>south tube: 1957</t>
  </si>
  <si>
    <t>center tube: 1937</t>
  </si>
  <si>
    <t>north tube: 1945</t>
  </si>
  <si>
    <t>south tube: 2,440 m (8,006 ft)</t>
  </si>
  <si>
    <t>center tube: 2,504 m (8,216 ft)</t>
  </si>
  <si>
    <t>north tube: 2,281 m (7,482 ft)</t>
  </si>
  <si>
    <t>NJ 495/I-495</t>
  </si>
  <si>
    <t>Greenpoint Tube</t>
  </si>
  <si>
    <t>IND Crosstown Line (G trains)</t>
  </si>
  <si>
    <t>North only</t>
  </si>
  <si>
    <t>South Only</t>
  </si>
  <si>
    <t>High volume</t>
  </si>
  <si>
    <t>Amtrak</t>
  </si>
  <si>
    <t>Culver trains</t>
  </si>
  <si>
    <t>A trains</t>
  </si>
  <si>
    <t>A S Trains</t>
  </si>
  <si>
    <t>Marine Parkway-Gil Hodges Memorial Bridge</t>
  </si>
  <si>
    <t>Rail</t>
  </si>
  <si>
    <t>I 478</t>
  </si>
  <si>
    <t>trains</t>
  </si>
  <si>
    <t>amtrak</t>
  </si>
  <si>
    <t>I 495</t>
  </si>
  <si>
    <t>power?</t>
  </si>
  <si>
    <t>I 78</t>
  </si>
  <si>
    <t xml:space="preserve">  40.711246°  -74.003362°</t>
  </si>
  <si>
    <t xml:space="preserve">  40.700140°  -73.989152°</t>
  </si>
  <si>
    <t xml:space="preserve">  40.715941°  -73.995473°</t>
  </si>
  <si>
    <t xml:space="preserve">  40.699522°  -73.986317°</t>
  </si>
  <si>
    <t xml:space="preserve">  40.717867°  -73.986009°</t>
  </si>
  <si>
    <t xml:space="preserve">  40.710073°  -73.960798°</t>
  </si>
  <si>
    <t xml:space="preserve">  40.760542°  -73.962797°</t>
  </si>
  <si>
    <t xml:space="preserve">  40.752336°  -73.944042°</t>
  </si>
  <si>
    <t xml:space="preserve">  40.764033°  -73.947000°</t>
  </si>
  <si>
    <t xml:space="preserve">  40.762495°  -73.943889°</t>
  </si>
  <si>
    <t xml:space="preserve">  40.797448°  -73.921648°</t>
  </si>
  <si>
    <t xml:space="preserve">  40.772184°  -73.919622°</t>
  </si>
  <si>
    <t>Rail?</t>
  </si>
  <si>
    <t xml:space="preserve">  40.775561°  -73.892123°</t>
  </si>
  <si>
    <t xml:space="preserve">  40.787712°  -73.884003°</t>
  </si>
  <si>
    <t xml:space="preserve">  40.820245°  -73.836246°</t>
  </si>
  <si>
    <t xml:space="preserve">  40.791692°  -73.823242°</t>
  </si>
  <si>
    <t xml:space="preserve">  40.818076°  -73.807721°</t>
  </si>
  <si>
    <t xml:space="preserve">  40.788018°  -73.789574°</t>
  </si>
  <si>
    <t xml:space="preserve">  40.801932°  -73.930868°</t>
  </si>
  <si>
    <t xml:space="preserve">  40.805988°  -73.924468°</t>
  </si>
  <si>
    <t xml:space="preserve">  40.806965°  -73.935219°</t>
  </si>
  <si>
    <t xml:space="preserve">  40.808202°  -73.930610°</t>
  </si>
  <si>
    <t xml:space="preserve">  40.814078°  -73.935146°</t>
  </si>
  <si>
    <t xml:space="preserve">  40.813740°  -73.931149°</t>
  </si>
  <si>
    <t xml:space="preserve">  40.820334°  -73.936221°</t>
  </si>
  <si>
    <t xml:space="preserve">  40.819320°  -73.930136°</t>
  </si>
  <si>
    <t xml:space="preserve">  40.827980°  -73.935185°</t>
  </si>
  <si>
    <t xml:space="preserve">  40.828220°  -73.930924°</t>
  </si>
  <si>
    <t>Pedestrian</t>
  </si>
  <si>
    <t xml:space="preserve">  40.846403°  -73.931827°</t>
  </si>
  <si>
    <t xml:space="preserve">  40.844697°  -73.924701°</t>
  </si>
  <si>
    <t xml:space="preserve">  40.848166°  -73.930817°</t>
  </si>
  <si>
    <t xml:space="preserve">  40.844997°  -73.924117°</t>
  </si>
  <si>
    <t xml:space="preserve">  40.863661°  -73.917147°</t>
  </si>
  <si>
    <t xml:space="preserve">  40.862014°  -73.912990°</t>
  </si>
  <si>
    <t>car + rail</t>
  </si>
  <si>
    <t xml:space="preserve">  40.874516°  -73.909792°</t>
  </si>
  <si>
    <t xml:space="preserve">  40.872878°  -73.911983°</t>
  </si>
  <si>
    <t xml:space="preserve">  40.876113°  -73.924701°</t>
  </si>
  <si>
    <t xml:space="preserve">  40.879883°  -73.918900°</t>
  </si>
  <si>
    <t xml:space="preserve">  40.853722°  -73.964244°</t>
  </si>
  <si>
    <t xml:space="preserve">  40.849536°  -73.941746°</t>
  </si>
  <si>
    <t xml:space="preserve">  40.601875°  -74.059035°</t>
  </si>
  <si>
    <t xml:space="preserve">  40.611266°  -74.030323°</t>
  </si>
  <si>
    <t xml:space="preserve">  40.724550°  -73.936481°</t>
  </si>
  <si>
    <t xml:space="preserve">  40.732664°  -73.925000°</t>
  </si>
  <si>
    <t xml:space="preserve">  40.735800°  -73.952530°</t>
  </si>
  <si>
    <t xml:space="preserve">  40.743292°  -73.951226°</t>
  </si>
  <si>
    <t>Greenpoint Avenue Bridge</t>
  </si>
  <si>
    <t xml:space="preserve">  40.732633°  -73.942998°</t>
  </si>
  <si>
    <t xml:space="preserve">  40.734343°  -73.938161°</t>
  </si>
  <si>
    <t xml:space="preserve">  40.714197°  -73.931757°</t>
  </si>
  <si>
    <t xml:space="preserve">  40.714457°  -73.930574°</t>
  </si>
  <si>
    <t xml:space="preserve">  40.714167°  -73.931808°</t>
  </si>
  <si>
    <t xml:space="preserve">  40.714439°  -73.930533°</t>
  </si>
  <si>
    <t xml:space="preserve">  40.886253°  -73.827113°</t>
  </si>
  <si>
    <t xml:space="preserve">  40.889982°  -73.819921°</t>
  </si>
  <si>
    <t xml:space="preserve">  40.863574°  -73.826051°</t>
  </si>
  <si>
    <t xml:space="preserve">  40.871229°  -73.819197°</t>
  </si>
  <si>
    <t xml:space="preserve">  40.861934°  -73.819429°</t>
  </si>
  <si>
    <t xml:space="preserve">  40.864783°  -73.816204°</t>
  </si>
  <si>
    <t xml:space="preserve">  40.860204°  -73.817139°</t>
  </si>
  <si>
    <t xml:space="preserve">  40.864576°  -73.813949°</t>
  </si>
  <si>
    <t xml:space="preserve">  40.678298°  -74.002961°</t>
  </si>
  <si>
    <t xml:space="preserve">  40.705481°  -74.015000°</t>
  </si>
  <si>
    <t xml:space="preserve">  40.741282°  -73.954137°</t>
  </si>
  <si>
    <t xml:space="preserve">  40.746415°  -73.974701°</t>
  </si>
  <si>
    <t xml:space="preserve">  40.729694°  -74.038023°</t>
  </si>
  <si>
    <t xml:space="preserve">  40.756948°  -73.996233°</t>
  </si>
  <si>
    <t xml:space="preserve">  40.765012°  -74.023597°</t>
  </si>
  <si>
    <t xml:space="preserve">  40.634005°  -74.144950°</t>
  </si>
  <si>
    <t xml:space="preserve">  40.652805°  -74.135841°</t>
  </si>
  <si>
    <t xml:space="preserve">  40.526960°  -74.271734°</t>
  </si>
  <si>
    <t xml:space="preserve">  40.525535°  -74.236060°</t>
  </si>
  <si>
    <t xml:space="preserve">  40.642193°  -74.208246°</t>
  </si>
  <si>
    <t xml:space="preserve">  40.629767°  -74.185826°</t>
  </si>
  <si>
    <t xml:space="preserve">  40.579482°  -73.889133°</t>
  </si>
  <si>
    <t xml:space="preserve">  40.567383°  -73.880996°</t>
  </si>
  <si>
    <t xml:space="preserve">  40.597454°  -73.820910°</t>
  </si>
  <si>
    <t xml:space="preserve">  40.588042°  -73.817857°</t>
  </si>
  <si>
    <t xml:space="preserve">  40.740971°  -73.941503°</t>
  </si>
  <si>
    <t xml:space="preserve">  40.740687°  -73.939497°</t>
  </si>
  <si>
    <t>Borden Bridge</t>
  </si>
  <si>
    <t xml:space="preserve">  40.601896°  -73.899909°</t>
  </si>
  <si>
    <t xml:space="preserve">  40.606847°  -73.898341°</t>
  </si>
  <si>
    <t xml:space="preserve">  40.857266°  -73.796948°</t>
  </si>
  <si>
    <t xml:space="preserve">  40.855355°  -73.791188°</t>
  </si>
  <si>
    <t>Triborough Bridge</t>
  </si>
  <si>
    <t>name</t>
  </si>
  <si>
    <t>alt_name</t>
  </si>
  <si>
    <t>west</t>
  </si>
  <si>
    <t>east</t>
  </si>
  <si>
    <t>note</t>
  </si>
  <si>
    <t>class</t>
  </si>
  <si>
    <t>major</t>
  </si>
  <si>
    <t>minor</t>
  </si>
  <si>
    <t>long</t>
  </si>
  <si>
    <t>w_lat</t>
  </si>
  <si>
    <t>w_lon</t>
  </si>
  <si>
    <t>e_lat</t>
  </si>
  <si>
    <t>e_lon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</si>
</sst>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2"/>
  <sheetViews>
    <sheetView workbookViewId="0">
      <selection sqref="A1:A1048576"/>
    </sheetView>
  </sheetViews>
  <sheetFormatPr defaultRowHeight="14.35" x14ac:dyDescent="0.5"/>
  <sheetData>
    <row r="2" spans="1:4" x14ac:dyDescent="0.5">
      <c r="A2" t="s">
        <v>0</v>
      </c>
      <c r="B2" t="s">
        <v>1</v>
      </c>
      <c r="C2" t="s">
        <v>2</v>
      </c>
      <c r="D2" t="s">
        <v>3</v>
      </c>
    </row>
    <row r="3" spans="1:4" x14ac:dyDescent="0.5">
      <c r="A3" t="s">
        <v>4</v>
      </c>
      <c r="B3">
        <v>1883</v>
      </c>
      <c r="C3" t="s">
        <v>5</v>
      </c>
      <c r="D3" t="s">
        <v>6</v>
      </c>
    </row>
    <row r="4" spans="1:4" x14ac:dyDescent="0.5">
      <c r="A4" t="s">
        <v>7</v>
      </c>
      <c r="B4">
        <v>1909</v>
      </c>
      <c r="C4" t="s">
        <v>8</v>
      </c>
      <c r="D4" t="s">
        <v>9</v>
      </c>
    </row>
    <row r="5" spans="1:4" x14ac:dyDescent="0.5">
      <c r="A5" t="s">
        <v>10</v>
      </c>
      <c r="B5">
        <v>1903</v>
      </c>
      <c r="C5" t="s">
        <v>11</v>
      </c>
      <c r="D5" t="s">
        <v>12</v>
      </c>
    </row>
    <row r="6" spans="1:4" x14ac:dyDescent="0.5">
      <c r="A6" t="s">
        <v>13</v>
      </c>
      <c r="B6">
        <v>1909</v>
      </c>
      <c r="C6" t="s">
        <v>14</v>
      </c>
      <c r="D6" t="s">
        <v>15</v>
      </c>
    </row>
    <row r="7" spans="1:4" x14ac:dyDescent="0.5">
      <c r="A7" t="s">
        <v>16</v>
      </c>
    </row>
    <row r="8" spans="1:4" x14ac:dyDescent="0.5">
      <c r="A8" t="s">
        <v>17</v>
      </c>
    </row>
    <row r="9" spans="1:4" x14ac:dyDescent="0.5">
      <c r="A9" t="s">
        <v>18</v>
      </c>
      <c r="B9">
        <v>1955</v>
      </c>
      <c r="C9" t="s">
        <v>19</v>
      </c>
      <c r="D9" t="s">
        <v>20</v>
      </c>
    </row>
    <row r="10" spans="1:4" x14ac:dyDescent="0.5">
      <c r="A10" t="s">
        <v>21</v>
      </c>
      <c r="B10">
        <v>1936</v>
      </c>
      <c r="C10" t="s">
        <v>22</v>
      </c>
      <c r="D10" t="s">
        <v>23</v>
      </c>
    </row>
    <row r="11" spans="1:4" x14ac:dyDescent="0.5">
      <c r="A11" t="s">
        <v>24</v>
      </c>
    </row>
    <row r="12" spans="1:4" x14ac:dyDescent="0.5">
      <c r="A12" t="s">
        <v>25</v>
      </c>
      <c r="B12">
        <v>1916</v>
      </c>
      <c r="C12" t="s">
        <v>26</v>
      </c>
      <c r="D12" t="s">
        <v>27</v>
      </c>
    </row>
    <row r="13" spans="1:4" x14ac:dyDescent="0.5">
      <c r="A13" t="s">
        <v>28</v>
      </c>
      <c r="B13">
        <v>1966</v>
      </c>
      <c r="C13" t="s">
        <v>29</v>
      </c>
      <c r="D13" t="s">
        <v>30</v>
      </c>
    </row>
    <row r="14" spans="1:4" x14ac:dyDescent="0.5">
      <c r="A14" t="s">
        <v>31</v>
      </c>
      <c r="B14">
        <v>1939</v>
      </c>
      <c r="C14" t="s">
        <v>32</v>
      </c>
      <c r="D14" t="s">
        <v>33</v>
      </c>
    </row>
    <row r="15" spans="1:4" x14ac:dyDescent="0.5">
      <c r="A15" t="s">
        <v>34</v>
      </c>
      <c r="B15">
        <v>1961</v>
      </c>
      <c r="C15" t="s">
        <v>35</v>
      </c>
      <c r="D15" t="s">
        <v>36</v>
      </c>
    </row>
    <row r="18" spans="1:4" x14ac:dyDescent="0.5">
      <c r="A18" t="s">
        <v>0</v>
      </c>
      <c r="B18" t="s">
        <v>1</v>
      </c>
      <c r="C18" t="s">
        <v>2</v>
      </c>
      <c r="D18" t="s">
        <v>3</v>
      </c>
    </row>
    <row r="19" spans="1:4" x14ac:dyDescent="0.5">
      <c r="A19" t="s">
        <v>37</v>
      </c>
      <c r="B19">
        <v>1951</v>
      </c>
      <c r="C19" t="s">
        <v>38</v>
      </c>
      <c r="D19" t="s">
        <v>39</v>
      </c>
    </row>
    <row r="20" spans="1:4" x14ac:dyDescent="0.5">
      <c r="A20" t="s">
        <v>40</v>
      </c>
      <c r="B20">
        <v>1936</v>
      </c>
      <c r="C20" t="s">
        <v>41</v>
      </c>
      <c r="D20" t="s">
        <v>24</v>
      </c>
    </row>
    <row r="21" spans="1:4" x14ac:dyDescent="0.5">
      <c r="A21" t="s">
        <v>42</v>
      </c>
      <c r="B21">
        <v>1901</v>
      </c>
      <c r="C21" t="s">
        <v>43</v>
      </c>
      <c r="D21" t="s">
        <v>44</v>
      </c>
    </row>
    <row r="22" spans="1:4" x14ac:dyDescent="0.5">
      <c r="A22" t="s">
        <v>45</v>
      </c>
      <c r="B22">
        <v>1898</v>
      </c>
      <c r="C22" t="s">
        <v>46</v>
      </c>
      <c r="D22" t="s">
        <v>47</v>
      </c>
    </row>
    <row r="23" spans="1:4" x14ac:dyDescent="0.5">
      <c r="A23" t="s">
        <v>48</v>
      </c>
      <c r="B23">
        <v>1954</v>
      </c>
      <c r="C23" t="s">
        <v>49</v>
      </c>
      <c r="D23" t="s">
        <v>50</v>
      </c>
    </row>
    <row r="24" spans="1:4" x14ac:dyDescent="0.5">
      <c r="A24" t="s">
        <v>51</v>
      </c>
      <c r="B24">
        <v>1910</v>
      </c>
      <c r="C24" t="s">
        <v>52</v>
      </c>
    </row>
    <row r="25" spans="1:4" x14ac:dyDescent="0.5">
      <c r="A25" t="s">
        <v>53</v>
      </c>
      <c r="B25">
        <v>1905</v>
      </c>
      <c r="C25" t="s">
        <v>54</v>
      </c>
    </row>
    <row r="26" spans="1:4" x14ac:dyDescent="0.5">
      <c r="A26" t="s">
        <v>55</v>
      </c>
      <c r="B26">
        <v>1895</v>
      </c>
      <c r="C26" t="s">
        <v>56</v>
      </c>
    </row>
    <row r="27" spans="1:4" x14ac:dyDescent="0.5">
      <c r="A27" t="s">
        <v>57</v>
      </c>
      <c r="B27">
        <v>1848</v>
      </c>
      <c r="C27" t="s">
        <v>58</v>
      </c>
      <c r="D27" t="s">
        <v>59</v>
      </c>
    </row>
    <row r="28" spans="1:4" x14ac:dyDescent="0.5">
      <c r="A28" t="s">
        <v>60</v>
      </c>
      <c r="B28">
        <v>1963</v>
      </c>
      <c r="C28" t="s">
        <v>61</v>
      </c>
      <c r="D28" t="s">
        <v>62</v>
      </c>
    </row>
    <row r="29" spans="1:4" x14ac:dyDescent="0.5">
      <c r="A29" t="s">
        <v>63</v>
      </c>
      <c r="B29">
        <v>1888</v>
      </c>
      <c r="C29" t="s">
        <v>64</v>
      </c>
    </row>
    <row r="30" spans="1:4" x14ac:dyDescent="0.5">
      <c r="A30" t="s">
        <v>65</v>
      </c>
      <c r="B30">
        <v>1908</v>
      </c>
      <c r="C30" t="s">
        <v>66</v>
      </c>
    </row>
    <row r="31" spans="1:4" x14ac:dyDescent="0.5">
      <c r="A31" t="s">
        <v>67</v>
      </c>
      <c r="B31">
        <v>1962</v>
      </c>
      <c r="C31" t="s">
        <v>68</v>
      </c>
      <c r="D31" t="s">
        <v>69</v>
      </c>
    </row>
    <row r="32" spans="1:4" x14ac:dyDescent="0.5">
      <c r="A32" t="s">
        <v>70</v>
      </c>
    </row>
    <row r="33" spans="1:4" x14ac:dyDescent="0.5">
      <c r="A33" t="s">
        <v>71</v>
      </c>
      <c r="B33">
        <v>1936</v>
      </c>
      <c r="C33" t="s">
        <v>72</v>
      </c>
      <c r="D33" t="s">
        <v>73</v>
      </c>
    </row>
    <row r="34" spans="1:4" x14ac:dyDescent="0.5">
      <c r="A34" t="s">
        <v>74</v>
      </c>
      <c r="B34">
        <v>1899</v>
      </c>
      <c r="C34" t="s">
        <v>75</v>
      </c>
      <c r="D34" t="s">
        <v>76</v>
      </c>
    </row>
    <row r="36" spans="1:4" x14ac:dyDescent="0.5">
      <c r="A36" t="s">
        <v>77</v>
      </c>
      <c r="B36">
        <v>1931</v>
      </c>
      <c r="C36" t="s">
        <v>78</v>
      </c>
      <c r="D36" t="s">
        <v>79</v>
      </c>
    </row>
    <row r="37" spans="1:4" x14ac:dyDescent="0.5">
      <c r="A37" t="s">
        <v>80</v>
      </c>
    </row>
    <row r="39" spans="1:4" x14ac:dyDescent="0.5">
      <c r="A39" t="s">
        <v>81</v>
      </c>
      <c r="B39">
        <v>1964</v>
      </c>
      <c r="C39" t="s">
        <v>82</v>
      </c>
      <c r="D39" t="s">
        <v>23</v>
      </c>
    </row>
    <row r="41" spans="1:4" x14ac:dyDescent="0.5">
      <c r="A41" t="s">
        <v>83</v>
      </c>
      <c r="B41">
        <v>1939</v>
      </c>
      <c r="C41" t="s">
        <v>84</v>
      </c>
      <c r="D41" t="s">
        <v>23</v>
      </c>
    </row>
    <row r="42" spans="1:4" x14ac:dyDescent="0.5">
      <c r="A42" t="s">
        <v>85</v>
      </c>
      <c r="B42">
        <v>1954</v>
      </c>
      <c r="C42" t="s">
        <v>86</v>
      </c>
      <c r="D42" t="s">
        <v>87</v>
      </c>
    </row>
    <row r="43" spans="1:4" x14ac:dyDescent="0.5">
      <c r="A43" t="s">
        <v>88</v>
      </c>
      <c r="B43" t="s">
        <v>89</v>
      </c>
      <c r="C43" t="s">
        <v>90</v>
      </c>
      <c r="D43" t="s">
        <v>91</v>
      </c>
    </row>
    <row r="44" spans="1:4" x14ac:dyDescent="0.5">
      <c r="A44" t="s">
        <v>92</v>
      </c>
      <c r="B44" t="s">
        <v>93</v>
      </c>
      <c r="C44" t="s">
        <v>94</v>
      </c>
      <c r="D44" t="s">
        <v>95</v>
      </c>
    </row>
    <row r="45" spans="1:4" x14ac:dyDescent="0.5">
      <c r="A45" t="s">
        <v>96</v>
      </c>
      <c r="B45" t="s">
        <v>97</v>
      </c>
      <c r="C45" t="s">
        <v>98</v>
      </c>
      <c r="D45" t="s">
        <v>99</v>
      </c>
    </row>
    <row r="47" spans="1:4" x14ac:dyDescent="0.5">
      <c r="A47" t="s">
        <v>100</v>
      </c>
      <c r="B47">
        <v>1936</v>
      </c>
      <c r="C47" t="s">
        <v>101</v>
      </c>
      <c r="D47" t="s">
        <v>23</v>
      </c>
    </row>
    <row r="48" spans="1:4" x14ac:dyDescent="0.5">
      <c r="A48" t="s">
        <v>24</v>
      </c>
    </row>
    <row r="50" spans="1:4" x14ac:dyDescent="0.5">
      <c r="A50" t="s">
        <v>102</v>
      </c>
      <c r="D50" t="s">
        <v>103</v>
      </c>
    </row>
    <row r="51" spans="1:4" x14ac:dyDescent="0.5">
      <c r="A51" t="s">
        <v>104</v>
      </c>
      <c r="D51" t="s">
        <v>105</v>
      </c>
    </row>
    <row r="52" spans="1:4" x14ac:dyDescent="0.5">
      <c r="A52" t="s">
        <v>106</v>
      </c>
      <c r="B52">
        <v>1941</v>
      </c>
      <c r="C52" t="s">
        <v>107</v>
      </c>
      <c r="D52" t="s">
        <v>108</v>
      </c>
    </row>
    <row r="53" spans="1:4" x14ac:dyDescent="0.5">
      <c r="A53" t="s">
        <v>109</v>
      </c>
    </row>
    <row r="54" spans="1:4" x14ac:dyDescent="0.5">
      <c r="A54" t="s">
        <v>110</v>
      </c>
    </row>
    <row r="55" spans="1:4" x14ac:dyDescent="0.5">
      <c r="A55">
        <v>1908</v>
      </c>
      <c r="B55" t="s">
        <v>111</v>
      </c>
      <c r="C55" t="s">
        <v>112</v>
      </c>
    </row>
    <row r="56" spans="1:4" x14ac:dyDescent="0.5">
      <c r="A56" t="s">
        <v>113</v>
      </c>
    </row>
    <row r="57" spans="1:4" x14ac:dyDescent="0.5">
      <c r="A57" t="s">
        <v>114</v>
      </c>
      <c r="B57">
        <v>1908</v>
      </c>
      <c r="C57" t="s">
        <v>115</v>
      </c>
      <c r="D57" t="s">
        <v>116</v>
      </c>
    </row>
    <row r="59" spans="1:4" x14ac:dyDescent="0.5">
      <c r="A59" t="s">
        <v>117</v>
      </c>
    </row>
    <row r="60" spans="1:4" x14ac:dyDescent="0.5">
      <c r="A60" t="s">
        <v>118</v>
      </c>
      <c r="B60">
        <v>1953</v>
      </c>
      <c r="C60" t="s">
        <v>119</v>
      </c>
      <c r="D60" t="s">
        <v>120</v>
      </c>
    </row>
    <row r="61" spans="1:4" x14ac:dyDescent="0.5">
      <c r="A61" t="s">
        <v>121</v>
      </c>
    </row>
    <row r="62" spans="1:4" x14ac:dyDescent="0.5">
      <c r="A62" t="s">
        <v>122</v>
      </c>
      <c r="B62">
        <v>1953</v>
      </c>
      <c r="C62" t="s">
        <v>123</v>
      </c>
      <c r="D62" t="s">
        <v>23</v>
      </c>
    </row>
    <row r="63" spans="1:4" x14ac:dyDescent="0.5">
      <c r="A63" t="s">
        <v>124</v>
      </c>
    </row>
    <row r="64" spans="1:4" x14ac:dyDescent="0.5">
      <c r="A64" t="s">
        <v>125</v>
      </c>
      <c r="B64">
        <v>1901</v>
      </c>
      <c r="C64" t="s">
        <v>126</v>
      </c>
      <c r="D64" t="s">
        <v>127</v>
      </c>
    </row>
    <row r="66" spans="1:4" x14ac:dyDescent="0.5">
      <c r="A66" t="s">
        <v>128</v>
      </c>
      <c r="B66" t="s">
        <v>129</v>
      </c>
      <c r="D66" t="s">
        <v>130</v>
      </c>
    </row>
    <row r="67" spans="1:4" x14ac:dyDescent="0.5">
      <c r="A67" t="s">
        <v>131</v>
      </c>
      <c r="B67" t="s">
        <v>132</v>
      </c>
      <c r="D67" t="s">
        <v>133</v>
      </c>
    </row>
    <row r="68" spans="1:4" x14ac:dyDescent="0.5">
      <c r="A68" t="s">
        <v>134</v>
      </c>
      <c r="B68" t="s">
        <v>129</v>
      </c>
      <c r="D68" t="s">
        <v>135</v>
      </c>
    </row>
    <row r="69" spans="1:4" x14ac:dyDescent="0.5">
      <c r="A69" t="s">
        <v>136</v>
      </c>
      <c r="B69" t="s">
        <v>137</v>
      </c>
      <c r="D69" t="s">
        <v>138</v>
      </c>
    </row>
    <row r="70" spans="1:4" x14ac:dyDescent="0.5">
      <c r="A70" t="s">
        <v>139</v>
      </c>
      <c r="B70" t="s">
        <v>140</v>
      </c>
      <c r="D70" t="s">
        <v>141</v>
      </c>
    </row>
    <row r="71" spans="1:4" x14ac:dyDescent="0.5">
      <c r="A71" t="s">
        <v>142</v>
      </c>
      <c r="B71" t="s">
        <v>143</v>
      </c>
      <c r="D71" t="s">
        <v>144</v>
      </c>
    </row>
    <row r="72" spans="1:4" x14ac:dyDescent="0.5">
      <c r="A72" t="s">
        <v>145</v>
      </c>
      <c r="B72" t="s">
        <v>146</v>
      </c>
      <c r="D72" t="s">
        <v>23</v>
      </c>
    </row>
    <row r="74" spans="1:4" x14ac:dyDescent="0.5">
      <c r="A74" t="s">
        <v>147</v>
      </c>
      <c r="D74" t="s">
        <v>148</v>
      </c>
    </row>
    <row r="76" spans="1:4" x14ac:dyDescent="0.5">
      <c r="A76" t="s">
        <v>149</v>
      </c>
      <c r="B76">
        <v>1937</v>
      </c>
      <c r="C76" t="s">
        <v>150</v>
      </c>
      <c r="D76" t="s">
        <v>151</v>
      </c>
    </row>
    <row r="78" spans="1:4" x14ac:dyDescent="0.5">
      <c r="A78" t="s">
        <v>152</v>
      </c>
      <c r="B78" t="s">
        <v>153</v>
      </c>
      <c r="D78" t="s">
        <v>154</v>
      </c>
    </row>
    <row r="79" spans="1:4" x14ac:dyDescent="0.5">
      <c r="A79" t="s">
        <v>155</v>
      </c>
      <c r="B79" t="s">
        <v>156</v>
      </c>
      <c r="D79" t="s">
        <v>157</v>
      </c>
    </row>
    <row r="81" spans="1:4" x14ac:dyDescent="0.5">
      <c r="A81" t="s">
        <v>158</v>
      </c>
      <c r="B81">
        <v>1970</v>
      </c>
      <c r="D81" t="s">
        <v>159</v>
      </c>
    </row>
    <row r="82" spans="1:4" x14ac:dyDescent="0.5">
      <c r="A82" t="s">
        <v>160</v>
      </c>
      <c r="D82" t="s">
        <v>159</v>
      </c>
    </row>
    <row r="83" spans="1:4" x14ac:dyDescent="0.5">
      <c r="A83" t="s">
        <v>161</v>
      </c>
      <c r="D83" t="s">
        <v>162</v>
      </c>
    </row>
    <row r="84" spans="1:4" x14ac:dyDescent="0.5">
      <c r="A84" t="s">
        <v>163</v>
      </c>
    </row>
    <row r="85" spans="1:4" x14ac:dyDescent="0.5">
      <c r="A85" t="s">
        <v>164</v>
      </c>
    </row>
    <row r="86" spans="1:4" x14ac:dyDescent="0.5">
      <c r="A86" t="s">
        <v>165</v>
      </c>
      <c r="D86" t="s">
        <v>166</v>
      </c>
    </row>
    <row r="87" spans="1:4" x14ac:dyDescent="0.5">
      <c r="A87" t="s">
        <v>167</v>
      </c>
    </row>
    <row r="88" spans="1:4" x14ac:dyDescent="0.5">
      <c r="A88" t="s">
        <v>168</v>
      </c>
      <c r="D88" t="s">
        <v>169</v>
      </c>
    </row>
    <row r="89" spans="1:4" x14ac:dyDescent="0.5">
      <c r="A89" t="s">
        <v>170</v>
      </c>
      <c r="D89" t="s">
        <v>171</v>
      </c>
    </row>
    <row r="91" spans="1:4" x14ac:dyDescent="0.5">
      <c r="A91" t="s">
        <v>172</v>
      </c>
      <c r="B91">
        <v>1928</v>
      </c>
      <c r="C91" t="s">
        <v>173</v>
      </c>
      <c r="D91" t="s">
        <v>23</v>
      </c>
    </row>
    <row r="92" spans="1:4" x14ac:dyDescent="0.5">
      <c r="A92" t="s">
        <v>174</v>
      </c>
      <c r="B92">
        <v>1959</v>
      </c>
      <c r="C92" t="s">
        <v>175</v>
      </c>
      <c r="D92" t="s">
        <v>176</v>
      </c>
    </row>
    <row r="93" spans="1:4" x14ac:dyDescent="0.5">
      <c r="A93" t="s">
        <v>177</v>
      </c>
      <c r="B93">
        <v>1928</v>
      </c>
      <c r="C93" t="s">
        <v>178</v>
      </c>
      <c r="D93" t="s">
        <v>179</v>
      </c>
    </row>
    <row r="94" spans="1:4" x14ac:dyDescent="0.5">
      <c r="A94" t="s">
        <v>180</v>
      </c>
    </row>
    <row r="95" spans="1:4" x14ac:dyDescent="0.5">
      <c r="A95" t="s">
        <v>181</v>
      </c>
      <c r="B95">
        <v>1931</v>
      </c>
      <c r="C95" t="s">
        <v>182</v>
      </c>
      <c r="D95" t="s">
        <v>183</v>
      </c>
    </row>
    <row r="97" spans="1:4" x14ac:dyDescent="0.5">
      <c r="A97" t="s">
        <v>184</v>
      </c>
      <c r="B97">
        <v>1950</v>
      </c>
      <c r="C97" t="s">
        <v>185</v>
      </c>
      <c r="D97" t="s">
        <v>186</v>
      </c>
    </row>
    <row r="98" spans="1:4" x14ac:dyDescent="0.5">
      <c r="A98" t="s">
        <v>187</v>
      </c>
      <c r="B98">
        <v>1908</v>
      </c>
      <c r="C98" t="s">
        <v>188</v>
      </c>
      <c r="D98" t="s">
        <v>189</v>
      </c>
    </row>
    <row r="99" spans="1:4" x14ac:dyDescent="0.5">
      <c r="A99" t="s">
        <v>190</v>
      </c>
      <c r="B99">
        <v>1920</v>
      </c>
      <c r="C99" t="s">
        <v>191</v>
      </c>
      <c r="D99" t="s">
        <v>192</v>
      </c>
    </row>
    <row r="100" spans="1:4" x14ac:dyDescent="0.5">
      <c r="A100" t="s">
        <v>193</v>
      </c>
      <c r="B100">
        <v>1919</v>
      </c>
      <c r="C100" t="s">
        <v>194</v>
      </c>
      <c r="D100" t="s">
        <v>195</v>
      </c>
    </row>
    <row r="101" spans="1:4" x14ac:dyDescent="0.5">
      <c r="A101" t="s">
        <v>196</v>
      </c>
      <c r="B101">
        <v>1933</v>
      </c>
      <c r="D101" t="s">
        <v>197</v>
      </c>
    </row>
    <row r="102" spans="1:4" x14ac:dyDescent="0.5">
      <c r="A102" t="s">
        <v>198</v>
      </c>
      <c r="B102">
        <v>1936</v>
      </c>
      <c r="D102" t="s">
        <v>199</v>
      </c>
    </row>
    <row r="103" spans="1:4" x14ac:dyDescent="0.5">
      <c r="A103" t="s">
        <v>200</v>
      </c>
      <c r="B103">
        <v>1924</v>
      </c>
      <c r="D103" t="s">
        <v>201</v>
      </c>
    </row>
    <row r="104" spans="1:4" x14ac:dyDescent="0.5">
      <c r="A104" t="s">
        <v>202</v>
      </c>
      <c r="B104">
        <v>1910</v>
      </c>
      <c r="C104" t="s">
        <v>203</v>
      </c>
      <c r="D104" t="s">
        <v>204</v>
      </c>
    </row>
    <row r="105" spans="1:4" x14ac:dyDescent="0.5">
      <c r="A105" t="s">
        <v>205</v>
      </c>
    </row>
    <row r="106" spans="1:4" x14ac:dyDescent="0.5">
      <c r="A106" t="s">
        <v>206</v>
      </c>
      <c r="B106">
        <v>1940</v>
      </c>
      <c r="C106" t="s">
        <v>207</v>
      </c>
      <c r="D106" t="s">
        <v>208</v>
      </c>
    </row>
    <row r="107" spans="1:4" x14ac:dyDescent="0.5">
      <c r="A107" t="s">
        <v>209</v>
      </c>
      <c r="B107">
        <v>1915</v>
      </c>
      <c r="D107" t="s">
        <v>210</v>
      </c>
    </row>
    <row r="108" spans="1:4" x14ac:dyDescent="0.5">
      <c r="A108" t="s">
        <v>211</v>
      </c>
      <c r="B108">
        <v>1933</v>
      </c>
      <c r="D108" t="s">
        <v>212</v>
      </c>
    </row>
    <row r="109" spans="1:4" x14ac:dyDescent="0.5">
      <c r="A109" t="s">
        <v>213</v>
      </c>
      <c r="B109">
        <v>1920</v>
      </c>
      <c r="D109" t="s">
        <v>214</v>
      </c>
    </row>
    <row r="110" spans="1:4" x14ac:dyDescent="0.5">
      <c r="A110" t="s">
        <v>215</v>
      </c>
      <c r="B110">
        <v>1989</v>
      </c>
      <c r="C110" t="s">
        <v>216</v>
      </c>
      <c r="D110" t="s">
        <v>217</v>
      </c>
    </row>
    <row r="111" spans="1:4" x14ac:dyDescent="0.5">
      <c r="A111" t="s">
        <v>218</v>
      </c>
    </row>
    <row r="112" spans="1:4" x14ac:dyDescent="0.5">
      <c r="A112" t="s">
        <v>219</v>
      </c>
      <c r="B112">
        <v>1892</v>
      </c>
      <c r="D112" t="s">
        <v>220</v>
      </c>
    </row>
    <row r="114" spans="1:4" x14ac:dyDescent="0.5">
      <c r="A114" t="s">
        <v>221</v>
      </c>
      <c r="B114">
        <v>1918</v>
      </c>
      <c r="C114" t="s">
        <v>222</v>
      </c>
      <c r="D114" t="s">
        <v>223</v>
      </c>
    </row>
    <row r="115" spans="1:4" x14ac:dyDescent="0.5">
      <c r="A115" t="s">
        <v>224</v>
      </c>
      <c r="B115">
        <v>1905</v>
      </c>
      <c r="C115" t="s">
        <v>225</v>
      </c>
      <c r="D115" t="s">
        <v>226</v>
      </c>
    </row>
    <row r="116" spans="1:4" x14ac:dyDescent="0.5">
      <c r="A116" t="s">
        <v>227</v>
      </c>
      <c r="B116">
        <v>1933</v>
      </c>
      <c r="D116" t="s">
        <v>228</v>
      </c>
    </row>
    <row r="118" spans="1:4" x14ac:dyDescent="0.5">
      <c r="A118" t="s">
        <v>229</v>
      </c>
      <c r="B118">
        <v>1909</v>
      </c>
      <c r="C118" t="s">
        <v>230</v>
      </c>
      <c r="D118" t="s">
        <v>231</v>
      </c>
    </row>
    <row r="119" spans="1:4" x14ac:dyDescent="0.5">
      <c r="A119" t="s">
        <v>232</v>
      </c>
    </row>
    <row r="120" spans="1:4" x14ac:dyDescent="0.5">
      <c r="A120" t="s">
        <v>233</v>
      </c>
      <c r="B120">
        <v>1927</v>
      </c>
      <c r="C120" t="s">
        <v>234</v>
      </c>
    </row>
    <row r="121" spans="1:4" x14ac:dyDescent="0.5">
      <c r="A121" t="s">
        <v>235</v>
      </c>
      <c r="B121" t="s">
        <v>236</v>
      </c>
    </row>
    <row r="122" spans="1:4" x14ac:dyDescent="0.5">
      <c r="A122" t="s">
        <v>237</v>
      </c>
      <c r="B122">
        <v>1908</v>
      </c>
      <c r="C122" t="s">
        <v>238</v>
      </c>
      <c r="D122" t="s">
        <v>239</v>
      </c>
    </row>
    <row r="123" spans="1:4" x14ac:dyDescent="0.5">
      <c r="A123" t="s">
        <v>232</v>
      </c>
    </row>
    <row r="124" spans="1:4" x14ac:dyDescent="0.5">
      <c r="A124" t="s">
        <v>240</v>
      </c>
      <c r="B124">
        <v>1910</v>
      </c>
      <c r="C124" t="s">
        <v>241</v>
      </c>
      <c r="D124" t="s">
        <v>242</v>
      </c>
    </row>
    <row r="125" spans="1:4" x14ac:dyDescent="0.5">
      <c r="A125" t="s">
        <v>243</v>
      </c>
    </row>
    <row r="126" spans="1:4" x14ac:dyDescent="0.5">
      <c r="A126" t="s">
        <v>244</v>
      </c>
      <c r="B126" t="s">
        <v>245</v>
      </c>
    </row>
    <row r="127" spans="1:4" x14ac:dyDescent="0.5">
      <c r="A127" t="s">
        <v>246</v>
      </c>
    </row>
    <row r="128" spans="1:4" x14ac:dyDescent="0.5">
      <c r="A128" t="s">
        <v>247</v>
      </c>
      <c r="B128" t="s">
        <v>248</v>
      </c>
    </row>
    <row r="129" spans="1:3" x14ac:dyDescent="0.5">
      <c r="A129" t="s">
        <v>249</v>
      </c>
    </row>
    <row r="130" spans="1:3" x14ac:dyDescent="0.5">
      <c r="A130" t="s">
        <v>250</v>
      </c>
      <c r="B130" t="s">
        <v>251</v>
      </c>
    </row>
    <row r="132" spans="1:3" x14ac:dyDescent="0.5">
      <c r="A132" t="s">
        <v>252</v>
      </c>
      <c r="B132">
        <v>1933</v>
      </c>
      <c r="C132" t="s">
        <v>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68" workbookViewId="0">
      <selection sqref="A1:H85"/>
    </sheetView>
  </sheetViews>
  <sheetFormatPr defaultRowHeight="14.35" x14ac:dyDescent="0.5"/>
  <sheetData>
    <row r="1" spans="1:8" x14ac:dyDescent="0.5">
      <c r="A1" t="s">
        <v>360</v>
      </c>
      <c r="B1" t="s">
        <v>361</v>
      </c>
      <c r="C1" t="s">
        <v>358</v>
      </c>
      <c r="D1" t="s">
        <v>359</v>
      </c>
      <c r="G1" t="s">
        <v>362</v>
      </c>
      <c r="H1" t="s">
        <v>363</v>
      </c>
    </row>
    <row r="2" spans="1:8" x14ac:dyDescent="0.5">
      <c r="A2" t="s">
        <v>269</v>
      </c>
      <c r="B2" t="s">
        <v>270</v>
      </c>
      <c r="C2" t="s">
        <v>4</v>
      </c>
      <c r="H2" t="s">
        <v>364</v>
      </c>
    </row>
    <row r="3" spans="1:8" x14ac:dyDescent="0.5">
      <c r="A3" t="s">
        <v>271</v>
      </c>
      <c r="B3" t="s">
        <v>272</v>
      </c>
      <c r="C3" t="s">
        <v>7</v>
      </c>
    </row>
    <row r="4" spans="1:8" x14ac:dyDescent="0.5">
      <c r="A4" t="s">
        <v>273</v>
      </c>
      <c r="B4" t="s">
        <v>274</v>
      </c>
      <c r="C4" t="s">
        <v>10</v>
      </c>
    </row>
    <row r="5" spans="1:8" x14ac:dyDescent="0.5">
      <c r="A5" t="s">
        <v>275</v>
      </c>
      <c r="B5" t="s">
        <v>276</v>
      </c>
      <c r="C5" t="s">
        <v>13</v>
      </c>
    </row>
    <row r="6" spans="1:8" x14ac:dyDescent="0.5">
      <c r="A6" t="s">
        <v>277</v>
      </c>
      <c r="B6" t="s">
        <v>278</v>
      </c>
      <c r="C6" t="s">
        <v>18</v>
      </c>
    </row>
    <row r="7" spans="1:8" x14ac:dyDescent="0.5">
      <c r="A7" t="s">
        <v>279</v>
      </c>
      <c r="B7" t="s">
        <v>280</v>
      </c>
      <c r="C7" t="s">
        <v>21</v>
      </c>
      <c r="D7" t="s">
        <v>357</v>
      </c>
    </row>
    <row r="8" spans="1:8" x14ac:dyDescent="0.5">
      <c r="C8" t="s">
        <v>25</v>
      </c>
      <c r="G8" t="s">
        <v>281</v>
      </c>
    </row>
    <row r="9" spans="1:8" x14ac:dyDescent="0.5">
      <c r="A9" t="s">
        <v>282</v>
      </c>
      <c r="B9" t="s">
        <v>283</v>
      </c>
      <c r="C9" t="s">
        <v>28</v>
      </c>
    </row>
    <row r="10" spans="1:8" x14ac:dyDescent="0.5">
      <c r="A10" t="s">
        <v>284</v>
      </c>
      <c r="B10" t="s">
        <v>285</v>
      </c>
      <c r="C10" t="s">
        <v>31</v>
      </c>
    </row>
    <row r="11" spans="1:8" x14ac:dyDescent="0.5">
      <c r="A11" t="s">
        <v>286</v>
      </c>
      <c r="B11" t="s">
        <v>287</v>
      </c>
      <c r="C11" t="s">
        <v>34</v>
      </c>
    </row>
    <row r="12" spans="1:8" x14ac:dyDescent="0.5">
      <c r="A12" t="s">
        <v>288</v>
      </c>
      <c r="B12" t="s">
        <v>289</v>
      </c>
      <c r="C12" t="s">
        <v>42</v>
      </c>
      <c r="G12" t="s">
        <v>254</v>
      </c>
    </row>
    <row r="13" spans="1:8" x14ac:dyDescent="0.5">
      <c r="A13" t="s">
        <v>290</v>
      </c>
      <c r="B13" t="s">
        <v>291</v>
      </c>
      <c r="C13" t="s">
        <v>45</v>
      </c>
      <c r="G13" t="s">
        <v>255</v>
      </c>
    </row>
    <row r="14" spans="1:8" x14ac:dyDescent="0.5">
      <c r="A14" t="s">
        <v>292</v>
      </c>
      <c r="B14" t="s">
        <v>293</v>
      </c>
      <c r="C14" t="s">
        <v>51</v>
      </c>
    </row>
    <row r="15" spans="1:8" x14ac:dyDescent="0.5">
      <c r="A15" t="s">
        <v>294</v>
      </c>
      <c r="B15" t="s">
        <v>295</v>
      </c>
      <c r="C15" t="s">
        <v>53</v>
      </c>
    </row>
    <row r="16" spans="1:8" x14ac:dyDescent="0.5">
      <c r="A16" t="s">
        <v>296</v>
      </c>
      <c r="B16" t="s">
        <v>297</v>
      </c>
      <c r="C16" t="s">
        <v>55</v>
      </c>
    </row>
    <row r="17" spans="1:7" x14ac:dyDescent="0.5">
      <c r="C17" t="s">
        <v>57</v>
      </c>
      <c r="G17" t="s">
        <v>298</v>
      </c>
    </row>
    <row r="18" spans="1:7" x14ac:dyDescent="0.5">
      <c r="A18" t="s">
        <v>299</v>
      </c>
      <c r="B18" t="s">
        <v>300</v>
      </c>
      <c r="C18" t="s">
        <v>60</v>
      </c>
    </row>
    <row r="19" spans="1:7" x14ac:dyDescent="0.5">
      <c r="A19" t="s">
        <v>301</v>
      </c>
      <c r="B19" t="s">
        <v>302</v>
      </c>
      <c r="C19" t="s">
        <v>63</v>
      </c>
    </row>
    <row r="20" spans="1:7" x14ac:dyDescent="0.5">
      <c r="A20" t="s">
        <v>303</v>
      </c>
      <c r="B20" t="s">
        <v>304</v>
      </c>
      <c r="C20" t="s">
        <v>65</v>
      </c>
    </row>
    <row r="21" spans="1:7" x14ac:dyDescent="0.5">
      <c r="A21" t="s">
        <v>307</v>
      </c>
      <c r="B21" t="s">
        <v>306</v>
      </c>
      <c r="C21" t="s">
        <v>67</v>
      </c>
      <c r="G21" t="s">
        <v>305</v>
      </c>
    </row>
    <row r="22" spans="1:7" x14ac:dyDescent="0.5">
      <c r="A22" t="s">
        <v>308</v>
      </c>
      <c r="B22" t="s">
        <v>309</v>
      </c>
      <c r="C22" t="s">
        <v>71</v>
      </c>
    </row>
    <row r="23" spans="1:7" x14ac:dyDescent="0.5">
      <c r="A23" t="s">
        <v>310</v>
      </c>
      <c r="B23" t="s">
        <v>311</v>
      </c>
      <c r="C23" t="s">
        <v>77</v>
      </c>
      <c r="G23" t="s">
        <v>256</v>
      </c>
    </row>
    <row r="24" spans="1:7" x14ac:dyDescent="0.5">
      <c r="A24" t="s">
        <v>312</v>
      </c>
      <c r="B24" t="s">
        <v>313</v>
      </c>
      <c r="C24" t="s">
        <v>81</v>
      </c>
    </row>
    <row r="25" spans="1:7" x14ac:dyDescent="0.5">
      <c r="A25" t="s">
        <v>314</v>
      </c>
      <c r="B25" t="s">
        <v>315</v>
      </c>
      <c r="C25" t="s">
        <v>83</v>
      </c>
    </row>
    <row r="26" spans="1:7" x14ac:dyDescent="0.5">
      <c r="A26" t="s">
        <v>316</v>
      </c>
      <c r="B26" t="s">
        <v>317</v>
      </c>
      <c r="C26" t="s">
        <v>85</v>
      </c>
      <c r="G26" t="s">
        <v>352</v>
      </c>
    </row>
    <row r="27" spans="1:7" x14ac:dyDescent="0.5">
      <c r="A27" t="s">
        <v>319</v>
      </c>
      <c r="B27" t="s">
        <v>320</v>
      </c>
      <c r="C27" t="s">
        <v>318</v>
      </c>
      <c r="G27" t="s">
        <v>88</v>
      </c>
    </row>
    <row r="28" spans="1:7" x14ac:dyDescent="0.5">
      <c r="A28" t="s">
        <v>321</v>
      </c>
      <c r="B28" t="s">
        <v>322</v>
      </c>
      <c r="C28" t="s">
        <v>92</v>
      </c>
    </row>
    <row r="29" spans="1:7" x14ac:dyDescent="0.5">
      <c r="A29" t="s">
        <v>323</v>
      </c>
      <c r="B29" t="s">
        <v>324</v>
      </c>
      <c r="C29" t="s">
        <v>96</v>
      </c>
    </row>
    <row r="30" spans="1:7" x14ac:dyDescent="0.5">
      <c r="A30" t="s">
        <v>325</v>
      </c>
      <c r="B30" t="s">
        <v>326</v>
      </c>
      <c r="C30" t="s">
        <v>102</v>
      </c>
    </row>
    <row r="31" spans="1:7" x14ac:dyDescent="0.5">
      <c r="A31" t="s">
        <v>327</v>
      </c>
      <c r="B31" t="s">
        <v>328</v>
      </c>
      <c r="C31" t="s">
        <v>106</v>
      </c>
    </row>
    <row r="32" spans="1:7" x14ac:dyDescent="0.5">
      <c r="A32" t="s">
        <v>329</v>
      </c>
      <c r="B32" t="s">
        <v>330</v>
      </c>
      <c r="C32" t="s">
        <v>109</v>
      </c>
      <c r="G32" t="s">
        <v>257</v>
      </c>
    </row>
    <row r="33" spans="1:8" x14ac:dyDescent="0.5">
      <c r="A33" t="s">
        <v>331</v>
      </c>
      <c r="B33" t="s">
        <v>332</v>
      </c>
      <c r="C33" t="s">
        <v>114</v>
      </c>
    </row>
    <row r="34" spans="1:8" x14ac:dyDescent="0.5">
      <c r="C34" t="s">
        <v>117</v>
      </c>
    </row>
    <row r="35" spans="1:8" x14ac:dyDescent="0.5">
      <c r="C35" t="s">
        <v>118</v>
      </c>
      <c r="H35" t="s">
        <v>365</v>
      </c>
    </row>
    <row r="36" spans="1:8" x14ac:dyDescent="0.5">
      <c r="C36" t="s">
        <v>121</v>
      </c>
    </row>
    <row r="37" spans="1:8" x14ac:dyDescent="0.5">
      <c r="C37" t="s">
        <v>124</v>
      </c>
    </row>
    <row r="38" spans="1:8" x14ac:dyDescent="0.5">
      <c r="A38" t="s">
        <v>355</v>
      </c>
      <c r="B38" t="s">
        <v>356</v>
      </c>
      <c r="C38" t="s">
        <v>125</v>
      </c>
      <c r="H38" t="s">
        <v>365</v>
      </c>
    </row>
    <row r="39" spans="1:8" x14ac:dyDescent="0.5">
      <c r="C39" t="s">
        <v>128</v>
      </c>
      <c r="H39" t="s">
        <v>365</v>
      </c>
    </row>
    <row r="40" spans="1:8" x14ac:dyDescent="0.5">
      <c r="C40" t="s">
        <v>131</v>
      </c>
      <c r="H40" t="s">
        <v>365</v>
      </c>
    </row>
    <row r="41" spans="1:8" x14ac:dyDescent="0.5">
      <c r="C41" t="s">
        <v>134</v>
      </c>
      <c r="H41" t="s">
        <v>365</v>
      </c>
    </row>
    <row r="42" spans="1:8" x14ac:dyDescent="0.5">
      <c r="C42" t="s">
        <v>136</v>
      </c>
      <c r="H42" t="s">
        <v>365</v>
      </c>
    </row>
    <row r="43" spans="1:8" x14ac:dyDescent="0.5">
      <c r="C43" t="s">
        <v>139</v>
      </c>
      <c r="G43" t="s">
        <v>258</v>
      </c>
      <c r="H43" t="s">
        <v>365</v>
      </c>
    </row>
    <row r="44" spans="1:8" x14ac:dyDescent="0.5">
      <c r="C44" t="s">
        <v>142</v>
      </c>
      <c r="H44" t="s">
        <v>365</v>
      </c>
    </row>
    <row r="45" spans="1:8" x14ac:dyDescent="0.5">
      <c r="C45" t="s">
        <v>145</v>
      </c>
      <c r="H45" t="s">
        <v>365</v>
      </c>
    </row>
    <row r="46" spans="1:8" x14ac:dyDescent="0.5">
      <c r="A46" t="s">
        <v>353</v>
      </c>
      <c r="B46" t="s">
        <v>354</v>
      </c>
      <c r="C46" t="s">
        <v>147</v>
      </c>
      <c r="H46" t="s">
        <v>365</v>
      </c>
    </row>
    <row r="47" spans="1:8" x14ac:dyDescent="0.5">
      <c r="A47" t="s">
        <v>350</v>
      </c>
      <c r="B47" t="s">
        <v>351</v>
      </c>
      <c r="C47" t="s">
        <v>155</v>
      </c>
      <c r="H47" t="s">
        <v>365</v>
      </c>
    </row>
    <row r="48" spans="1:8" x14ac:dyDescent="0.5">
      <c r="A48" t="s">
        <v>348</v>
      </c>
      <c r="B48" t="s">
        <v>349</v>
      </c>
      <c r="C48" t="s">
        <v>158</v>
      </c>
    </row>
    <row r="49" spans="1:8" x14ac:dyDescent="0.5">
      <c r="C49" t="s">
        <v>160</v>
      </c>
    </row>
    <row r="50" spans="1:8" x14ac:dyDescent="0.5">
      <c r="C50" t="s">
        <v>161</v>
      </c>
      <c r="G50" t="s">
        <v>259</v>
      </c>
    </row>
    <row r="51" spans="1:8" x14ac:dyDescent="0.5">
      <c r="C51" t="s">
        <v>165</v>
      </c>
      <c r="G51" t="s">
        <v>260</v>
      </c>
    </row>
    <row r="52" spans="1:8" x14ac:dyDescent="0.5">
      <c r="C52" t="s">
        <v>168</v>
      </c>
    </row>
    <row r="53" spans="1:8" x14ac:dyDescent="0.5">
      <c r="C53" t="s">
        <v>170</v>
      </c>
    </row>
    <row r="54" spans="1:8" x14ac:dyDescent="0.5">
      <c r="A54" t="s">
        <v>346</v>
      </c>
      <c r="B54" t="s">
        <v>347</v>
      </c>
      <c r="C54" t="s">
        <v>261</v>
      </c>
      <c r="H54" t="s">
        <v>366</v>
      </c>
    </row>
    <row r="55" spans="1:8" x14ac:dyDescent="0.5">
      <c r="A55" t="s">
        <v>344</v>
      </c>
      <c r="B55" t="s">
        <v>345</v>
      </c>
      <c r="C55" t="s">
        <v>172</v>
      </c>
    </row>
    <row r="56" spans="1:8" x14ac:dyDescent="0.5">
      <c r="C56" t="s">
        <v>174</v>
      </c>
      <c r="G56" t="s">
        <v>262</v>
      </c>
    </row>
    <row r="57" spans="1:8" x14ac:dyDescent="0.5">
      <c r="A57" t="s">
        <v>342</v>
      </c>
      <c r="B57" t="s">
        <v>343</v>
      </c>
      <c r="C57" t="s">
        <v>177</v>
      </c>
      <c r="H57" t="s">
        <v>366</v>
      </c>
    </row>
    <row r="58" spans="1:8" x14ac:dyDescent="0.5">
      <c r="A58" t="s">
        <v>340</v>
      </c>
      <c r="B58" t="s">
        <v>341</v>
      </c>
      <c r="C58" t="s">
        <v>181</v>
      </c>
      <c r="H58" t="s">
        <v>366</v>
      </c>
    </row>
    <row r="60" spans="1:8" x14ac:dyDescent="0.5">
      <c r="A60" t="s">
        <v>334</v>
      </c>
      <c r="B60" t="s">
        <v>333</v>
      </c>
      <c r="C60" t="s">
        <v>184</v>
      </c>
      <c r="G60" t="s">
        <v>263</v>
      </c>
      <c r="H60" t="s">
        <v>364</v>
      </c>
    </row>
    <row r="61" spans="1:8" x14ac:dyDescent="0.5">
      <c r="C61" t="s">
        <v>187</v>
      </c>
      <c r="G61" t="s">
        <v>264</v>
      </c>
    </row>
    <row r="62" spans="1:8" x14ac:dyDescent="0.5">
      <c r="C62" t="s">
        <v>190</v>
      </c>
      <c r="G62" t="s">
        <v>264</v>
      </c>
    </row>
    <row r="63" spans="1:8" x14ac:dyDescent="0.5">
      <c r="C63" t="s">
        <v>193</v>
      </c>
      <c r="G63" t="s">
        <v>264</v>
      </c>
    </row>
    <row r="64" spans="1:8" x14ac:dyDescent="0.5">
      <c r="C64" t="s">
        <v>196</v>
      </c>
      <c r="G64" t="s">
        <v>264</v>
      </c>
    </row>
    <row r="65" spans="1:8" x14ac:dyDescent="0.5">
      <c r="C65" t="s">
        <v>198</v>
      </c>
      <c r="G65" t="s">
        <v>264</v>
      </c>
    </row>
    <row r="66" spans="1:8" x14ac:dyDescent="0.5">
      <c r="C66" t="s">
        <v>200</v>
      </c>
      <c r="G66" t="s">
        <v>264</v>
      </c>
    </row>
    <row r="67" spans="1:8" x14ac:dyDescent="0.5">
      <c r="C67" t="s">
        <v>202</v>
      </c>
      <c r="G67" t="s">
        <v>265</v>
      </c>
    </row>
    <row r="68" spans="1:8" x14ac:dyDescent="0.5">
      <c r="A68" t="s">
        <v>336</v>
      </c>
      <c r="B68" t="s">
        <v>335</v>
      </c>
      <c r="C68" t="s">
        <v>206</v>
      </c>
      <c r="G68" t="s">
        <v>266</v>
      </c>
      <c r="H68" t="s">
        <v>364</v>
      </c>
    </row>
    <row r="69" spans="1:8" x14ac:dyDescent="0.5">
      <c r="C69" t="s">
        <v>209</v>
      </c>
      <c r="G69" t="s">
        <v>264</v>
      </c>
    </row>
    <row r="70" spans="1:8" x14ac:dyDescent="0.5">
      <c r="C70" t="s">
        <v>211</v>
      </c>
      <c r="G70" t="s">
        <v>264</v>
      </c>
    </row>
    <row r="71" spans="1:8" x14ac:dyDescent="0.5">
      <c r="C71" t="s">
        <v>213</v>
      </c>
      <c r="G71" t="s">
        <v>264</v>
      </c>
    </row>
    <row r="72" spans="1:8" x14ac:dyDescent="0.5">
      <c r="C72" t="s">
        <v>215</v>
      </c>
      <c r="G72" t="s">
        <v>264</v>
      </c>
    </row>
    <row r="73" spans="1:8" x14ac:dyDescent="0.5">
      <c r="C73" t="s">
        <v>219</v>
      </c>
      <c r="G73" t="s">
        <v>267</v>
      </c>
    </row>
    <row r="75" spans="1:8" x14ac:dyDescent="0.5">
      <c r="C75" t="s">
        <v>221</v>
      </c>
      <c r="G75" t="s">
        <v>264</v>
      </c>
    </row>
    <row r="76" spans="1:8" x14ac:dyDescent="0.5">
      <c r="C76" t="s">
        <v>224</v>
      </c>
      <c r="G76" t="s">
        <v>264</v>
      </c>
    </row>
    <row r="77" spans="1:8" x14ac:dyDescent="0.5">
      <c r="C77" t="s">
        <v>227</v>
      </c>
      <c r="G77" t="s">
        <v>264</v>
      </c>
    </row>
    <row r="79" spans="1:8" x14ac:dyDescent="0.5">
      <c r="C79" t="s">
        <v>229</v>
      </c>
    </row>
    <row r="80" spans="1:8" x14ac:dyDescent="0.5">
      <c r="A80" t="s">
        <v>337</v>
      </c>
      <c r="B80" t="s">
        <v>337</v>
      </c>
      <c r="C80" t="s">
        <v>233</v>
      </c>
      <c r="G80" t="s">
        <v>268</v>
      </c>
      <c r="H80" t="s">
        <v>364</v>
      </c>
    </row>
    <row r="81" spans="1:8" x14ac:dyDescent="0.5">
      <c r="C81" t="s">
        <v>237</v>
      </c>
    </row>
    <row r="82" spans="1:8" x14ac:dyDescent="0.5">
      <c r="C82" t="s">
        <v>240</v>
      </c>
      <c r="G82" t="s">
        <v>265</v>
      </c>
    </row>
    <row r="83" spans="1:8" x14ac:dyDescent="0.5">
      <c r="A83" t="s">
        <v>339</v>
      </c>
      <c r="B83" t="s">
        <v>338</v>
      </c>
      <c r="C83" t="s">
        <v>244</v>
      </c>
      <c r="G83" t="s">
        <v>266</v>
      </c>
      <c r="H83" t="s">
        <v>364</v>
      </c>
    </row>
    <row r="85" spans="1:8" x14ac:dyDescent="0.5">
      <c r="C85" t="s">
        <v>252</v>
      </c>
      <c r="G85" t="s">
        <v>264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abSelected="1" workbookViewId="0">
      <selection activeCell="C1" sqref="C1:J1048576"/>
    </sheetView>
  </sheetViews>
  <sheetFormatPr defaultRowHeight="14.35" x14ac:dyDescent="0.5"/>
  <sheetData>
    <row r="1" spans="1:10" x14ac:dyDescent="0.5">
      <c r="A1" t="s">
        <v>360</v>
      </c>
      <c r="B1" t="s">
        <v>361</v>
      </c>
      <c r="C1" t="s">
        <v>367</v>
      </c>
      <c r="D1" t="s">
        <v>368</v>
      </c>
      <c r="E1" t="s">
        <v>369</v>
      </c>
      <c r="F1" t="s">
        <v>370</v>
      </c>
      <c r="G1" t="s">
        <v>358</v>
      </c>
      <c r="H1" t="s">
        <v>359</v>
      </c>
      <c r="I1" t="s">
        <v>362</v>
      </c>
      <c r="J1" t="s">
        <v>363</v>
      </c>
    </row>
    <row r="2" spans="1:10" x14ac:dyDescent="0.5">
      <c r="A2" t="s">
        <v>342</v>
      </c>
      <c r="B2" t="s">
        <v>343</v>
      </c>
      <c r="C2">
        <f>1*MID(A2,1,11)</f>
        <v>40.526960000000003</v>
      </c>
      <c r="D2">
        <f>MID(A2,13,11)*1</f>
        <v>-74.271730000000005</v>
      </c>
      <c r="E2">
        <f>1*MID(B2,1,11)</f>
        <v>40.525534999999998</v>
      </c>
      <c r="F2">
        <f>MID(B2,13,11)*1</f>
        <v>-74.236059999999995</v>
      </c>
      <c r="G2" t="s">
        <v>177</v>
      </c>
      <c r="J2" t="s">
        <v>366</v>
      </c>
    </row>
    <row r="3" spans="1:10" x14ac:dyDescent="0.5">
      <c r="A3" t="s">
        <v>346</v>
      </c>
      <c r="B3" t="s">
        <v>347</v>
      </c>
      <c r="C3">
        <f t="shared" ref="C3:C39" si="0">1*MID(A3,1,11)</f>
        <v>40.579481999999999</v>
      </c>
      <c r="D3">
        <f t="shared" ref="D3:D39" si="1">MID(A3,13,11)*1</f>
        <v>-73.889129999999994</v>
      </c>
      <c r="E3">
        <f t="shared" ref="E3:E39" si="2">1*MID(B3,1,11)</f>
        <v>40.567383</v>
      </c>
      <c r="F3">
        <f t="shared" ref="F3:F39" si="3">MID(B3,13,11)*1</f>
        <v>-73.880989999999997</v>
      </c>
      <c r="G3" t="s">
        <v>261</v>
      </c>
      <c r="J3" t="s">
        <v>366</v>
      </c>
    </row>
    <row r="4" spans="1:10" x14ac:dyDescent="0.5">
      <c r="A4" t="s">
        <v>348</v>
      </c>
      <c r="B4" t="s">
        <v>349</v>
      </c>
      <c r="C4">
        <f t="shared" si="0"/>
        <v>40.597453999999999</v>
      </c>
      <c r="D4">
        <f t="shared" si="1"/>
        <v>-73.820909999999998</v>
      </c>
      <c r="E4">
        <f t="shared" si="2"/>
        <v>40.588042000000002</v>
      </c>
      <c r="F4">
        <f t="shared" si="3"/>
        <v>-73.817850000000007</v>
      </c>
      <c r="G4" t="s">
        <v>158</v>
      </c>
    </row>
    <row r="5" spans="1:10" x14ac:dyDescent="0.5">
      <c r="A5" t="s">
        <v>312</v>
      </c>
      <c r="B5" t="s">
        <v>313</v>
      </c>
      <c r="C5">
        <f t="shared" si="0"/>
        <v>40.601875</v>
      </c>
      <c r="D5">
        <f t="shared" si="1"/>
        <v>-74.059030000000007</v>
      </c>
      <c r="E5">
        <f t="shared" si="2"/>
        <v>40.611266000000001</v>
      </c>
      <c r="F5">
        <f t="shared" si="3"/>
        <v>-74.030320000000003</v>
      </c>
      <c r="G5" t="s">
        <v>81</v>
      </c>
    </row>
    <row r="6" spans="1:10" x14ac:dyDescent="0.5">
      <c r="A6" t="s">
        <v>353</v>
      </c>
      <c r="B6" t="s">
        <v>354</v>
      </c>
      <c r="C6">
        <f t="shared" si="0"/>
        <v>40.601896000000004</v>
      </c>
      <c r="D6">
        <f t="shared" si="1"/>
        <v>-73.899900000000002</v>
      </c>
      <c r="E6">
        <f t="shared" si="2"/>
        <v>40.606847000000002</v>
      </c>
      <c r="F6">
        <f t="shared" si="3"/>
        <v>-73.898340000000005</v>
      </c>
      <c r="G6" t="s">
        <v>147</v>
      </c>
      <c r="J6" t="s">
        <v>365</v>
      </c>
    </row>
    <row r="7" spans="1:10" x14ac:dyDescent="0.5">
      <c r="A7" t="s">
        <v>340</v>
      </c>
      <c r="B7" t="s">
        <v>341</v>
      </c>
      <c r="C7">
        <f t="shared" si="0"/>
        <v>40.634005000000002</v>
      </c>
      <c r="D7">
        <f t="shared" si="1"/>
        <v>-74.144949999999994</v>
      </c>
      <c r="E7">
        <f t="shared" si="2"/>
        <v>40.652805000000001</v>
      </c>
      <c r="F7">
        <f t="shared" si="3"/>
        <v>-74.135840000000002</v>
      </c>
      <c r="G7" t="s">
        <v>181</v>
      </c>
      <c r="J7" t="s">
        <v>366</v>
      </c>
    </row>
    <row r="8" spans="1:10" x14ac:dyDescent="0.5">
      <c r="A8" t="s">
        <v>344</v>
      </c>
      <c r="B8" t="s">
        <v>345</v>
      </c>
      <c r="C8">
        <f t="shared" si="0"/>
        <v>40.642192999999999</v>
      </c>
      <c r="D8">
        <f t="shared" si="1"/>
        <v>-74.208240000000004</v>
      </c>
      <c r="E8">
        <f t="shared" si="2"/>
        <v>40.629767000000001</v>
      </c>
      <c r="F8">
        <f t="shared" si="3"/>
        <v>-74.185820000000007</v>
      </c>
      <c r="G8" t="s">
        <v>172</v>
      </c>
    </row>
    <row r="9" spans="1:10" x14ac:dyDescent="0.5">
      <c r="A9" t="s">
        <v>269</v>
      </c>
      <c r="B9" t="s">
        <v>270</v>
      </c>
      <c r="C9">
        <f t="shared" si="0"/>
        <v>40.711246000000003</v>
      </c>
      <c r="D9">
        <f t="shared" si="1"/>
        <v>-74.003360000000001</v>
      </c>
      <c r="E9">
        <f t="shared" si="2"/>
        <v>40.700139999999998</v>
      </c>
      <c r="F9">
        <f t="shared" si="3"/>
        <v>-73.989149999999995</v>
      </c>
      <c r="G9" t="s">
        <v>4</v>
      </c>
      <c r="J9" t="s">
        <v>364</v>
      </c>
    </row>
    <row r="10" spans="1:10" x14ac:dyDescent="0.5">
      <c r="A10" t="s">
        <v>323</v>
      </c>
      <c r="B10" t="s">
        <v>324</v>
      </c>
      <c r="C10">
        <f t="shared" si="0"/>
        <v>40.714167000000003</v>
      </c>
      <c r="D10">
        <f t="shared" si="1"/>
        <v>-73.931799999999996</v>
      </c>
      <c r="E10">
        <f t="shared" si="2"/>
        <v>40.714438999999999</v>
      </c>
      <c r="F10">
        <f t="shared" si="3"/>
        <v>-73.930530000000005</v>
      </c>
      <c r="G10" t="s">
        <v>96</v>
      </c>
    </row>
    <row r="11" spans="1:10" x14ac:dyDescent="0.5">
      <c r="A11" t="s">
        <v>321</v>
      </c>
      <c r="B11" t="s">
        <v>322</v>
      </c>
      <c r="C11">
        <f t="shared" si="0"/>
        <v>40.714196999999999</v>
      </c>
      <c r="D11">
        <f t="shared" si="1"/>
        <v>-73.931749999999994</v>
      </c>
      <c r="E11">
        <f t="shared" si="2"/>
        <v>40.714457000000003</v>
      </c>
      <c r="F11">
        <f t="shared" si="3"/>
        <v>-73.930570000000003</v>
      </c>
      <c r="G11" t="s">
        <v>92</v>
      </c>
    </row>
    <row r="12" spans="1:10" x14ac:dyDescent="0.5">
      <c r="A12" t="s">
        <v>271</v>
      </c>
      <c r="B12" t="s">
        <v>272</v>
      </c>
      <c r="C12">
        <f t="shared" si="0"/>
        <v>40.715941000000001</v>
      </c>
      <c r="D12">
        <f t="shared" si="1"/>
        <v>-73.995469999999997</v>
      </c>
      <c r="E12">
        <f t="shared" si="2"/>
        <v>40.699522000000002</v>
      </c>
      <c r="F12">
        <f t="shared" si="3"/>
        <v>-73.986310000000003</v>
      </c>
      <c r="G12" t="s">
        <v>7</v>
      </c>
    </row>
    <row r="13" spans="1:10" x14ac:dyDescent="0.5">
      <c r="A13" t="s">
        <v>273</v>
      </c>
      <c r="B13" t="s">
        <v>274</v>
      </c>
      <c r="C13">
        <f t="shared" si="0"/>
        <v>40.717866999999998</v>
      </c>
      <c r="D13">
        <f t="shared" si="1"/>
        <v>-73.986000000000004</v>
      </c>
      <c r="E13">
        <f t="shared" si="2"/>
        <v>40.710073000000001</v>
      </c>
      <c r="F13">
        <f t="shared" si="3"/>
        <v>-73.960790000000003</v>
      </c>
      <c r="G13" t="s">
        <v>10</v>
      </c>
    </row>
    <row r="14" spans="1:10" x14ac:dyDescent="0.5">
      <c r="A14" t="s">
        <v>314</v>
      </c>
      <c r="B14" t="s">
        <v>315</v>
      </c>
      <c r="C14">
        <f t="shared" si="0"/>
        <v>40.724550000000001</v>
      </c>
      <c r="D14">
        <f t="shared" si="1"/>
        <v>-73.936480000000003</v>
      </c>
      <c r="E14">
        <f t="shared" si="2"/>
        <v>40.732664</v>
      </c>
      <c r="F14">
        <f t="shared" si="3"/>
        <v>-73.924999999999997</v>
      </c>
      <c r="G14" t="s">
        <v>83</v>
      </c>
    </row>
    <row r="15" spans="1:10" x14ac:dyDescent="0.5">
      <c r="A15" t="s">
        <v>319</v>
      </c>
      <c r="B15" t="s">
        <v>320</v>
      </c>
      <c r="C15">
        <f t="shared" si="0"/>
        <v>40.732633</v>
      </c>
      <c r="D15">
        <f t="shared" si="1"/>
        <v>-73.942989999999995</v>
      </c>
      <c r="E15">
        <f t="shared" si="2"/>
        <v>40.734343000000003</v>
      </c>
      <c r="F15">
        <f t="shared" si="3"/>
        <v>-73.938159999999996</v>
      </c>
      <c r="G15" t="s">
        <v>318</v>
      </c>
      <c r="H15" t="s">
        <v>88</v>
      </c>
    </row>
    <row r="16" spans="1:10" x14ac:dyDescent="0.5">
      <c r="A16" t="s">
        <v>316</v>
      </c>
      <c r="B16" t="s">
        <v>317</v>
      </c>
      <c r="C16">
        <f t="shared" si="0"/>
        <v>40.735799999999998</v>
      </c>
      <c r="D16">
        <f t="shared" si="1"/>
        <v>-73.952529999999996</v>
      </c>
      <c r="E16">
        <f t="shared" si="2"/>
        <v>40.743291999999997</v>
      </c>
      <c r="F16">
        <f t="shared" si="3"/>
        <v>-73.951220000000006</v>
      </c>
      <c r="G16" t="s">
        <v>85</v>
      </c>
      <c r="H16" t="s">
        <v>352</v>
      </c>
    </row>
    <row r="17" spans="1:10" x14ac:dyDescent="0.5">
      <c r="A17" t="s">
        <v>350</v>
      </c>
      <c r="B17" t="s">
        <v>351</v>
      </c>
      <c r="C17">
        <f t="shared" si="0"/>
        <v>40.740971000000002</v>
      </c>
      <c r="D17">
        <f t="shared" si="1"/>
        <v>-73.941500000000005</v>
      </c>
      <c r="E17">
        <f t="shared" si="2"/>
        <v>40.740687000000001</v>
      </c>
      <c r="F17">
        <f t="shared" si="3"/>
        <v>-73.939490000000006</v>
      </c>
      <c r="G17" t="s">
        <v>155</v>
      </c>
      <c r="J17" t="s">
        <v>365</v>
      </c>
    </row>
    <row r="18" spans="1:10" x14ac:dyDescent="0.5">
      <c r="A18" t="s">
        <v>275</v>
      </c>
      <c r="B18" t="s">
        <v>276</v>
      </c>
      <c r="C18">
        <f t="shared" si="0"/>
        <v>40.760542000000001</v>
      </c>
      <c r="D18">
        <f t="shared" si="1"/>
        <v>-73.962789999999998</v>
      </c>
      <c r="E18">
        <f t="shared" si="2"/>
        <v>40.752336</v>
      </c>
      <c r="F18">
        <f t="shared" si="3"/>
        <v>-73.944040000000001</v>
      </c>
      <c r="G18" t="s">
        <v>13</v>
      </c>
    </row>
    <row r="19" spans="1:10" x14ac:dyDescent="0.5">
      <c r="A19" t="s">
        <v>277</v>
      </c>
      <c r="B19" t="s">
        <v>278</v>
      </c>
      <c r="C19">
        <f t="shared" si="0"/>
        <v>40.764032999999998</v>
      </c>
      <c r="D19">
        <f t="shared" si="1"/>
        <v>-73.947000000000003</v>
      </c>
      <c r="E19">
        <f t="shared" si="2"/>
        <v>40.762495000000001</v>
      </c>
      <c r="F19">
        <f t="shared" si="3"/>
        <v>-73.943879999999993</v>
      </c>
      <c r="G19" t="s">
        <v>18</v>
      </c>
    </row>
    <row r="20" spans="1:10" x14ac:dyDescent="0.5">
      <c r="A20" t="s">
        <v>282</v>
      </c>
      <c r="B20" t="s">
        <v>283</v>
      </c>
      <c r="C20">
        <f t="shared" si="0"/>
        <v>40.775561000000003</v>
      </c>
      <c r="D20">
        <f t="shared" si="1"/>
        <v>-73.892120000000006</v>
      </c>
      <c r="E20">
        <f t="shared" si="2"/>
        <v>40.787711999999999</v>
      </c>
      <c r="F20">
        <f t="shared" si="3"/>
        <v>-73.884</v>
      </c>
      <c r="G20" t="s">
        <v>28</v>
      </c>
    </row>
    <row r="21" spans="1:10" x14ac:dyDescent="0.5">
      <c r="A21" t="s">
        <v>279</v>
      </c>
      <c r="B21" t="s">
        <v>280</v>
      </c>
      <c r="C21">
        <f t="shared" si="0"/>
        <v>40.797448000000003</v>
      </c>
      <c r="D21">
        <f t="shared" si="1"/>
        <v>-73.921639999999996</v>
      </c>
      <c r="E21">
        <f t="shared" si="2"/>
        <v>40.772184000000003</v>
      </c>
      <c r="F21">
        <f t="shared" si="3"/>
        <v>-73.919619999999995</v>
      </c>
      <c r="G21" t="s">
        <v>21</v>
      </c>
      <c r="H21" t="s">
        <v>357</v>
      </c>
    </row>
    <row r="22" spans="1:10" x14ac:dyDescent="0.5">
      <c r="A22" t="s">
        <v>288</v>
      </c>
      <c r="B22" t="s">
        <v>289</v>
      </c>
      <c r="C22">
        <f t="shared" si="0"/>
        <v>40.801932000000001</v>
      </c>
      <c r="D22">
        <f t="shared" si="1"/>
        <v>-73.930859999999996</v>
      </c>
      <c r="E22">
        <f t="shared" si="2"/>
        <v>40.805987999999999</v>
      </c>
      <c r="F22">
        <f t="shared" si="3"/>
        <v>-73.924459999999996</v>
      </c>
      <c r="G22" t="s">
        <v>42</v>
      </c>
      <c r="I22" t="s">
        <v>254</v>
      </c>
    </row>
    <row r="23" spans="1:10" x14ac:dyDescent="0.5">
      <c r="A23" t="s">
        <v>290</v>
      </c>
      <c r="B23" t="s">
        <v>291</v>
      </c>
      <c r="C23">
        <f t="shared" si="0"/>
        <v>40.806964999999998</v>
      </c>
      <c r="D23">
        <f t="shared" si="1"/>
        <v>-73.935209999999998</v>
      </c>
      <c r="E23">
        <f t="shared" si="2"/>
        <v>40.808202000000001</v>
      </c>
      <c r="F23">
        <f t="shared" si="3"/>
        <v>-73.930610000000001</v>
      </c>
      <c r="G23" t="s">
        <v>45</v>
      </c>
      <c r="I23" t="s">
        <v>255</v>
      </c>
    </row>
    <row r="24" spans="1:10" x14ac:dyDescent="0.5">
      <c r="A24" t="s">
        <v>292</v>
      </c>
      <c r="B24" t="s">
        <v>293</v>
      </c>
      <c r="C24">
        <f t="shared" si="0"/>
        <v>40.814078000000002</v>
      </c>
      <c r="D24">
        <f t="shared" si="1"/>
        <v>-73.935140000000004</v>
      </c>
      <c r="E24">
        <f t="shared" si="2"/>
        <v>40.813740000000003</v>
      </c>
      <c r="F24">
        <f t="shared" si="3"/>
        <v>-73.931139999999999</v>
      </c>
      <c r="G24" t="s">
        <v>51</v>
      </c>
    </row>
    <row r="25" spans="1:10" x14ac:dyDescent="0.5">
      <c r="A25" t="s">
        <v>286</v>
      </c>
      <c r="B25" t="s">
        <v>287</v>
      </c>
      <c r="C25">
        <f t="shared" si="0"/>
        <v>40.818075999999998</v>
      </c>
      <c r="D25">
        <f t="shared" si="1"/>
        <v>-73.807720000000003</v>
      </c>
      <c r="E25">
        <f t="shared" si="2"/>
        <v>40.788018000000001</v>
      </c>
      <c r="F25">
        <f t="shared" si="3"/>
        <v>-73.789569999999998</v>
      </c>
      <c r="G25" t="s">
        <v>34</v>
      </c>
    </row>
    <row r="26" spans="1:10" x14ac:dyDescent="0.5">
      <c r="A26" t="s">
        <v>284</v>
      </c>
      <c r="B26" t="s">
        <v>285</v>
      </c>
      <c r="C26">
        <f t="shared" si="0"/>
        <v>40.820245</v>
      </c>
      <c r="D26">
        <f t="shared" si="1"/>
        <v>-73.836240000000004</v>
      </c>
      <c r="E26">
        <f t="shared" si="2"/>
        <v>40.791691999999998</v>
      </c>
      <c r="F26">
        <f t="shared" si="3"/>
        <v>-73.823239999999998</v>
      </c>
      <c r="G26" t="s">
        <v>31</v>
      </c>
    </row>
    <row r="27" spans="1:10" x14ac:dyDescent="0.5">
      <c r="A27" t="s">
        <v>294</v>
      </c>
      <c r="B27" t="s">
        <v>295</v>
      </c>
      <c r="C27">
        <f t="shared" si="0"/>
        <v>40.820334000000003</v>
      </c>
      <c r="D27">
        <f t="shared" si="1"/>
        <v>-73.936220000000006</v>
      </c>
      <c r="E27">
        <f t="shared" si="2"/>
        <v>40.819319999999998</v>
      </c>
      <c r="F27">
        <f t="shared" si="3"/>
        <v>-73.930130000000005</v>
      </c>
      <c r="G27" t="s">
        <v>53</v>
      </c>
    </row>
    <row r="28" spans="1:10" x14ac:dyDescent="0.5">
      <c r="A28" t="s">
        <v>296</v>
      </c>
      <c r="B28" t="s">
        <v>297</v>
      </c>
      <c r="C28">
        <f t="shared" si="0"/>
        <v>40.827979999999997</v>
      </c>
      <c r="D28">
        <f t="shared" si="1"/>
        <v>-73.935180000000003</v>
      </c>
      <c r="E28">
        <f t="shared" si="2"/>
        <v>40.828220000000002</v>
      </c>
      <c r="F28">
        <f t="shared" si="3"/>
        <v>-73.93092</v>
      </c>
      <c r="G28" t="s">
        <v>55</v>
      </c>
    </row>
    <row r="29" spans="1:10" x14ac:dyDescent="0.5">
      <c r="A29" t="s">
        <v>299</v>
      </c>
      <c r="B29" t="s">
        <v>300</v>
      </c>
      <c r="C29">
        <f t="shared" si="0"/>
        <v>40.846403000000002</v>
      </c>
      <c r="D29">
        <f t="shared" si="1"/>
        <v>-73.931820000000002</v>
      </c>
      <c r="E29">
        <f t="shared" si="2"/>
        <v>40.844696999999996</v>
      </c>
      <c r="F29">
        <f t="shared" si="3"/>
        <v>-73.924700000000001</v>
      </c>
      <c r="G29" t="s">
        <v>60</v>
      </c>
    </row>
    <row r="30" spans="1:10" x14ac:dyDescent="0.5">
      <c r="A30" t="s">
        <v>301</v>
      </c>
      <c r="B30" t="s">
        <v>302</v>
      </c>
      <c r="C30">
        <f t="shared" si="0"/>
        <v>40.848165999999999</v>
      </c>
      <c r="D30">
        <f t="shared" si="1"/>
        <v>-73.930809999999994</v>
      </c>
      <c r="E30">
        <f t="shared" si="2"/>
        <v>40.844996999999999</v>
      </c>
      <c r="F30">
        <f t="shared" si="3"/>
        <v>-73.924109999999999</v>
      </c>
      <c r="G30" t="s">
        <v>63</v>
      </c>
    </row>
    <row r="31" spans="1:10" x14ac:dyDescent="0.5">
      <c r="A31" t="s">
        <v>310</v>
      </c>
      <c r="B31" t="s">
        <v>311</v>
      </c>
      <c r="C31">
        <f t="shared" si="0"/>
        <v>40.853721999999998</v>
      </c>
      <c r="D31">
        <f t="shared" si="1"/>
        <v>-73.964240000000004</v>
      </c>
      <c r="E31">
        <f t="shared" si="2"/>
        <v>40.849536000000001</v>
      </c>
      <c r="F31">
        <f t="shared" si="3"/>
        <v>-73.941739999999996</v>
      </c>
      <c r="G31" t="s">
        <v>77</v>
      </c>
      <c r="I31" t="s">
        <v>256</v>
      </c>
    </row>
    <row r="32" spans="1:10" x14ac:dyDescent="0.5">
      <c r="A32" t="s">
        <v>355</v>
      </c>
      <c r="B32" t="s">
        <v>356</v>
      </c>
      <c r="C32">
        <f t="shared" si="0"/>
        <v>40.857266000000003</v>
      </c>
      <c r="D32">
        <f t="shared" si="1"/>
        <v>-73.796940000000006</v>
      </c>
      <c r="E32">
        <f t="shared" si="2"/>
        <v>40.855355000000003</v>
      </c>
      <c r="F32">
        <f t="shared" si="3"/>
        <v>-73.791179999999997</v>
      </c>
      <c r="G32" t="s">
        <v>125</v>
      </c>
      <c r="J32" t="s">
        <v>365</v>
      </c>
    </row>
    <row r="33" spans="1:10" x14ac:dyDescent="0.5">
      <c r="A33" t="s">
        <v>331</v>
      </c>
      <c r="B33" t="s">
        <v>332</v>
      </c>
      <c r="C33">
        <f t="shared" si="0"/>
        <v>40.860204000000003</v>
      </c>
      <c r="D33">
        <f t="shared" si="1"/>
        <v>-73.817130000000006</v>
      </c>
      <c r="E33">
        <f t="shared" si="2"/>
        <v>40.864576</v>
      </c>
      <c r="F33">
        <f t="shared" si="3"/>
        <v>-73.813940000000002</v>
      </c>
      <c r="G33" t="s">
        <v>114</v>
      </c>
    </row>
    <row r="34" spans="1:10" x14ac:dyDescent="0.5">
      <c r="A34" t="s">
        <v>329</v>
      </c>
      <c r="B34" t="s">
        <v>330</v>
      </c>
      <c r="C34">
        <f t="shared" si="0"/>
        <v>40.861933999999998</v>
      </c>
      <c r="D34">
        <f t="shared" si="1"/>
        <v>-73.819419999999994</v>
      </c>
      <c r="E34">
        <f t="shared" si="2"/>
        <v>40.864783000000003</v>
      </c>
      <c r="F34">
        <f t="shared" si="3"/>
        <v>-73.816199999999995</v>
      </c>
      <c r="G34" t="s">
        <v>109</v>
      </c>
      <c r="I34" t="s">
        <v>257</v>
      </c>
    </row>
    <row r="35" spans="1:10" x14ac:dyDescent="0.5">
      <c r="A35" t="s">
        <v>327</v>
      </c>
      <c r="B35" t="s">
        <v>328</v>
      </c>
      <c r="C35">
        <f t="shared" si="0"/>
        <v>40.863574</v>
      </c>
      <c r="D35">
        <f t="shared" si="1"/>
        <v>-73.826049999999995</v>
      </c>
      <c r="E35">
        <f t="shared" si="2"/>
        <v>40.871229</v>
      </c>
      <c r="F35">
        <f t="shared" si="3"/>
        <v>-73.819190000000006</v>
      </c>
      <c r="G35" t="s">
        <v>106</v>
      </c>
    </row>
    <row r="36" spans="1:10" x14ac:dyDescent="0.5">
      <c r="A36" t="s">
        <v>303</v>
      </c>
      <c r="B36" t="s">
        <v>304</v>
      </c>
      <c r="C36">
        <f t="shared" si="0"/>
        <v>40.863661</v>
      </c>
      <c r="D36">
        <f t="shared" si="1"/>
        <v>-73.917140000000003</v>
      </c>
      <c r="E36">
        <f t="shared" si="2"/>
        <v>40.862014000000002</v>
      </c>
      <c r="F36">
        <f t="shared" si="3"/>
        <v>-73.912989999999994</v>
      </c>
      <c r="G36" t="s">
        <v>65</v>
      </c>
    </row>
    <row r="37" spans="1:10" x14ac:dyDescent="0.5">
      <c r="A37" t="s">
        <v>307</v>
      </c>
      <c r="B37" t="s">
        <v>306</v>
      </c>
      <c r="C37">
        <f t="shared" si="0"/>
        <v>40.872878</v>
      </c>
      <c r="D37">
        <f t="shared" si="1"/>
        <v>-73.91198</v>
      </c>
      <c r="E37">
        <f t="shared" si="2"/>
        <v>40.874516</v>
      </c>
      <c r="F37">
        <f t="shared" si="3"/>
        <v>-73.909790000000001</v>
      </c>
      <c r="G37" t="s">
        <v>67</v>
      </c>
      <c r="I37" t="s">
        <v>305</v>
      </c>
    </row>
    <row r="38" spans="1:10" x14ac:dyDescent="0.5">
      <c r="A38" t="s">
        <v>308</v>
      </c>
      <c r="B38" t="s">
        <v>309</v>
      </c>
      <c r="C38">
        <f t="shared" si="0"/>
        <v>40.876112999999997</v>
      </c>
      <c r="D38">
        <f t="shared" si="1"/>
        <v>-73.924700000000001</v>
      </c>
      <c r="E38">
        <f t="shared" si="2"/>
        <v>40.879883</v>
      </c>
      <c r="F38">
        <f t="shared" si="3"/>
        <v>-73.918899999999994</v>
      </c>
      <c r="G38" t="s">
        <v>71</v>
      </c>
    </row>
    <row r="39" spans="1:10" x14ac:dyDescent="0.5">
      <c r="A39" t="s">
        <v>325</v>
      </c>
      <c r="B39" t="s">
        <v>326</v>
      </c>
      <c r="C39">
        <f t="shared" si="0"/>
        <v>40.886253000000004</v>
      </c>
      <c r="D39">
        <f t="shared" si="1"/>
        <v>-73.827110000000005</v>
      </c>
      <c r="E39">
        <f t="shared" si="2"/>
        <v>40.889982000000003</v>
      </c>
      <c r="F39">
        <f t="shared" si="3"/>
        <v>-73.819919999999996</v>
      </c>
      <c r="G39" t="s">
        <v>102</v>
      </c>
    </row>
    <row r="40" spans="1:10" x14ac:dyDescent="0.5">
      <c r="G40" t="s">
        <v>25</v>
      </c>
      <c r="I40" t="s">
        <v>281</v>
      </c>
    </row>
    <row r="41" spans="1:10" x14ac:dyDescent="0.5">
      <c r="G41" t="s">
        <v>57</v>
      </c>
      <c r="I41" t="s">
        <v>298</v>
      </c>
    </row>
    <row r="42" spans="1:10" x14ac:dyDescent="0.5">
      <c r="G42" t="s">
        <v>117</v>
      </c>
    </row>
    <row r="43" spans="1:10" x14ac:dyDescent="0.5">
      <c r="G43" t="s">
        <v>118</v>
      </c>
      <c r="J43" t="s">
        <v>365</v>
      </c>
    </row>
    <row r="44" spans="1:10" x14ac:dyDescent="0.5">
      <c r="G44" t="s">
        <v>121</v>
      </c>
    </row>
    <row r="45" spans="1:10" x14ac:dyDescent="0.5">
      <c r="G45" t="s">
        <v>124</v>
      </c>
    </row>
    <row r="46" spans="1:10" x14ac:dyDescent="0.5">
      <c r="G46" t="s">
        <v>128</v>
      </c>
      <c r="J46" t="s">
        <v>365</v>
      </c>
    </row>
    <row r="47" spans="1:10" x14ac:dyDescent="0.5">
      <c r="G47" t="s">
        <v>131</v>
      </c>
      <c r="J47" t="s">
        <v>365</v>
      </c>
    </row>
    <row r="48" spans="1:10" x14ac:dyDescent="0.5">
      <c r="G48" t="s">
        <v>134</v>
      </c>
      <c r="J48" t="s">
        <v>365</v>
      </c>
    </row>
    <row r="49" spans="1:10" x14ac:dyDescent="0.5">
      <c r="G49" t="s">
        <v>136</v>
      </c>
      <c r="J49" t="s">
        <v>365</v>
      </c>
    </row>
    <row r="50" spans="1:10" x14ac:dyDescent="0.5">
      <c r="G50" t="s">
        <v>139</v>
      </c>
      <c r="I50" t="s">
        <v>258</v>
      </c>
      <c r="J50" t="s">
        <v>365</v>
      </c>
    </row>
    <row r="51" spans="1:10" x14ac:dyDescent="0.5">
      <c r="G51" t="s">
        <v>142</v>
      </c>
      <c r="J51" t="s">
        <v>365</v>
      </c>
    </row>
    <row r="52" spans="1:10" x14ac:dyDescent="0.5">
      <c r="G52" t="s">
        <v>145</v>
      </c>
      <c r="J52" t="s">
        <v>365</v>
      </c>
    </row>
    <row r="53" spans="1:10" x14ac:dyDescent="0.5">
      <c r="G53" t="s">
        <v>160</v>
      </c>
    </row>
    <row r="54" spans="1:10" x14ac:dyDescent="0.5">
      <c r="G54" t="s">
        <v>161</v>
      </c>
      <c r="I54" t="s">
        <v>259</v>
      </c>
    </row>
    <row r="55" spans="1:10" x14ac:dyDescent="0.5">
      <c r="G55" t="s">
        <v>165</v>
      </c>
      <c r="I55" t="s">
        <v>260</v>
      </c>
    </row>
    <row r="56" spans="1:10" x14ac:dyDescent="0.5">
      <c r="G56" t="s">
        <v>168</v>
      </c>
    </row>
    <row r="57" spans="1:10" x14ac:dyDescent="0.5">
      <c r="G57" t="s">
        <v>170</v>
      </c>
    </row>
    <row r="58" spans="1:10" x14ac:dyDescent="0.5">
      <c r="G58" t="s">
        <v>174</v>
      </c>
      <c r="I58" t="s">
        <v>262</v>
      </c>
    </row>
    <row r="60" spans="1:10" x14ac:dyDescent="0.5">
      <c r="A60" t="s">
        <v>334</v>
      </c>
      <c r="B60" t="s">
        <v>333</v>
      </c>
      <c r="C60">
        <f t="shared" ref="C40:C90" si="4">1*MID(A60,1,11)</f>
        <v>40.705480999999999</v>
      </c>
      <c r="D60">
        <f t="shared" ref="D40:D90" si="5">MID(A60,13,11)*1</f>
        <v>-74.015000000000001</v>
      </c>
      <c r="E60">
        <f t="shared" ref="E40:E90" si="6">1*MID(B60,1,11)</f>
        <v>40.678297999999998</v>
      </c>
      <c r="F60">
        <f t="shared" ref="F40:F90" si="7">MID(B60,13,11)*1</f>
        <v>-74.002960000000002</v>
      </c>
      <c r="G60" t="s">
        <v>184</v>
      </c>
      <c r="I60" t="s">
        <v>263</v>
      </c>
      <c r="J60" t="s">
        <v>364</v>
      </c>
    </row>
    <row r="61" spans="1:10" x14ac:dyDescent="0.5">
      <c r="G61" t="s">
        <v>187</v>
      </c>
      <c r="I61" t="s">
        <v>264</v>
      </c>
    </row>
    <row r="62" spans="1:10" x14ac:dyDescent="0.5">
      <c r="G62" t="s">
        <v>190</v>
      </c>
      <c r="I62" t="s">
        <v>264</v>
      </c>
    </row>
    <row r="63" spans="1:10" x14ac:dyDescent="0.5">
      <c r="G63" t="s">
        <v>193</v>
      </c>
      <c r="I63" t="s">
        <v>264</v>
      </c>
    </row>
    <row r="64" spans="1:10" x14ac:dyDescent="0.5">
      <c r="G64" t="s">
        <v>196</v>
      </c>
      <c r="I64" t="s">
        <v>264</v>
      </c>
    </row>
    <row r="65" spans="1:10" x14ac:dyDescent="0.5">
      <c r="G65" t="s">
        <v>198</v>
      </c>
      <c r="I65" t="s">
        <v>264</v>
      </c>
    </row>
    <row r="66" spans="1:10" x14ac:dyDescent="0.5">
      <c r="G66" t="s">
        <v>200</v>
      </c>
      <c r="I66" t="s">
        <v>264</v>
      </c>
    </row>
    <row r="67" spans="1:10" x14ac:dyDescent="0.5">
      <c r="G67" t="s">
        <v>202</v>
      </c>
      <c r="I67" t="s">
        <v>265</v>
      </c>
    </row>
    <row r="68" spans="1:10" x14ac:dyDescent="0.5">
      <c r="A68" t="s">
        <v>336</v>
      </c>
      <c r="B68" t="s">
        <v>335</v>
      </c>
      <c r="C68">
        <f t="shared" si="4"/>
        <v>40.746414999999999</v>
      </c>
      <c r="D68">
        <f t="shared" si="5"/>
        <v>-73.974699999999999</v>
      </c>
      <c r="E68">
        <f t="shared" si="6"/>
        <v>40.741281999999998</v>
      </c>
      <c r="F68">
        <f t="shared" si="7"/>
        <v>-73.954130000000006</v>
      </c>
      <c r="G68" t="s">
        <v>206</v>
      </c>
      <c r="I68" t="s">
        <v>266</v>
      </c>
      <c r="J68" t="s">
        <v>364</v>
      </c>
    </row>
    <row r="69" spans="1:10" x14ac:dyDescent="0.5">
      <c r="G69" t="s">
        <v>209</v>
      </c>
      <c r="I69" t="s">
        <v>264</v>
      </c>
    </row>
    <row r="70" spans="1:10" x14ac:dyDescent="0.5">
      <c r="G70" t="s">
        <v>211</v>
      </c>
      <c r="I70" t="s">
        <v>264</v>
      </c>
    </row>
    <row r="71" spans="1:10" x14ac:dyDescent="0.5">
      <c r="G71" t="s">
        <v>213</v>
      </c>
      <c r="I71" t="s">
        <v>264</v>
      </c>
    </row>
    <row r="72" spans="1:10" x14ac:dyDescent="0.5">
      <c r="G72" t="s">
        <v>215</v>
      </c>
      <c r="I72" t="s">
        <v>264</v>
      </c>
    </row>
    <row r="73" spans="1:10" x14ac:dyDescent="0.5">
      <c r="G73" t="s">
        <v>219</v>
      </c>
      <c r="I73" t="s">
        <v>267</v>
      </c>
    </row>
    <row r="75" spans="1:10" x14ac:dyDescent="0.5">
      <c r="G75" t="s">
        <v>221</v>
      </c>
      <c r="I75" t="s">
        <v>264</v>
      </c>
    </row>
    <row r="76" spans="1:10" x14ac:dyDescent="0.5">
      <c r="G76" t="s">
        <v>224</v>
      </c>
      <c r="I76" t="s">
        <v>264</v>
      </c>
    </row>
    <row r="77" spans="1:10" x14ac:dyDescent="0.5">
      <c r="G77" t="s">
        <v>227</v>
      </c>
      <c r="I77" t="s">
        <v>264</v>
      </c>
    </row>
    <row r="79" spans="1:10" x14ac:dyDescent="0.5">
      <c r="G79" t="s">
        <v>229</v>
      </c>
    </row>
    <row r="80" spans="1:10" x14ac:dyDescent="0.5">
      <c r="A80" t="s">
        <v>337</v>
      </c>
      <c r="B80" t="s">
        <v>337</v>
      </c>
      <c r="C80">
        <f t="shared" si="4"/>
        <v>40.729694000000002</v>
      </c>
      <c r="D80">
        <f t="shared" si="5"/>
        <v>-74.038020000000003</v>
      </c>
      <c r="E80">
        <f t="shared" si="6"/>
        <v>40.729694000000002</v>
      </c>
      <c r="F80">
        <f t="shared" si="7"/>
        <v>-74.038020000000003</v>
      </c>
      <c r="G80" t="s">
        <v>233</v>
      </c>
      <c r="I80" t="s">
        <v>268</v>
      </c>
      <c r="J80" t="s">
        <v>364</v>
      </c>
    </row>
    <row r="81" spans="1:10" x14ac:dyDescent="0.5">
      <c r="G81" t="s">
        <v>237</v>
      </c>
    </row>
    <row r="82" spans="1:10" x14ac:dyDescent="0.5">
      <c r="G82" t="s">
        <v>240</v>
      </c>
      <c r="I82" t="s">
        <v>265</v>
      </c>
    </row>
    <row r="83" spans="1:10" x14ac:dyDescent="0.5">
      <c r="A83" t="s">
        <v>339</v>
      </c>
      <c r="B83" t="s">
        <v>338</v>
      </c>
      <c r="C83">
        <f t="shared" si="4"/>
        <v>40.765011999999999</v>
      </c>
      <c r="D83">
        <f t="shared" si="5"/>
        <v>-74.023589999999999</v>
      </c>
      <c r="E83">
        <f t="shared" si="6"/>
        <v>40.756948000000001</v>
      </c>
      <c r="F83">
        <f t="shared" si="7"/>
        <v>-73.996229999999997</v>
      </c>
      <c r="G83" t="s">
        <v>244</v>
      </c>
      <c r="I83" t="s">
        <v>266</v>
      </c>
      <c r="J83" t="s">
        <v>364</v>
      </c>
    </row>
    <row r="85" spans="1:10" x14ac:dyDescent="0.5">
      <c r="G85" t="s">
        <v>252</v>
      </c>
      <c r="I85" t="s"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Names</vt:lpstr>
      <vt:lpstr>lats</vt:lpstr>
      <vt:lpstr>sorted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mhdann@gmail.com</dc:creator>
  <cp:lastModifiedBy>mhdann@gmail.com</cp:lastModifiedBy>
  <dcterms:created xsi:type="dcterms:W3CDTF">2016-03-19T03:12:44Z</dcterms:created>
  <dcterms:modified xsi:type="dcterms:W3CDTF">2016-03-20T21:50:07Z</dcterms:modified>
</cp:coreProperties>
</file>