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ad5f03e5b1451/Desktop/BYU F22/IS 201/Stats/"/>
    </mc:Choice>
  </mc:AlternateContent>
  <xr:revisionPtr revIDLastSave="0" documentId="13_ncr:40009_{893111DA-24D0-4379-B7A0-396A57257F3F}" xr6:coauthVersionLast="47" xr6:coauthVersionMax="47" xr10:uidLastSave="{00000000-0000-0000-0000-000000000000}"/>
  <bookViews>
    <workbookView minimized="1" xWindow="1780" yWindow="1780" windowWidth="14400" windowHeight="7310"/>
  </bookViews>
  <sheets>
    <sheet name="insurance_clean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L105" i="1"/>
  <c r="L444" i="1"/>
  <c r="L647" i="1"/>
  <c r="L1002" i="1"/>
  <c r="L1329" i="1"/>
  <c r="K9" i="1"/>
  <c r="K17" i="1"/>
  <c r="K37" i="1"/>
  <c r="K55" i="1"/>
  <c r="K61" i="1"/>
  <c r="K62" i="1"/>
  <c r="K78" i="1"/>
  <c r="K85" i="1"/>
  <c r="K101" i="1"/>
  <c r="K103" i="1"/>
  <c r="K119" i="1"/>
  <c r="K126" i="1"/>
  <c r="K142" i="1"/>
  <c r="K149" i="1"/>
  <c r="K165" i="1"/>
  <c r="K167" i="1"/>
  <c r="K183" i="1"/>
  <c r="K190" i="1"/>
  <c r="K206" i="1"/>
  <c r="K213" i="1"/>
  <c r="K229" i="1"/>
  <c r="K247" i="1"/>
  <c r="K311" i="1"/>
  <c r="K415" i="1"/>
  <c r="K449" i="1"/>
  <c r="K461" i="1"/>
  <c r="K493" i="1"/>
  <c r="K503" i="1"/>
  <c r="K535" i="1"/>
  <c r="K545" i="1"/>
  <c r="K577" i="1"/>
  <c r="K589" i="1"/>
  <c r="K621" i="1"/>
  <c r="K631" i="1"/>
  <c r="K663" i="1"/>
  <c r="K673" i="1"/>
  <c r="K705" i="1"/>
  <c r="K717" i="1"/>
  <c r="K745" i="1"/>
  <c r="K754" i="1"/>
  <c r="K779" i="1"/>
  <c r="K787" i="1"/>
  <c r="K811" i="1"/>
  <c r="K813" i="1"/>
  <c r="K836" i="1"/>
  <c r="K859" i="1"/>
  <c r="K875" i="1"/>
  <c r="K877" i="1"/>
  <c r="K900" i="1"/>
  <c r="K923" i="1"/>
  <c r="K939" i="1"/>
  <c r="K941" i="1"/>
  <c r="K964" i="1"/>
  <c r="K987" i="1"/>
  <c r="K1003" i="1"/>
  <c r="K1005" i="1"/>
  <c r="K1028" i="1"/>
  <c r="K1051" i="1"/>
  <c r="K1067" i="1"/>
  <c r="M1067" i="1" s="1"/>
  <c r="K1069" i="1"/>
  <c r="K1092" i="1"/>
  <c r="M1092" i="1" s="1"/>
  <c r="K1115" i="1"/>
  <c r="K1131" i="1"/>
  <c r="K1133" i="1"/>
  <c r="K1156" i="1"/>
  <c r="M1156" i="1" s="1"/>
  <c r="K1179" i="1"/>
  <c r="K1195" i="1"/>
  <c r="K1197" i="1"/>
  <c r="K1220" i="1"/>
  <c r="K1243" i="1"/>
  <c r="K1259" i="1"/>
  <c r="K1261" i="1"/>
  <c r="K1284" i="1"/>
  <c r="K1307" i="1"/>
  <c r="K1323" i="1"/>
  <c r="K1325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J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J102" i="1"/>
  <c r="K102" i="1" s="1"/>
  <c r="J103" i="1"/>
  <c r="J104" i="1"/>
  <c r="K104" i="1" s="1"/>
  <c r="J105" i="1"/>
  <c r="K105" i="1" s="1"/>
  <c r="M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J120" i="1"/>
  <c r="K120" i="1" s="1"/>
  <c r="M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J166" i="1"/>
  <c r="K166" i="1" s="1"/>
  <c r="J167" i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M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M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M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M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M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M444" i="1" s="1"/>
  <c r="J445" i="1"/>
  <c r="K445" i="1" s="1"/>
  <c r="J446" i="1"/>
  <c r="K446" i="1" s="1"/>
  <c r="J447" i="1"/>
  <c r="K447" i="1" s="1"/>
  <c r="J448" i="1"/>
  <c r="K448" i="1" s="1"/>
  <c r="J449" i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M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M575" i="1" s="1"/>
  <c r="J576" i="1"/>
  <c r="K576" i="1" s="1"/>
  <c r="J577" i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M628" i="1" s="1"/>
  <c r="J629" i="1"/>
  <c r="K629" i="1" s="1"/>
  <c r="J630" i="1"/>
  <c r="K630" i="1" s="1"/>
  <c r="J631" i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M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J706" i="1"/>
  <c r="K706" i="1" s="1"/>
  <c r="J707" i="1"/>
  <c r="K707" i="1" s="1"/>
  <c r="J708" i="1"/>
  <c r="K708" i="1" s="1"/>
  <c r="J709" i="1"/>
  <c r="K709" i="1" s="1"/>
  <c r="J710" i="1"/>
  <c r="K710" i="1" s="1"/>
  <c r="M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M740" i="1" s="1"/>
  <c r="J741" i="1"/>
  <c r="K741" i="1" s="1"/>
  <c r="J742" i="1"/>
  <c r="K742" i="1" s="1"/>
  <c r="M742" i="1" s="1"/>
  <c r="J743" i="1"/>
  <c r="K743" i="1" s="1"/>
  <c r="J744" i="1"/>
  <c r="K744" i="1" s="1"/>
  <c r="J745" i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M785" i="1" s="1"/>
  <c r="J786" i="1"/>
  <c r="K786" i="1" s="1"/>
  <c r="J787" i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J812" i="1"/>
  <c r="K812" i="1" s="1"/>
  <c r="J813" i="1"/>
  <c r="J814" i="1"/>
  <c r="K814" i="1" s="1"/>
  <c r="M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M856" i="1" s="1"/>
  <c r="J857" i="1"/>
  <c r="K857" i="1" s="1"/>
  <c r="J858" i="1"/>
  <c r="K858" i="1" s="1"/>
  <c r="J859" i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J876" i="1"/>
  <c r="K876" i="1" s="1"/>
  <c r="J877" i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M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M935" i="1" s="1"/>
  <c r="J936" i="1"/>
  <c r="K936" i="1" s="1"/>
  <c r="J937" i="1"/>
  <c r="K937" i="1" s="1"/>
  <c r="J938" i="1"/>
  <c r="K938" i="1" s="1"/>
  <c r="J939" i="1"/>
  <c r="J940" i="1"/>
  <c r="K940" i="1" s="1"/>
  <c r="J941" i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M962" i="1" s="1"/>
  <c r="J963" i="1"/>
  <c r="K963" i="1" s="1"/>
  <c r="J964" i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J988" i="1"/>
  <c r="K988" i="1" s="1"/>
  <c r="J989" i="1"/>
  <c r="K989" i="1" s="1"/>
  <c r="J990" i="1"/>
  <c r="K990" i="1" s="1"/>
  <c r="M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M1002" i="1" s="1"/>
  <c r="J1003" i="1"/>
  <c r="J1004" i="1"/>
  <c r="K1004" i="1" s="1"/>
  <c r="J1005" i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M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M1063" i="1" s="1"/>
  <c r="J1064" i="1"/>
  <c r="K1064" i="1" s="1"/>
  <c r="J1065" i="1"/>
  <c r="K1065" i="1" s="1"/>
  <c r="J1066" i="1"/>
  <c r="K1066" i="1" s="1"/>
  <c r="J1067" i="1"/>
  <c r="J1068" i="1"/>
  <c r="K1068" i="1" s="1"/>
  <c r="J1069" i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J1132" i="1"/>
  <c r="K1132" i="1" s="1"/>
  <c r="J1133" i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M1154" i="1" s="1"/>
  <c r="J1155" i="1"/>
  <c r="K1155" i="1" s="1"/>
  <c r="J1156" i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M1174" i="1" s="1"/>
  <c r="J1175" i="1"/>
  <c r="K1175" i="1" s="1"/>
  <c r="J1176" i="1"/>
  <c r="K1176" i="1" s="1"/>
  <c r="J1177" i="1"/>
  <c r="K1177" i="1" s="1"/>
  <c r="J1178" i="1"/>
  <c r="K1178" i="1" s="1"/>
  <c r="J1179" i="1"/>
  <c r="J1180" i="1"/>
  <c r="K1180" i="1" s="1"/>
  <c r="J1181" i="1"/>
  <c r="K1181" i="1" s="1"/>
  <c r="J1182" i="1"/>
  <c r="K1182" i="1" s="1"/>
  <c r="M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J1196" i="1"/>
  <c r="K1196" i="1" s="1"/>
  <c r="J1197" i="1"/>
  <c r="J1198" i="1"/>
  <c r="K1198" i="1" s="1"/>
  <c r="J1199" i="1"/>
  <c r="K1199" i="1" s="1"/>
  <c r="J1200" i="1"/>
  <c r="K1200" i="1" s="1"/>
  <c r="J1201" i="1"/>
  <c r="K1201" i="1" s="1"/>
  <c r="M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M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J1244" i="1"/>
  <c r="K1244" i="1" s="1"/>
  <c r="J1245" i="1"/>
  <c r="K1245" i="1" s="1"/>
  <c r="J1246" i="1"/>
  <c r="K1246" i="1" s="1"/>
  <c r="J1247" i="1"/>
  <c r="K1247" i="1" s="1"/>
  <c r="M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M1255" i="1" s="1"/>
  <c r="J1256" i="1"/>
  <c r="K1256" i="1" s="1"/>
  <c r="J1257" i="1"/>
  <c r="K1257" i="1" s="1"/>
  <c r="J1258" i="1"/>
  <c r="K1258" i="1" s="1"/>
  <c r="J1259" i="1"/>
  <c r="J1260" i="1"/>
  <c r="K1260" i="1" s="1"/>
  <c r="J1261" i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M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M1282" i="1" s="1"/>
  <c r="J1283" i="1"/>
  <c r="K1283" i="1" s="1"/>
  <c r="J1284" i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M1302" i="1" s="1"/>
  <c r="J1303" i="1"/>
  <c r="K1303" i="1" s="1"/>
  <c r="J1304" i="1"/>
  <c r="K1304" i="1" s="1"/>
  <c r="J1305" i="1"/>
  <c r="K1305" i="1" s="1"/>
  <c r="J1306" i="1"/>
  <c r="K1306" i="1" s="1"/>
  <c r="J1307" i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L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M1321" i="1" s="1"/>
  <c r="J1322" i="1"/>
  <c r="K1322" i="1" s="1"/>
  <c r="J1323" i="1"/>
  <c r="J1324" i="1"/>
  <c r="K1324" i="1" s="1"/>
  <c r="J1325" i="1"/>
  <c r="J1326" i="1"/>
  <c r="K1326" i="1" s="1"/>
  <c r="J1327" i="1"/>
  <c r="K1327" i="1" s="1"/>
  <c r="J1328" i="1"/>
  <c r="K1328" i="1" s="1"/>
  <c r="J1329" i="1"/>
  <c r="K1329" i="1" s="1"/>
  <c r="M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4" i="1"/>
  <c r="K4" i="1" s="1"/>
  <c r="T22" i="1"/>
  <c r="T21" i="1"/>
  <c r="M1339" i="1" l="1"/>
  <c r="L1339" i="1"/>
  <c r="M1299" i="1"/>
  <c r="L1299" i="1"/>
  <c r="M1267" i="1"/>
  <c r="L1267" i="1"/>
  <c r="M1219" i="1"/>
  <c r="L1219" i="1"/>
  <c r="M1155" i="1"/>
  <c r="L1155" i="1"/>
  <c r="M1107" i="1"/>
  <c r="L1107" i="1"/>
  <c r="M1083" i="1"/>
  <c r="L1083" i="1"/>
  <c r="M1035" i="1"/>
  <c r="L1035" i="1"/>
  <c r="L955" i="1"/>
  <c r="M955" i="1"/>
  <c r="M899" i="1"/>
  <c r="L899" i="1"/>
  <c r="M843" i="1"/>
  <c r="L843" i="1"/>
  <c r="M803" i="1"/>
  <c r="L803" i="1"/>
  <c r="M763" i="1"/>
  <c r="L763" i="1"/>
  <c r="M738" i="1"/>
  <c r="L738" i="1"/>
  <c r="M481" i="1"/>
  <c r="L481" i="1"/>
  <c r="M1291" i="1"/>
  <c r="L1291" i="1"/>
  <c r="M1211" i="1"/>
  <c r="L1211" i="1"/>
  <c r="M1123" i="1"/>
  <c r="L1123" i="1"/>
  <c r="M1011" i="1"/>
  <c r="L1011" i="1"/>
  <c r="M835" i="1"/>
  <c r="L835" i="1"/>
  <c r="M513" i="1"/>
  <c r="L513" i="1"/>
  <c r="M695" i="1"/>
  <c r="L695" i="1"/>
  <c r="M623" i="1"/>
  <c r="L623" i="1"/>
  <c r="M591" i="1"/>
  <c r="L591" i="1"/>
  <c r="M559" i="1"/>
  <c r="L559" i="1"/>
  <c r="M527" i="1"/>
  <c r="L527" i="1"/>
  <c r="M495" i="1"/>
  <c r="L495" i="1"/>
  <c r="M471" i="1"/>
  <c r="L471" i="1"/>
  <c r="M463" i="1"/>
  <c r="L463" i="1"/>
  <c r="M439" i="1"/>
  <c r="L439" i="1"/>
  <c r="M431" i="1"/>
  <c r="L431" i="1"/>
  <c r="M375" i="1"/>
  <c r="L375" i="1"/>
  <c r="M359" i="1"/>
  <c r="L359" i="1"/>
  <c r="M295" i="1"/>
  <c r="L295" i="1"/>
  <c r="M231" i="1"/>
  <c r="L231" i="1"/>
  <c r="M398" i="1"/>
  <c r="L398" i="1"/>
  <c r="M382" i="1"/>
  <c r="L382" i="1"/>
  <c r="M334" i="1"/>
  <c r="L334" i="1"/>
  <c r="M318" i="1"/>
  <c r="L318" i="1"/>
  <c r="M270" i="1"/>
  <c r="L270" i="1"/>
  <c r="M254" i="1"/>
  <c r="L254" i="1"/>
  <c r="M1331" i="1"/>
  <c r="L1331" i="1"/>
  <c r="M1275" i="1"/>
  <c r="L1275" i="1"/>
  <c r="M1235" i="1"/>
  <c r="L1235" i="1"/>
  <c r="M1203" i="1"/>
  <c r="L1203" i="1"/>
  <c r="M1163" i="1"/>
  <c r="L1163" i="1"/>
  <c r="M1139" i="1"/>
  <c r="L1139" i="1"/>
  <c r="M1091" i="1"/>
  <c r="L1091" i="1"/>
  <c r="M1059" i="1"/>
  <c r="L1059" i="1"/>
  <c r="M1027" i="1"/>
  <c r="L1027" i="1"/>
  <c r="M995" i="1"/>
  <c r="L995" i="1"/>
  <c r="M971" i="1"/>
  <c r="L971" i="1"/>
  <c r="M947" i="1"/>
  <c r="L947" i="1"/>
  <c r="M907" i="1"/>
  <c r="L907" i="1"/>
  <c r="M883" i="1"/>
  <c r="L883" i="1"/>
  <c r="M851" i="1"/>
  <c r="L851" i="1"/>
  <c r="M819" i="1"/>
  <c r="L819" i="1"/>
  <c r="M795" i="1"/>
  <c r="L795" i="1"/>
  <c r="M35" i="1"/>
  <c r="L35" i="1"/>
  <c r="M729" i="1"/>
  <c r="L729" i="1"/>
  <c r="M665" i="1"/>
  <c r="L665" i="1"/>
  <c r="M633" i="1"/>
  <c r="L633" i="1"/>
  <c r="M601" i="1"/>
  <c r="L601" i="1"/>
  <c r="M569" i="1"/>
  <c r="L569" i="1"/>
  <c r="M505" i="1"/>
  <c r="L505" i="1"/>
  <c r="M441" i="1"/>
  <c r="L441" i="1"/>
  <c r="M719" i="1"/>
  <c r="L719" i="1"/>
  <c r="M687" i="1"/>
  <c r="L687" i="1"/>
  <c r="M655" i="1"/>
  <c r="L655" i="1"/>
  <c r="M567" i="1"/>
  <c r="L567" i="1"/>
  <c r="M1341" i="1"/>
  <c r="L1341" i="1"/>
  <c r="M1317" i="1"/>
  <c r="L1317" i="1"/>
  <c r="M1293" i="1"/>
  <c r="L1293" i="1"/>
  <c r="M1277" i="1"/>
  <c r="L1277" i="1"/>
  <c r="M1253" i="1"/>
  <c r="L1253" i="1"/>
  <c r="M1237" i="1"/>
  <c r="L1237" i="1"/>
  <c r="M1221" i="1"/>
  <c r="L1221" i="1"/>
  <c r="M1205" i="1"/>
  <c r="L1205" i="1"/>
  <c r="M1181" i="1"/>
  <c r="L1181" i="1"/>
  <c r="M1165" i="1"/>
  <c r="L1165" i="1"/>
  <c r="M1141" i="1"/>
  <c r="L1141" i="1"/>
  <c r="M1125" i="1"/>
  <c r="L1125" i="1"/>
  <c r="M1109" i="1"/>
  <c r="L1109" i="1"/>
  <c r="M1101" i="1"/>
  <c r="L1101" i="1"/>
  <c r="M1093" i="1"/>
  <c r="L1093" i="1"/>
  <c r="M1085" i="1"/>
  <c r="L1085" i="1"/>
  <c r="M1077" i="1"/>
  <c r="L1077" i="1"/>
  <c r="M1053" i="1"/>
  <c r="L1053" i="1"/>
  <c r="M1045" i="1"/>
  <c r="L1045" i="1"/>
  <c r="M1037" i="1"/>
  <c r="L1037" i="1"/>
  <c r="M1029" i="1"/>
  <c r="L1029" i="1"/>
  <c r="M1021" i="1"/>
  <c r="L1021" i="1"/>
  <c r="M1013" i="1"/>
  <c r="L1013" i="1"/>
  <c r="M997" i="1"/>
  <c r="L997" i="1"/>
  <c r="M989" i="1"/>
  <c r="L989" i="1"/>
  <c r="M981" i="1"/>
  <c r="L981" i="1"/>
  <c r="M973" i="1"/>
  <c r="L973" i="1"/>
  <c r="M965" i="1"/>
  <c r="L965" i="1"/>
  <c r="M957" i="1"/>
  <c r="L957" i="1"/>
  <c r="M949" i="1"/>
  <c r="L949" i="1"/>
  <c r="M933" i="1"/>
  <c r="L933" i="1"/>
  <c r="M925" i="1"/>
  <c r="L925" i="1"/>
  <c r="M917" i="1"/>
  <c r="L917" i="1"/>
  <c r="M909" i="1"/>
  <c r="L909" i="1"/>
  <c r="M901" i="1"/>
  <c r="L901" i="1"/>
  <c r="M893" i="1"/>
  <c r="L893" i="1"/>
  <c r="M885" i="1"/>
  <c r="L885" i="1"/>
  <c r="M869" i="1"/>
  <c r="L869" i="1"/>
  <c r="M861" i="1"/>
  <c r="L861" i="1"/>
  <c r="M853" i="1"/>
  <c r="L853" i="1"/>
  <c r="M845" i="1"/>
  <c r="L845" i="1"/>
  <c r="M837" i="1"/>
  <c r="L837" i="1"/>
  <c r="M829" i="1"/>
  <c r="L829" i="1"/>
  <c r="M821" i="1"/>
  <c r="L821" i="1"/>
  <c r="M805" i="1"/>
  <c r="L805" i="1"/>
  <c r="M797" i="1"/>
  <c r="L797" i="1"/>
  <c r="L789" i="1"/>
  <c r="M789" i="1"/>
  <c r="M781" i="1"/>
  <c r="L781" i="1"/>
  <c r="M773" i="1"/>
  <c r="L773" i="1"/>
  <c r="M765" i="1"/>
  <c r="L765" i="1"/>
  <c r="M757" i="1"/>
  <c r="L757" i="1"/>
  <c r="M709" i="1"/>
  <c r="L709" i="1"/>
  <c r="M685" i="1"/>
  <c r="L685" i="1"/>
  <c r="M677" i="1"/>
  <c r="L677" i="1"/>
  <c r="M653" i="1"/>
  <c r="L653" i="1"/>
  <c r="M645" i="1"/>
  <c r="L645" i="1"/>
  <c r="M613" i="1"/>
  <c r="L613" i="1"/>
  <c r="M581" i="1"/>
  <c r="L581" i="1"/>
  <c r="M557" i="1"/>
  <c r="L557" i="1"/>
  <c r="M549" i="1"/>
  <c r="L549" i="1"/>
  <c r="M525" i="1"/>
  <c r="L525" i="1"/>
  <c r="M517" i="1"/>
  <c r="L517" i="1"/>
  <c r="M485" i="1"/>
  <c r="L485" i="1"/>
  <c r="M453" i="1"/>
  <c r="L453" i="1"/>
  <c r="M429" i="1"/>
  <c r="L429" i="1"/>
  <c r="M421" i="1"/>
  <c r="L421" i="1"/>
  <c r="M405" i="1"/>
  <c r="L405" i="1"/>
  <c r="M357" i="1"/>
  <c r="L357" i="1"/>
  <c r="M341" i="1"/>
  <c r="L341" i="1"/>
  <c r="M293" i="1"/>
  <c r="L293" i="1"/>
  <c r="M277" i="1"/>
  <c r="L277" i="1"/>
  <c r="M1315" i="1"/>
  <c r="L1315" i="1"/>
  <c r="M1283" i="1"/>
  <c r="L1283" i="1"/>
  <c r="M1251" i="1"/>
  <c r="L1251" i="1"/>
  <c r="M1227" i="1"/>
  <c r="L1227" i="1"/>
  <c r="M1187" i="1"/>
  <c r="L1187" i="1"/>
  <c r="M1171" i="1"/>
  <c r="L1171" i="1"/>
  <c r="M1147" i="1"/>
  <c r="L1147" i="1"/>
  <c r="M1099" i="1"/>
  <c r="L1099" i="1"/>
  <c r="M1075" i="1"/>
  <c r="L1075" i="1"/>
  <c r="M1043" i="1"/>
  <c r="L1043" i="1"/>
  <c r="M1019" i="1"/>
  <c r="L1019" i="1"/>
  <c r="M979" i="1"/>
  <c r="L979" i="1"/>
  <c r="M963" i="1"/>
  <c r="L963" i="1"/>
  <c r="M931" i="1"/>
  <c r="L931" i="1"/>
  <c r="M915" i="1"/>
  <c r="L915" i="1"/>
  <c r="M891" i="1"/>
  <c r="L891" i="1"/>
  <c r="M867" i="1"/>
  <c r="L867" i="1"/>
  <c r="M827" i="1"/>
  <c r="L827" i="1"/>
  <c r="M771" i="1"/>
  <c r="L771" i="1"/>
  <c r="M697" i="1"/>
  <c r="L697" i="1"/>
  <c r="M641" i="1"/>
  <c r="L641" i="1"/>
  <c r="M609" i="1"/>
  <c r="L609" i="1"/>
  <c r="M537" i="1"/>
  <c r="L537" i="1"/>
  <c r="M473" i="1"/>
  <c r="L473" i="1"/>
  <c r="M736" i="1"/>
  <c r="L736" i="1"/>
  <c r="M727" i="1"/>
  <c r="L727" i="1"/>
  <c r="M599" i="1"/>
  <c r="L599" i="1"/>
  <c r="M1333" i="1"/>
  <c r="L1333" i="1"/>
  <c r="M1309" i="1"/>
  <c r="L1309" i="1"/>
  <c r="M1301" i="1"/>
  <c r="L1301" i="1"/>
  <c r="M1285" i="1"/>
  <c r="L1285" i="1"/>
  <c r="M1269" i="1"/>
  <c r="L1269" i="1"/>
  <c r="M1245" i="1"/>
  <c r="L1245" i="1"/>
  <c r="M1229" i="1"/>
  <c r="L1229" i="1"/>
  <c r="M1213" i="1"/>
  <c r="L1213" i="1"/>
  <c r="M1189" i="1"/>
  <c r="L1189" i="1"/>
  <c r="M1173" i="1"/>
  <c r="L1173" i="1"/>
  <c r="M1157" i="1"/>
  <c r="L1157" i="1"/>
  <c r="M1149" i="1"/>
  <c r="L1149" i="1"/>
  <c r="M1117" i="1"/>
  <c r="L1117" i="1"/>
  <c r="M1061" i="1"/>
  <c r="L1061" i="1"/>
  <c r="M1340" i="1"/>
  <c r="L1340" i="1"/>
  <c r="M1332" i="1"/>
  <c r="L1332" i="1"/>
  <c r="M1324" i="1"/>
  <c r="L1324" i="1"/>
  <c r="M1316" i="1"/>
  <c r="L1316" i="1"/>
  <c r="M1308" i="1"/>
  <c r="L1308" i="1"/>
  <c r="M1300" i="1"/>
  <c r="L1300" i="1"/>
  <c r="M1292" i="1"/>
  <c r="L1292" i="1"/>
  <c r="M1276" i="1"/>
  <c r="L1276" i="1"/>
  <c r="M1268" i="1"/>
  <c r="L1268" i="1"/>
  <c r="M1260" i="1"/>
  <c r="L1260" i="1"/>
  <c r="M1252" i="1"/>
  <c r="L1252" i="1"/>
  <c r="M1244" i="1"/>
  <c r="L1244" i="1"/>
  <c r="M1236" i="1"/>
  <c r="L1236" i="1"/>
  <c r="M1228" i="1"/>
  <c r="L1228" i="1"/>
  <c r="M1212" i="1"/>
  <c r="L1212" i="1"/>
  <c r="M1204" i="1"/>
  <c r="L1204" i="1"/>
  <c r="M1196" i="1"/>
  <c r="L1196" i="1"/>
  <c r="M1188" i="1"/>
  <c r="L1188" i="1"/>
  <c r="M1180" i="1"/>
  <c r="L1180" i="1"/>
  <c r="M1172" i="1"/>
  <c r="L1172" i="1"/>
  <c r="M1164" i="1"/>
  <c r="L1164" i="1"/>
  <c r="M1148" i="1"/>
  <c r="L1148" i="1"/>
  <c r="M1140" i="1"/>
  <c r="L1140" i="1"/>
  <c r="M1132" i="1"/>
  <c r="L1132" i="1"/>
  <c r="M1124" i="1"/>
  <c r="L1124" i="1"/>
  <c r="M1116" i="1"/>
  <c r="L1116" i="1"/>
  <c r="M1108" i="1"/>
  <c r="L1108" i="1"/>
  <c r="M1100" i="1"/>
  <c r="L1100" i="1"/>
  <c r="L1084" i="1"/>
  <c r="M1084" i="1"/>
  <c r="M1076" i="1"/>
  <c r="L1076" i="1"/>
  <c r="M1068" i="1"/>
  <c r="L1068" i="1"/>
  <c r="M1060" i="1"/>
  <c r="L1060" i="1"/>
  <c r="M1052" i="1"/>
  <c r="L1052" i="1"/>
  <c r="M1044" i="1"/>
  <c r="L1044" i="1"/>
  <c r="M1036" i="1"/>
  <c r="L1036" i="1"/>
  <c r="L1020" i="1"/>
  <c r="M1020" i="1"/>
  <c r="M1012" i="1"/>
  <c r="L1012" i="1"/>
  <c r="M1004" i="1"/>
  <c r="L1004" i="1"/>
  <c r="M996" i="1"/>
  <c r="L996" i="1"/>
  <c r="M988" i="1"/>
  <c r="L988" i="1"/>
  <c r="M980" i="1"/>
  <c r="L980" i="1"/>
  <c r="M972" i="1"/>
  <c r="L972" i="1"/>
  <c r="M956" i="1"/>
  <c r="L956" i="1"/>
  <c r="M948" i="1"/>
  <c r="L948" i="1"/>
  <c r="M940" i="1"/>
  <c r="L940" i="1"/>
  <c r="M932" i="1"/>
  <c r="L932" i="1"/>
  <c r="M924" i="1"/>
  <c r="L924" i="1"/>
  <c r="M916" i="1"/>
  <c r="L916" i="1"/>
  <c r="M908" i="1"/>
  <c r="L908" i="1"/>
  <c r="M892" i="1"/>
  <c r="L892" i="1"/>
  <c r="M884" i="1"/>
  <c r="L884" i="1"/>
  <c r="M876" i="1"/>
  <c r="L876" i="1"/>
  <c r="M868" i="1"/>
  <c r="L868" i="1"/>
  <c r="M860" i="1"/>
  <c r="L860" i="1"/>
  <c r="M852" i="1"/>
  <c r="L852" i="1"/>
  <c r="M844" i="1"/>
  <c r="L844" i="1"/>
  <c r="M828" i="1"/>
  <c r="L828" i="1"/>
  <c r="M820" i="1"/>
  <c r="L820" i="1"/>
  <c r="M812" i="1"/>
  <c r="L812" i="1"/>
  <c r="M748" i="1"/>
  <c r="L748" i="1"/>
  <c r="M749" i="1"/>
  <c r="L749" i="1"/>
  <c r="M741" i="1"/>
  <c r="L741" i="1"/>
  <c r="M733" i="1"/>
  <c r="L733" i="1"/>
  <c r="M725" i="1"/>
  <c r="L725" i="1"/>
  <c r="M701" i="1"/>
  <c r="L701" i="1"/>
  <c r="M693" i="1"/>
  <c r="L693" i="1"/>
  <c r="M669" i="1"/>
  <c r="L669" i="1"/>
  <c r="M661" i="1"/>
  <c r="L661" i="1"/>
  <c r="M637" i="1"/>
  <c r="L637" i="1"/>
  <c r="M629" i="1"/>
  <c r="L629" i="1"/>
  <c r="M605" i="1"/>
  <c r="L605" i="1"/>
  <c r="M597" i="1"/>
  <c r="L597" i="1"/>
  <c r="M573" i="1"/>
  <c r="L573" i="1"/>
  <c r="M565" i="1"/>
  <c r="L565" i="1"/>
  <c r="M541" i="1"/>
  <c r="L541" i="1"/>
  <c r="M533" i="1"/>
  <c r="L533" i="1"/>
  <c r="M509" i="1"/>
  <c r="L509" i="1"/>
  <c r="M501" i="1"/>
  <c r="L501" i="1"/>
  <c r="M477" i="1"/>
  <c r="L477" i="1"/>
  <c r="M469" i="1"/>
  <c r="L469" i="1"/>
  <c r="M445" i="1"/>
  <c r="L445" i="1"/>
  <c r="M437" i="1"/>
  <c r="L437" i="1"/>
  <c r="M413" i="1"/>
  <c r="L413" i="1"/>
  <c r="M397" i="1"/>
  <c r="L397" i="1"/>
  <c r="M389" i="1"/>
  <c r="L389" i="1"/>
  <c r="M381" i="1"/>
  <c r="L381" i="1"/>
  <c r="M373" i="1"/>
  <c r="L373" i="1"/>
  <c r="M365" i="1"/>
  <c r="L365" i="1"/>
  <c r="M349" i="1"/>
  <c r="L349" i="1"/>
  <c r="M333" i="1"/>
  <c r="L333" i="1"/>
  <c r="M325" i="1"/>
  <c r="L325" i="1"/>
  <c r="M317" i="1"/>
  <c r="L317" i="1"/>
  <c r="M309" i="1"/>
  <c r="L309" i="1"/>
  <c r="M301" i="1"/>
  <c r="L301" i="1"/>
  <c r="M285" i="1"/>
  <c r="L285" i="1"/>
  <c r="M269" i="1"/>
  <c r="L269" i="1"/>
  <c r="M261" i="1"/>
  <c r="L261" i="1"/>
  <c r="M253" i="1"/>
  <c r="L253" i="1"/>
  <c r="M245" i="1"/>
  <c r="L245" i="1"/>
  <c r="M237" i="1"/>
  <c r="L237" i="1"/>
  <c r="M221" i="1"/>
  <c r="L221" i="1"/>
  <c r="M205" i="1"/>
  <c r="L205" i="1"/>
  <c r="M197" i="1"/>
  <c r="L197" i="1"/>
  <c r="M189" i="1"/>
  <c r="L189" i="1"/>
  <c r="M181" i="1"/>
  <c r="L181" i="1"/>
  <c r="M173" i="1"/>
  <c r="L173" i="1"/>
  <c r="M157" i="1"/>
  <c r="L157" i="1"/>
  <c r="M141" i="1"/>
  <c r="L141" i="1"/>
  <c r="M133" i="1"/>
  <c r="L133" i="1"/>
  <c r="M125" i="1"/>
  <c r="L125" i="1"/>
  <c r="M117" i="1"/>
  <c r="L117" i="1"/>
  <c r="M109" i="1"/>
  <c r="L109" i="1"/>
  <c r="M93" i="1"/>
  <c r="L93" i="1"/>
  <c r="M77" i="1"/>
  <c r="L77" i="1"/>
  <c r="M69" i="1"/>
  <c r="L69" i="1"/>
  <c r="M53" i="1"/>
  <c r="L53" i="1"/>
  <c r="M45" i="1"/>
  <c r="L45" i="1"/>
  <c r="M149" i="1"/>
  <c r="L149" i="1"/>
  <c r="M62" i="1"/>
  <c r="L62" i="1"/>
  <c r="L1321" i="1"/>
  <c r="L990" i="1"/>
  <c r="L856" i="1"/>
  <c r="L422" i="1"/>
  <c r="M1334" i="1"/>
  <c r="L1334" i="1"/>
  <c r="M1294" i="1"/>
  <c r="L1294" i="1"/>
  <c r="M1254" i="1"/>
  <c r="L1254" i="1"/>
  <c r="M1206" i="1"/>
  <c r="L1206" i="1"/>
  <c r="M1166" i="1"/>
  <c r="L1166" i="1"/>
  <c r="M1126" i="1"/>
  <c r="L1126" i="1"/>
  <c r="M1078" i="1"/>
  <c r="L1078" i="1"/>
  <c r="M998" i="1"/>
  <c r="L998" i="1"/>
  <c r="M950" i="1"/>
  <c r="L950" i="1"/>
  <c r="M910" i="1"/>
  <c r="L910" i="1"/>
  <c r="M870" i="1"/>
  <c r="L870" i="1"/>
  <c r="M830" i="1"/>
  <c r="L830" i="1"/>
  <c r="M782" i="1"/>
  <c r="L782" i="1"/>
  <c r="M702" i="1"/>
  <c r="L702" i="1"/>
  <c r="M662" i="1"/>
  <c r="L662" i="1"/>
  <c r="M614" i="1"/>
  <c r="L614" i="1"/>
  <c r="M574" i="1"/>
  <c r="L574" i="1"/>
  <c r="M534" i="1"/>
  <c r="L534" i="1"/>
  <c r="M478" i="1"/>
  <c r="L478" i="1"/>
  <c r="M438" i="1"/>
  <c r="L438" i="1"/>
  <c r="M390" i="1"/>
  <c r="L390" i="1"/>
  <c r="M350" i="1"/>
  <c r="L350" i="1"/>
  <c r="M286" i="1"/>
  <c r="L286" i="1"/>
  <c r="M246" i="1"/>
  <c r="L246" i="1"/>
  <c r="M198" i="1"/>
  <c r="L198" i="1"/>
  <c r="M150" i="1"/>
  <c r="L150" i="1"/>
  <c r="M110" i="1"/>
  <c r="L110" i="1"/>
  <c r="M70" i="1"/>
  <c r="L70" i="1"/>
  <c r="M1307" i="1"/>
  <c r="L1307" i="1"/>
  <c r="M1220" i="1"/>
  <c r="L1220" i="1"/>
  <c r="M1115" i="1"/>
  <c r="L1115" i="1"/>
  <c r="M1005" i="1"/>
  <c r="L1005" i="1"/>
  <c r="M877" i="1"/>
  <c r="L877" i="1"/>
  <c r="M754" i="1"/>
  <c r="L754" i="1"/>
  <c r="M589" i="1"/>
  <c r="L589" i="1"/>
  <c r="M780" i="1"/>
  <c r="L780" i="1"/>
  <c r="M700" i="1"/>
  <c r="L700" i="1"/>
  <c r="M652" i="1"/>
  <c r="L652" i="1"/>
  <c r="M612" i="1"/>
  <c r="L612" i="1"/>
  <c r="M572" i="1"/>
  <c r="L572" i="1"/>
  <c r="M548" i="1"/>
  <c r="L548" i="1"/>
  <c r="M516" i="1"/>
  <c r="L516" i="1"/>
  <c r="M492" i="1"/>
  <c r="L492" i="1"/>
  <c r="M452" i="1"/>
  <c r="L452" i="1"/>
  <c r="M428" i="1"/>
  <c r="L428" i="1"/>
  <c r="M396" i="1"/>
  <c r="L396" i="1"/>
  <c r="M340" i="1"/>
  <c r="L340" i="1"/>
  <c r="M316" i="1"/>
  <c r="L316" i="1"/>
  <c r="M284" i="1"/>
  <c r="L284" i="1"/>
  <c r="M260" i="1"/>
  <c r="L260" i="1"/>
  <c r="M236" i="1"/>
  <c r="L236" i="1"/>
  <c r="M212" i="1"/>
  <c r="L212" i="1"/>
  <c r="M180" i="1"/>
  <c r="L180" i="1"/>
  <c r="M156" i="1"/>
  <c r="L156" i="1"/>
  <c r="L132" i="1"/>
  <c r="M132" i="1"/>
  <c r="L100" i="1"/>
  <c r="M100" i="1"/>
  <c r="M76" i="1"/>
  <c r="L76" i="1"/>
  <c r="M12" i="1"/>
  <c r="L12" i="1"/>
  <c r="M1323" i="1"/>
  <c r="L1323" i="1"/>
  <c r="M1195" i="1"/>
  <c r="L1195" i="1"/>
  <c r="M1131" i="1"/>
  <c r="L1131" i="1"/>
  <c r="M1003" i="1"/>
  <c r="L1003" i="1"/>
  <c r="M939" i="1"/>
  <c r="L939" i="1"/>
  <c r="L875" i="1"/>
  <c r="M875" i="1"/>
  <c r="L811" i="1"/>
  <c r="M811" i="1"/>
  <c r="M779" i="1"/>
  <c r="L779" i="1"/>
  <c r="M745" i="1"/>
  <c r="L745" i="1"/>
  <c r="M705" i="1"/>
  <c r="L705" i="1"/>
  <c r="M621" i="1"/>
  <c r="L621" i="1"/>
  <c r="M535" i="1"/>
  <c r="L535" i="1"/>
  <c r="M493" i="1"/>
  <c r="L493" i="1"/>
  <c r="M449" i="1"/>
  <c r="L449" i="1"/>
  <c r="M311" i="1"/>
  <c r="L311" i="1"/>
  <c r="M229" i="1"/>
  <c r="L229" i="1"/>
  <c r="M142" i="1"/>
  <c r="L142" i="1"/>
  <c r="L1302" i="1"/>
  <c r="L1209" i="1"/>
  <c r="L372" i="1"/>
  <c r="M1326" i="1"/>
  <c r="L1326" i="1"/>
  <c r="M1270" i="1"/>
  <c r="L1270" i="1"/>
  <c r="M1230" i="1"/>
  <c r="L1230" i="1"/>
  <c r="M1134" i="1"/>
  <c r="L1134" i="1"/>
  <c r="M1102" i="1"/>
  <c r="L1102" i="1"/>
  <c r="M1054" i="1"/>
  <c r="L1054" i="1"/>
  <c r="M1014" i="1"/>
  <c r="L1014" i="1"/>
  <c r="M974" i="1"/>
  <c r="L974" i="1"/>
  <c r="M918" i="1"/>
  <c r="L918" i="1"/>
  <c r="M878" i="1"/>
  <c r="L878" i="1"/>
  <c r="M838" i="1"/>
  <c r="L838" i="1"/>
  <c r="M798" i="1"/>
  <c r="L798" i="1"/>
  <c r="M750" i="1"/>
  <c r="L750" i="1"/>
  <c r="M670" i="1"/>
  <c r="L670" i="1"/>
  <c r="M622" i="1"/>
  <c r="L622" i="1"/>
  <c r="M582" i="1"/>
  <c r="L582" i="1"/>
  <c r="M542" i="1"/>
  <c r="L542" i="1"/>
  <c r="M502" i="1"/>
  <c r="L502" i="1"/>
  <c r="M446" i="1"/>
  <c r="L446" i="1"/>
  <c r="M406" i="1"/>
  <c r="L406" i="1"/>
  <c r="M358" i="1"/>
  <c r="L358" i="1"/>
  <c r="M302" i="1"/>
  <c r="L302" i="1"/>
  <c r="M214" i="1"/>
  <c r="L214" i="1"/>
  <c r="M158" i="1"/>
  <c r="L158" i="1"/>
  <c r="M54" i="1"/>
  <c r="L54" i="1"/>
  <c r="M1243" i="1"/>
  <c r="L1243" i="1"/>
  <c r="M964" i="1"/>
  <c r="L964" i="1"/>
  <c r="M859" i="1"/>
  <c r="L859" i="1"/>
  <c r="M717" i="1"/>
  <c r="L717" i="1"/>
  <c r="M545" i="1"/>
  <c r="L545" i="1"/>
  <c r="M247" i="1"/>
  <c r="L247" i="1"/>
  <c r="M804" i="1"/>
  <c r="L804" i="1"/>
  <c r="M764" i="1"/>
  <c r="L764" i="1"/>
  <c r="M708" i="1"/>
  <c r="L708" i="1"/>
  <c r="M668" i="1"/>
  <c r="L668" i="1"/>
  <c r="M580" i="1"/>
  <c r="L580" i="1"/>
  <c r="M556" i="1"/>
  <c r="L556" i="1"/>
  <c r="M532" i="1"/>
  <c r="L532" i="1"/>
  <c r="M500" i="1"/>
  <c r="L500" i="1"/>
  <c r="M460" i="1"/>
  <c r="L460" i="1"/>
  <c r="M436" i="1"/>
  <c r="L436" i="1"/>
  <c r="M412" i="1"/>
  <c r="L412" i="1"/>
  <c r="M380" i="1"/>
  <c r="L380" i="1"/>
  <c r="M356" i="1"/>
  <c r="L356" i="1"/>
  <c r="M332" i="1"/>
  <c r="L332" i="1"/>
  <c r="M276" i="1"/>
  <c r="L276" i="1"/>
  <c r="M244" i="1"/>
  <c r="L244" i="1"/>
  <c r="L220" i="1"/>
  <c r="M220" i="1"/>
  <c r="L196" i="1"/>
  <c r="M196" i="1"/>
  <c r="M164" i="1"/>
  <c r="L164" i="1"/>
  <c r="M140" i="1"/>
  <c r="L140" i="1"/>
  <c r="M116" i="1"/>
  <c r="L116" i="1"/>
  <c r="M84" i="1"/>
  <c r="L84" i="1"/>
  <c r="M60" i="1"/>
  <c r="L60" i="1"/>
  <c r="M44" i="1"/>
  <c r="L44" i="1"/>
  <c r="M28" i="1"/>
  <c r="L28" i="1"/>
  <c r="M1259" i="1"/>
  <c r="L1259" i="1"/>
  <c r="M663" i="1"/>
  <c r="L663" i="1"/>
  <c r="M755" i="1"/>
  <c r="L755" i="1"/>
  <c r="M747" i="1"/>
  <c r="L747" i="1"/>
  <c r="M739" i="1"/>
  <c r="L739" i="1"/>
  <c r="M731" i="1"/>
  <c r="L731" i="1"/>
  <c r="M723" i="1"/>
  <c r="L723" i="1"/>
  <c r="M715" i="1"/>
  <c r="L715" i="1"/>
  <c r="L707" i="1"/>
  <c r="M707" i="1"/>
  <c r="M699" i="1"/>
  <c r="L699" i="1"/>
  <c r="M691" i="1"/>
  <c r="L691" i="1"/>
  <c r="M683" i="1"/>
  <c r="L683" i="1"/>
  <c r="M675" i="1"/>
  <c r="L675" i="1"/>
  <c r="M667" i="1"/>
  <c r="L667" i="1"/>
  <c r="M659" i="1"/>
  <c r="L659" i="1"/>
  <c r="M651" i="1"/>
  <c r="L651" i="1"/>
  <c r="M643" i="1"/>
  <c r="L643" i="1"/>
  <c r="M635" i="1"/>
  <c r="L635" i="1"/>
  <c r="M627" i="1"/>
  <c r="L627" i="1"/>
  <c r="L619" i="1"/>
  <c r="M619" i="1"/>
  <c r="M611" i="1"/>
  <c r="L611" i="1"/>
  <c r="M603" i="1"/>
  <c r="L603" i="1"/>
  <c r="M595" i="1"/>
  <c r="L595" i="1"/>
  <c r="M587" i="1"/>
  <c r="L587" i="1"/>
  <c r="M579" i="1"/>
  <c r="L579" i="1"/>
  <c r="M571" i="1"/>
  <c r="L571" i="1"/>
  <c r="M563" i="1"/>
  <c r="L563" i="1"/>
  <c r="M555" i="1"/>
  <c r="L555" i="1"/>
  <c r="M547" i="1"/>
  <c r="L547" i="1"/>
  <c r="M539" i="1"/>
  <c r="L539" i="1"/>
  <c r="M531" i="1"/>
  <c r="L531" i="1"/>
  <c r="M523" i="1"/>
  <c r="L523" i="1"/>
  <c r="M515" i="1"/>
  <c r="L515" i="1"/>
  <c r="M507" i="1"/>
  <c r="L507" i="1"/>
  <c r="M499" i="1"/>
  <c r="L499" i="1"/>
  <c r="M491" i="1"/>
  <c r="L491" i="1"/>
  <c r="M483" i="1"/>
  <c r="L483" i="1"/>
  <c r="M475" i="1"/>
  <c r="L475" i="1"/>
  <c r="M467" i="1"/>
  <c r="L467" i="1"/>
  <c r="M459" i="1"/>
  <c r="L459" i="1"/>
  <c r="M451" i="1"/>
  <c r="L451" i="1"/>
  <c r="M443" i="1"/>
  <c r="L443" i="1"/>
  <c r="M435" i="1"/>
  <c r="L435" i="1"/>
  <c r="M427" i="1"/>
  <c r="L427" i="1"/>
  <c r="M419" i="1"/>
  <c r="L419" i="1"/>
  <c r="M411" i="1"/>
  <c r="L411" i="1"/>
  <c r="M403" i="1"/>
  <c r="L403" i="1"/>
  <c r="M395" i="1"/>
  <c r="L395" i="1"/>
  <c r="M387" i="1"/>
  <c r="L387" i="1"/>
  <c r="M379" i="1"/>
  <c r="L379" i="1"/>
  <c r="M371" i="1"/>
  <c r="L371" i="1"/>
  <c r="M363" i="1"/>
  <c r="L363" i="1"/>
  <c r="M355" i="1"/>
  <c r="L355" i="1"/>
  <c r="M347" i="1"/>
  <c r="L347" i="1"/>
  <c r="M339" i="1"/>
  <c r="L339" i="1"/>
  <c r="M331" i="1"/>
  <c r="L331" i="1"/>
  <c r="M323" i="1"/>
  <c r="L323" i="1"/>
  <c r="L315" i="1"/>
  <c r="M315" i="1"/>
  <c r="M307" i="1"/>
  <c r="L307" i="1"/>
  <c r="M299" i="1"/>
  <c r="L299" i="1"/>
  <c r="M291" i="1"/>
  <c r="L291" i="1"/>
  <c r="L283" i="1"/>
  <c r="M283" i="1"/>
  <c r="M275" i="1"/>
  <c r="L275" i="1"/>
  <c r="M267" i="1"/>
  <c r="L267" i="1"/>
  <c r="M259" i="1"/>
  <c r="L259" i="1"/>
  <c r="M251" i="1"/>
  <c r="L251" i="1"/>
  <c r="M243" i="1"/>
  <c r="L243" i="1"/>
  <c r="M235" i="1"/>
  <c r="L235" i="1"/>
  <c r="M227" i="1"/>
  <c r="L227" i="1"/>
  <c r="L219" i="1"/>
  <c r="M219" i="1"/>
  <c r="M211" i="1"/>
  <c r="L211" i="1"/>
  <c r="M203" i="1"/>
  <c r="L203" i="1"/>
  <c r="M195" i="1"/>
  <c r="L195" i="1"/>
  <c r="L187" i="1"/>
  <c r="M187" i="1"/>
  <c r="M179" i="1"/>
  <c r="L179" i="1"/>
  <c r="M171" i="1"/>
  <c r="L171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67" i="1"/>
  <c r="L67" i="1"/>
  <c r="M59" i="1"/>
  <c r="L59" i="1"/>
  <c r="M51" i="1"/>
  <c r="L51" i="1"/>
  <c r="M43" i="1"/>
  <c r="L43" i="1"/>
  <c r="M27" i="1"/>
  <c r="L27" i="1"/>
  <c r="M19" i="1"/>
  <c r="L19" i="1"/>
  <c r="M11" i="1"/>
  <c r="L11" i="1"/>
  <c r="M213" i="1"/>
  <c r="L213" i="1"/>
  <c r="M126" i="1"/>
  <c r="L126" i="1"/>
  <c r="M55" i="1"/>
  <c r="L55" i="1"/>
  <c r="L1201" i="1"/>
  <c r="L1092" i="1"/>
  <c r="L962" i="1"/>
  <c r="L814" i="1"/>
  <c r="L628" i="1"/>
  <c r="L364" i="1"/>
  <c r="M4" i="1"/>
  <c r="L4" i="1"/>
  <c r="M1310" i="1"/>
  <c r="L1310" i="1"/>
  <c r="M1286" i="1"/>
  <c r="L1286" i="1"/>
  <c r="M1246" i="1"/>
  <c r="L1246" i="1"/>
  <c r="M1214" i="1"/>
  <c r="L1214" i="1"/>
  <c r="M1190" i="1"/>
  <c r="L1190" i="1"/>
  <c r="M1158" i="1"/>
  <c r="L1158" i="1"/>
  <c r="M1118" i="1"/>
  <c r="L1118" i="1"/>
  <c r="M1086" i="1"/>
  <c r="L1086" i="1"/>
  <c r="M1070" i="1"/>
  <c r="L1070" i="1"/>
  <c r="M1030" i="1"/>
  <c r="L1030" i="1"/>
  <c r="M958" i="1"/>
  <c r="L958" i="1"/>
  <c r="M934" i="1"/>
  <c r="L934" i="1"/>
  <c r="M894" i="1"/>
  <c r="L894" i="1"/>
  <c r="M854" i="1"/>
  <c r="L854" i="1"/>
  <c r="M822" i="1"/>
  <c r="L822" i="1"/>
  <c r="M790" i="1"/>
  <c r="L790" i="1"/>
  <c r="M758" i="1"/>
  <c r="L758" i="1"/>
  <c r="M726" i="1"/>
  <c r="L726" i="1"/>
  <c r="M694" i="1"/>
  <c r="L694" i="1"/>
  <c r="M654" i="1"/>
  <c r="L654" i="1"/>
  <c r="M630" i="1"/>
  <c r="L630" i="1"/>
  <c r="M590" i="1"/>
  <c r="L590" i="1"/>
  <c r="M558" i="1"/>
  <c r="L558" i="1"/>
  <c r="M494" i="1"/>
  <c r="L494" i="1"/>
  <c r="M462" i="1"/>
  <c r="L462" i="1"/>
  <c r="M366" i="1"/>
  <c r="L366" i="1"/>
  <c r="M294" i="1"/>
  <c r="L294" i="1"/>
  <c r="M222" i="1"/>
  <c r="L222" i="1"/>
  <c r="M174" i="1"/>
  <c r="L174" i="1"/>
  <c r="M134" i="1"/>
  <c r="L134" i="1"/>
  <c r="M86" i="1"/>
  <c r="L86" i="1"/>
  <c r="M1325" i="1"/>
  <c r="L1325" i="1"/>
  <c r="M1051" i="1"/>
  <c r="L1051" i="1"/>
  <c r="M987" i="1"/>
  <c r="L987" i="1"/>
  <c r="M923" i="1"/>
  <c r="L923" i="1"/>
  <c r="M813" i="1"/>
  <c r="L813" i="1"/>
  <c r="M631" i="1"/>
  <c r="L631" i="1"/>
  <c r="M415" i="1"/>
  <c r="L415" i="1"/>
  <c r="M788" i="1"/>
  <c r="L788" i="1"/>
  <c r="M716" i="1"/>
  <c r="L716" i="1"/>
  <c r="M692" i="1"/>
  <c r="L692" i="1"/>
  <c r="M660" i="1"/>
  <c r="L660" i="1"/>
  <c r="M620" i="1"/>
  <c r="L620" i="1"/>
  <c r="M596" i="1"/>
  <c r="L596" i="1"/>
  <c r="M564" i="1"/>
  <c r="L564" i="1"/>
  <c r="M540" i="1"/>
  <c r="L540" i="1"/>
  <c r="M524" i="1"/>
  <c r="L524" i="1"/>
  <c r="M508" i="1"/>
  <c r="L508" i="1"/>
  <c r="M476" i="1"/>
  <c r="L476" i="1"/>
  <c r="M420" i="1"/>
  <c r="L420" i="1"/>
  <c r="M404" i="1"/>
  <c r="L404" i="1"/>
  <c r="M388" i="1"/>
  <c r="L388" i="1"/>
  <c r="M348" i="1"/>
  <c r="L348" i="1"/>
  <c r="M324" i="1"/>
  <c r="L324" i="1"/>
  <c r="M308" i="1"/>
  <c r="L308" i="1"/>
  <c r="M292" i="1"/>
  <c r="L292" i="1"/>
  <c r="M268" i="1"/>
  <c r="L268" i="1"/>
  <c r="M252" i="1"/>
  <c r="L252" i="1"/>
  <c r="M228" i="1"/>
  <c r="L228" i="1"/>
  <c r="M204" i="1"/>
  <c r="L204" i="1"/>
  <c r="L188" i="1"/>
  <c r="M188" i="1"/>
  <c r="M172" i="1"/>
  <c r="L172" i="1"/>
  <c r="M148" i="1"/>
  <c r="L148" i="1"/>
  <c r="L124" i="1"/>
  <c r="M124" i="1"/>
  <c r="M108" i="1"/>
  <c r="L108" i="1"/>
  <c r="L92" i="1"/>
  <c r="M92" i="1"/>
  <c r="M68" i="1"/>
  <c r="L68" i="1"/>
  <c r="M52" i="1"/>
  <c r="L52" i="1"/>
  <c r="M36" i="1"/>
  <c r="L36" i="1"/>
  <c r="M20" i="1"/>
  <c r="L20" i="1"/>
  <c r="M577" i="1"/>
  <c r="L577" i="1"/>
  <c r="M1338" i="1"/>
  <c r="L1338" i="1"/>
  <c r="M1330" i="1"/>
  <c r="L1330" i="1"/>
  <c r="M1322" i="1"/>
  <c r="L1322" i="1"/>
  <c r="M1314" i="1"/>
  <c r="L1314" i="1"/>
  <c r="M1306" i="1"/>
  <c r="L1306" i="1"/>
  <c r="M1298" i="1"/>
  <c r="L1298" i="1"/>
  <c r="M1290" i="1"/>
  <c r="L1290" i="1"/>
  <c r="M1266" i="1"/>
  <c r="L1266" i="1"/>
  <c r="M1258" i="1"/>
  <c r="L1258" i="1"/>
  <c r="M1250" i="1"/>
  <c r="L1250" i="1"/>
  <c r="L1242" i="1"/>
  <c r="M1242" i="1"/>
  <c r="M1234" i="1"/>
  <c r="L1234" i="1"/>
  <c r="M1226" i="1"/>
  <c r="L1226" i="1"/>
  <c r="M1218" i="1"/>
  <c r="L1218" i="1"/>
  <c r="M1210" i="1"/>
  <c r="L1210" i="1"/>
  <c r="M1202" i="1"/>
  <c r="L1202" i="1"/>
  <c r="M1194" i="1"/>
  <c r="L1194" i="1"/>
  <c r="M1186" i="1"/>
  <c r="L1186" i="1"/>
  <c r="M1178" i="1"/>
  <c r="L1178" i="1"/>
  <c r="M1170" i="1"/>
  <c r="L1170" i="1"/>
  <c r="M1162" i="1"/>
  <c r="L1162" i="1"/>
  <c r="M1146" i="1"/>
  <c r="L1146" i="1"/>
  <c r="M1138" i="1"/>
  <c r="L1138" i="1"/>
  <c r="M1130" i="1"/>
  <c r="L1130" i="1"/>
  <c r="M1122" i="1"/>
  <c r="L1122" i="1"/>
  <c r="M1114" i="1"/>
  <c r="L1114" i="1"/>
  <c r="M1106" i="1"/>
  <c r="L1106" i="1"/>
  <c r="M1098" i="1"/>
  <c r="L1098" i="1"/>
  <c r="M1090" i="1"/>
  <c r="L1090" i="1"/>
  <c r="M1082" i="1"/>
  <c r="L1082" i="1"/>
  <c r="M1074" i="1"/>
  <c r="L1074" i="1"/>
  <c r="M1066" i="1"/>
  <c r="L1066" i="1"/>
  <c r="M1058" i="1"/>
  <c r="L1058" i="1"/>
  <c r="M1050" i="1"/>
  <c r="L1050" i="1"/>
  <c r="M1042" i="1"/>
  <c r="L1042" i="1"/>
  <c r="M1034" i="1"/>
  <c r="L1034" i="1"/>
  <c r="M1026" i="1"/>
  <c r="L1026" i="1"/>
  <c r="M1018" i="1"/>
  <c r="L1018" i="1"/>
  <c r="M1010" i="1"/>
  <c r="L1010" i="1"/>
  <c r="M994" i="1"/>
  <c r="L994" i="1"/>
  <c r="M986" i="1"/>
  <c r="L986" i="1"/>
  <c r="M978" i="1"/>
  <c r="L978" i="1"/>
  <c r="M970" i="1"/>
  <c r="L970" i="1"/>
  <c r="M954" i="1"/>
  <c r="L954" i="1"/>
  <c r="M946" i="1"/>
  <c r="L946" i="1"/>
  <c r="M938" i="1"/>
  <c r="L938" i="1"/>
  <c r="M930" i="1"/>
  <c r="L930" i="1"/>
  <c r="M922" i="1"/>
  <c r="L922" i="1"/>
  <c r="M914" i="1"/>
  <c r="L914" i="1"/>
  <c r="M906" i="1"/>
  <c r="L906" i="1"/>
  <c r="M898" i="1"/>
  <c r="L898" i="1"/>
  <c r="M890" i="1"/>
  <c r="L890" i="1"/>
  <c r="M882" i="1"/>
  <c r="L882" i="1"/>
  <c r="M874" i="1"/>
  <c r="L874" i="1"/>
  <c r="M866" i="1"/>
  <c r="L866" i="1"/>
  <c r="M858" i="1"/>
  <c r="L858" i="1"/>
  <c r="M850" i="1"/>
  <c r="L850" i="1"/>
  <c r="M842" i="1"/>
  <c r="L842" i="1"/>
  <c r="M834" i="1"/>
  <c r="L834" i="1"/>
  <c r="M826" i="1"/>
  <c r="L826" i="1"/>
  <c r="M818" i="1"/>
  <c r="L818" i="1"/>
  <c r="M810" i="1"/>
  <c r="L810" i="1"/>
  <c r="M802" i="1"/>
  <c r="L802" i="1"/>
  <c r="M794" i="1"/>
  <c r="L794" i="1"/>
  <c r="M786" i="1"/>
  <c r="L786" i="1"/>
  <c r="M778" i="1"/>
  <c r="L778" i="1"/>
  <c r="M770" i="1"/>
  <c r="L770" i="1"/>
  <c r="M762" i="1"/>
  <c r="L762" i="1"/>
  <c r="M746" i="1"/>
  <c r="L746" i="1"/>
  <c r="M730" i="1"/>
  <c r="L730" i="1"/>
  <c r="M722" i="1"/>
  <c r="L722" i="1"/>
  <c r="M714" i="1"/>
  <c r="L714" i="1"/>
  <c r="L706" i="1"/>
  <c r="M706" i="1"/>
  <c r="M698" i="1"/>
  <c r="L698" i="1"/>
  <c r="M690" i="1"/>
  <c r="L690" i="1"/>
  <c r="M682" i="1"/>
  <c r="L682" i="1"/>
  <c r="M674" i="1"/>
  <c r="L674" i="1"/>
  <c r="M666" i="1"/>
  <c r="L666" i="1"/>
  <c r="M658" i="1"/>
  <c r="L658" i="1"/>
  <c r="M650" i="1"/>
  <c r="L650" i="1"/>
  <c r="M642" i="1"/>
  <c r="L642" i="1"/>
  <c r="M634" i="1"/>
  <c r="L634" i="1"/>
  <c r="M626" i="1"/>
  <c r="L626" i="1"/>
  <c r="M618" i="1"/>
  <c r="L618" i="1"/>
  <c r="M610" i="1"/>
  <c r="L610" i="1"/>
  <c r="M602" i="1"/>
  <c r="L602" i="1"/>
  <c r="M594" i="1"/>
  <c r="L594" i="1"/>
  <c r="M586" i="1"/>
  <c r="L586" i="1"/>
  <c r="M578" i="1"/>
  <c r="L578" i="1"/>
  <c r="M570" i="1"/>
  <c r="L570" i="1"/>
  <c r="M562" i="1"/>
  <c r="L562" i="1"/>
  <c r="M554" i="1"/>
  <c r="L554" i="1"/>
  <c r="M546" i="1"/>
  <c r="L546" i="1"/>
  <c r="M538" i="1"/>
  <c r="L538" i="1"/>
  <c r="M530" i="1"/>
  <c r="L530" i="1"/>
  <c r="M522" i="1"/>
  <c r="L522" i="1"/>
  <c r="M514" i="1"/>
  <c r="L514" i="1"/>
  <c r="M506" i="1"/>
  <c r="L506" i="1"/>
  <c r="M498" i="1"/>
  <c r="L498" i="1"/>
  <c r="M490" i="1"/>
  <c r="L490" i="1"/>
  <c r="M482" i="1"/>
  <c r="L482" i="1"/>
  <c r="M474" i="1"/>
  <c r="L474" i="1"/>
  <c r="M466" i="1"/>
  <c r="L466" i="1"/>
  <c r="M458" i="1"/>
  <c r="L458" i="1"/>
  <c r="M450" i="1"/>
  <c r="L450" i="1"/>
  <c r="M442" i="1"/>
  <c r="L442" i="1"/>
  <c r="M434" i="1"/>
  <c r="L434" i="1"/>
  <c r="M426" i="1"/>
  <c r="L426" i="1"/>
  <c r="M418" i="1"/>
  <c r="L418" i="1"/>
  <c r="M410" i="1"/>
  <c r="L410" i="1"/>
  <c r="M402" i="1"/>
  <c r="L402" i="1"/>
  <c r="M394" i="1"/>
  <c r="L394" i="1"/>
  <c r="M386" i="1"/>
  <c r="L386" i="1"/>
  <c r="M378" i="1"/>
  <c r="L378" i="1"/>
  <c r="M370" i="1"/>
  <c r="L370" i="1"/>
  <c r="M362" i="1"/>
  <c r="L362" i="1"/>
  <c r="M354" i="1"/>
  <c r="L354" i="1"/>
  <c r="M346" i="1"/>
  <c r="L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M206" i="1"/>
  <c r="L206" i="1"/>
  <c r="M119" i="1"/>
  <c r="L119" i="1"/>
  <c r="M37" i="1"/>
  <c r="L37" i="1"/>
  <c r="L1282" i="1"/>
  <c r="L1182" i="1"/>
  <c r="L1067" i="1"/>
  <c r="L935" i="1"/>
  <c r="L785" i="1"/>
  <c r="L575" i="1"/>
  <c r="L300" i="1"/>
  <c r="M801" i="1"/>
  <c r="L801" i="1"/>
  <c r="M793" i="1"/>
  <c r="L793" i="1"/>
  <c r="M777" i="1"/>
  <c r="L777" i="1"/>
  <c r="M769" i="1"/>
  <c r="L769" i="1"/>
  <c r="M761" i="1"/>
  <c r="L761" i="1"/>
  <c r="M753" i="1"/>
  <c r="L753" i="1"/>
  <c r="M737" i="1"/>
  <c r="L737" i="1"/>
  <c r="M721" i="1"/>
  <c r="L721" i="1"/>
  <c r="M713" i="1"/>
  <c r="L713" i="1"/>
  <c r="M689" i="1"/>
  <c r="L689" i="1"/>
  <c r="M681" i="1"/>
  <c r="L681" i="1"/>
  <c r="M657" i="1"/>
  <c r="L657" i="1"/>
  <c r="M649" i="1"/>
  <c r="L649" i="1"/>
  <c r="M625" i="1"/>
  <c r="L625" i="1"/>
  <c r="L617" i="1"/>
  <c r="M617" i="1"/>
  <c r="M593" i="1"/>
  <c r="L593" i="1"/>
  <c r="M585" i="1"/>
  <c r="L585" i="1"/>
  <c r="M561" i="1"/>
  <c r="L561" i="1"/>
  <c r="M553" i="1"/>
  <c r="L553" i="1"/>
  <c r="M529" i="1"/>
  <c r="L529" i="1"/>
  <c r="M521" i="1"/>
  <c r="L521" i="1"/>
  <c r="M497" i="1"/>
  <c r="L497" i="1"/>
  <c r="M489" i="1"/>
  <c r="L489" i="1"/>
  <c r="M465" i="1"/>
  <c r="L465" i="1"/>
  <c r="M457" i="1"/>
  <c r="L457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M337" i="1"/>
  <c r="L337" i="1"/>
  <c r="M329" i="1"/>
  <c r="L329" i="1"/>
  <c r="M321" i="1"/>
  <c r="L321" i="1"/>
  <c r="M313" i="1"/>
  <c r="L313" i="1"/>
  <c r="M305" i="1"/>
  <c r="L305" i="1"/>
  <c r="M297" i="1"/>
  <c r="L297" i="1"/>
  <c r="M289" i="1"/>
  <c r="L289" i="1"/>
  <c r="M281" i="1"/>
  <c r="L281" i="1"/>
  <c r="M273" i="1"/>
  <c r="L273" i="1"/>
  <c r="M265" i="1"/>
  <c r="L265" i="1"/>
  <c r="M257" i="1"/>
  <c r="L257" i="1"/>
  <c r="M249" i="1"/>
  <c r="L249" i="1"/>
  <c r="M241" i="1"/>
  <c r="L241" i="1"/>
  <c r="M233" i="1"/>
  <c r="L233" i="1"/>
  <c r="M225" i="1"/>
  <c r="L225" i="1"/>
  <c r="M217" i="1"/>
  <c r="L217" i="1"/>
  <c r="M209" i="1"/>
  <c r="L209" i="1"/>
  <c r="M190" i="1"/>
  <c r="L190" i="1"/>
  <c r="M103" i="1"/>
  <c r="L103" i="1"/>
  <c r="L1274" i="1"/>
  <c r="L1174" i="1"/>
  <c r="L1063" i="1"/>
  <c r="L272" i="1"/>
  <c r="M1262" i="1"/>
  <c r="L1262" i="1"/>
  <c r="M1222" i="1"/>
  <c r="L1222" i="1"/>
  <c r="M1198" i="1"/>
  <c r="L1198" i="1"/>
  <c r="M1150" i="1"/>
  <c r="L1150" i="1"/>
  <c r="M1110" i="1"/>
  <c r="L1110" i="1"/>
  <c r="M1062" i="1"/>
  <c r="L1062" i="1"/>
  <c r="M1022" i="1"/>
  <c r="L1022" i="1"/>
  <c r="M982" i="1"/>
  <c r="L982" i="1"/>
  <c r="M942" i="1"/>
  <c r="L942" i="1"/>
  <c r="M902" i="1"/>
  <c r="L902" i="1"/>
  <c r="M862" i="1"/>
  <c r="L862" i="1"/>
  <c r="M774" i="1"/>
  <c r="L774" i="1"/>
  <c r="M734" i="1"/>
  <c r="L734" i="1"/>
  <c r="M686" i="1"/>
  <c r="L686" i="1"/>
  <c r="M646" i="1"/>
  <c r="L646" i="1"/>
  <c r="M606" i="1"/>
  <c r="L606" i="1"/>
  <c r="M566" i="1"/>
  <c r="L566" i="1"/>
  <c r="M526" i="1"/>
  <c r="L526" i="1"/>
  <c r="M486" i="1"/>
  <c r="L486" i="1"/>
  <c r="M454" i="1"/>
  <c r="L454" i="1"/>
  <c r="M414" i="1"/>
  <c r="L414" i="1"/>
  <c r="M374" i="1"/>
  <c r="L374" i="1"/>
  <c r="M326" i="1"/>
  <c r="L326" i="1"/>
  <c r="M278" i="1"/>
  <c r="L278" i="1"/>
  <c r="M238" i="1"/>
  <c r="L238" i="1"/>
  <c r="M182" i="1"/>
  <c r="L182" i="1"/>
  <c r="M118" i="1"/>
  <c r="L118" i="1"/>
  <c r="M102" i="1"/>
  <c r="L102" i="1"/>
  <c r="M1261" i="1"/>
  <c r="L1261" i="1"/>
  <c r="M1197" i="1"/>
  <c r="L1197" i="1"/>
  <c r="M1133" i="1"/>
  <c r="L1133" i="1"/>
  <c r="M1028" i="1"/>
  <c r="L1028" i="1"/>
  <c r="M900" i="1"/>
  <c r="L900" i="1"/>
  <c r="M787" i="1"/>
  <c r="L787" i="1"/>
  <c r="M503" i="1"/>
  <c r="L503" i="1"/>
  <c r="M165" i="1"/>
  <c r="L165" i="1"/>
  <c r="M772" i="1"/>
  <c r="L772" i="1"/>
  <c r="M732" i="1"/>
  <c r="L732" i="1"/>
  <c r="M684" i="1"/>
  <c r="L684" i="1"/>
  <c r="M636" i="1"/>
  <c r="L636" i="1"/>
  <c r="M588" i="1"/>
  <c r="L588" i="1"/>
  <c r="M468" i="1"/>
  <c r="L468" i="1"/>
  <c r="M1337" i="1"/>
  <c r="L1337" i="1"/>
  <c r="M1305" i="1"/>
  <c r="L1305" i="1"/>
  <c r="L1289" i="1"/>
  <c r="M1289" i="1"/>
  <c r="M1273" i="1"/>
  <c r="L1273" i="1"/>
  <c r="M1257" i="1"/>
  <c r="L1257" i="1"/>
  <c r="M1241" i="1"/>
  <c r="L1241" i="1"/>
  <c r="M1225" i="1"/>
  <c r="L1225" i="1"/>
  <c r="M1185" i="1"/>
  <c r="L1185" i="1"/>
  <c r="M1169" i="1"/>
  <c r="L1169" i="1"/>
  <c r="M1153" i="1"/>
  <c r="L1153" i="1"/>
  <c r="M1137" i="1"/>
  <c r="L1137" i="1"/>
  <c r="M1121" i="1"/>
  <c r="L1121" i="1"/>
  <c r="M1105" i="1"/>
  <c r="L1105" i="1"/>
  <c r="M1089" i="1"/>
  <c r="L1089" i="1"/>
  <c r="M1073" i="1"/>
  <c r="L1073" i="1"/>
  <c r="M1065" i="1"/>
  <c r="L1065" i="1"/>
  <c r="M1049" i="1"/>
  <c r="L1049" i="1"/>
  <c r="M1033" i="1"/>
  <c r="L1033" i="1"/>
  <c r="M1017" i="1"/>
  <c r="L1017" i="1"/>
  <c r="M1001" i="1"/>
  <c r="L1001" i="1"/>
  <c r="M985" i="1"/>
  <c r="L985" i="1"/>
  <c r="M969" i="1"/>
  <c r="L969" i="1"/>
  <c r="M961" i="1"/>
  <c r="L961" i="1"/>
  <c r="M945" i="1"/>
  <c r="L945" i="1"/>
  <c r="M929" i="1"/>
  <c r="L929" i="1"/>
  <c r="M913" i="1"/>
  <c r="L913" i="1"/>
  <c r="M897" i="1"/>
  <c r="L897" i="1"/>
  <c r="M881" i="1"/>
  <c r="L881" i="1"/>
  <c r="M873" i="1"/>
  <c r="L873" i="1"/>
  <c r="M865" i="1"/>
  <c r="L865" i="1"/>
  <c r="M849" i="1"/>
  <c r="L849" i="1"/>
  <c r="M841" i="1"/>
  <c r="L841" i="1"/>
  <c r="M833" i="1"/>
  <c r="L833" i="1"/>
  <c r="M825" i="1"/>
  <c r="L825" i="1"/>
  <c r="M817" i="1"/>
  <c r="L817" i="1"/>
  <c r="M809" i="1"/>
  <c r="L809" i="1"/>
  <c r="M1336" i="1"/>
  <c r="L1336" i="1"/>
  <c r="M1328" i="1"/>
  <c r="L1328" i="1"/>
  <c r="M1320" i="1"/>
  <c r="L1320" i="1"/>
  <c r="M1312" i="1"/>
  <c r="L1312" i="1"/>
  <c r="M1304" i="1"/>
  <c r="L1304" i="1"/>
  <c r="M1296" i="1"/>
  <c r="L1296" i="1"/>
  <c r="M1288" i="1"/>
  <c r="L1288" i="1"/>
  <c r="M1280" i="1"/>
  <c r="L1280" i="1"/>
  <c r="M1272" i="1"/>
  <c r="L1272" i="1"/>
  <c r="M1264" i="1"/>
  <c r="L1264" i="1"/>
  <c r="M1256" i="1"/>
  <c r="L1256" i="1"/>
  <c r="M1248" i="1"/>
  <c r="L1248" i="1"/>
  <c r="M1240" i="1"/>
  <c r="L1240" i="1"/>
  <c r="M1232" i="1"/>
  <c r="L1232" i="1"/>
  <c r="M1224" i="1"/>
  <c r="L1224" i="1"/>
  <c r="M1216" i="1"/>
  <c r="L1216" i="1"/>
  <c r="M1208" i="1"/>
  <c r="L1208" i="1"/>
  <c r="M1200" i="1"/>
  <c r="L1200" i="1"/>
  <c r="M1192" i="1"/>
  <c r="L1192" i="1"/>
  <c r="M1184" i="1"/>
  <c r="L1184" i="1"/>
  <c r="M1176" i="1"/>
  <c r="L1176" i="1"/>
  <c r="M1168" i="1"/>
  <c r="L1168" i="1"/>
  <c r="M1160" i="1"/>
  <c r="L1160" i="1"/>
  <c r="M1152" i="1"/>
  <c r="L1152" i="1"/>
  <c r="M1144" i="1"/>
  <c r="L1144" i="1"/>
  <c r="M1136" i="1"/>
  <c r="L1136" i="1"/>
  <c r="M1128" i="1"/>
  <c r="L1128" i="1"/>
  <c r="M1120" i="1"/>
  <c r="L1120" i="1"/>
  <c r="M1112" i="1"/>
  <c r="L1112" i="1"/>
  <c r="M1104" i="1"/>
  <c r="L1104" i="1"/>
  <c r="M1096" i="1"/>
  <c r="L1096" i="1"/>
  <c r="M1088" i="1"/>
  <c r="L1088" i="1"/>
  <c r="M1080" i="1"/>
  <c r="L1080" i="1"/>
  <c r="M1072" i="1"/>
  <c r="L1072" i="1"/>
  <c r="M1064" i="1"/>
  <c r="L1064" i="1"/>
  <c r="M1056" i="1"/>
  <c r="L1056" i="1"/>
  <c r="M1048" i="1"/>
  <c r="L1048" i="1"/>
  <c r="M1040" i="1"/>
  <c r="L1040" i="1"/>
  <c r="M1032" i="1"/>
  <c r="L1032" i="1"/>
  <c r="M1024" i="1"/>
  <c r="L1024" i="1"/>
  <c r="M1016" i="1"/>
  <c r="L1016" i="1"/>
  <c r="M1008" i="1"/>
  <c r="L1008" i="1"/>
  <c r="M1000" i="1"/>
  <c r="L1000" i="1"/>
  <c r="M992" i="1"/>
  <c r="L992" i="1"/>
  <c r="M984" i="1"/>
  <c r="L984" i="1"/>
  <c r="M976" i="1"/>
  <c r="L976" i="1"/>
  <c r="M968" i="1"/>
  <c r="L968" i="1"/>
  <c r="M960" i="1"/>
  <c r="L960" i="1"/>
  <c r="M952" i="1"/>
  <c r="L952" i="1"/>
  <c r="M944" i="1"/>
  <c r="L944" i="1"/>
  <c r="M936" i="1"/>
  <c r="L936" i="1"/>
  <c r="M928" i="1"/>
  <c r="L928" i="1"/>
  <c r="M920" i="1"/>
  <c r="L920" i="1"/>
  <c r="M912" i="1"/>
  <c r="L912" i="1"/>
  <c r="M904" i="1"/>
  <c r="L904" i="1"/>
  <c r="M896" i="1"/>
  <c r="L896" i="1"/>
  <c r="M888" i="1"/>
  <c r="L888" i="1"/>
  <c r="M880" i="1"/>
  <c r="L880" i="1"/>
  <c r="M872" i="1"/>
  <c r="L872" i="1"/>
  <c r="M864" i="1"/>
  <c r="L864" i="1"/>
  <c r="M848" i="1"/>
  <c r="L848" i="1"/>
  <c r="M840" i="1"/>
  <c r="L840" i="1"/>
  <c r="M832" i="1"/>
  <c r="L832" i="1"/>
  <c r="M824" i="1"/>
  <c r="L824" i="1"/>
  <c r="M816" i="1"/>
  <c r="L816" i="1"/>
  <c r="M808" i="1"/>
  <c r="L808" i="1"/>
  <c r="M800" i="1"/>
  <c r="L800" i="1"/>
  <c r="M792" i="1"/>
  <c r="L792" i="1"/>
  <c r="M784" i="1"/>
  <c r="L784" i="1"/>
  <c r="M776" i="1"/>
  <c r="L776" i="1"/>
  <c r="M768" i="1"/>
  <c r="L768" i="1"/>
  <c r="M760" i="1"/>
  <c r="L760" i="1"/>
  <c r="M752" i="1"/>
  <c r="L752" i="1"/>
  <c r="M744" i="1"/>
  <c r="L744" i="1"/>
  <c r="M728" i="1"/>
  <c r="L728" i="1"/>
  <c r="M720" i="1"/>
  <c r="L720" i="1"/>
  <c r="M712" i="1"/>
  <c r="L712" i="1"/>
  <c r="M704" i="1"/>
  <c r="L704" i="1"/>
  <c r="M696" i="1"/>
  <c r="L696" i="1"/>
  <c r="M688" i="1"/>
  <c r="L688" i="1"/>
  <c r="M680" i="1"/>
  <c r="L680" i="1"/>
  <c r="M672" i="1"/>
  <c r="L672" i="1"/>
  <c r="M664" i="1"/>
  <c r="L664" i="1"/>
  <c r="M656" i="1"/>
  <c r="L656" i="1"/>
  <c r="M648" i="1"/>
  <c r="L648" i="1"/>
  <c r="M640" i="1"/>
  <c r="L640" i="1"/>
  <c r="M632" i="1"/>
  <c r="L632" i="1"/>
  <c r="M624" i="1"/>
  <c r="L624" i="1"/>
  <c r="M616" i="1"/>
  <c r="L616" i="1"/>
  <c r="M608" i="1"/>
  <c r="L608" i="1"/>
  <c r="M600" i="1"/>
  <c r="L600" i="1"/>
  <c r="M592" i="1"/>
  <c r="L592" i="1"/>
  <c r="M584" i="1"/>
  <c r="L584" i="1"/>
  <c r="M576" i="1"/>
  <c r="L576" i="1"/>
  <c r="M568" i="1"/>
  <c r="L568" i="1"/>
  <c r="M560" i="1"/>
  <c r="L560" i="1"/>
  <c r="M552" i="1"/>
  <c r="L552" i="1"/>
  <c r="M544" i="1"/>
  <c r="L544" i="1"/>
  <c r="M536" i="1"/>
  <c r="L536" i="1"/>
  <c r="M528" i="1"/>
  <c r="L528" i="1"/>
  <c r="M520" i="1"/>
  <c r="L520" i="1"/>
  <c r="M512" i="1"/>
  <c r="L512" i="1"/>
  <c r="M504" i="1"/>
  <c r="L504" i="1"/>
  <c r="M496" i="1"/>
  <c r="L496" i="1"/>
  <c r="M488" i="1"/>
  <c r="L488" i="1"/>
  <c r="M480" i="1"/>
  <c r="L480" i="1"/>
  <c r="M472" i="1"/>
  <c r="L472" i="1"/>
  <c r="M464" i="1"/>
  <c r="L464" i="1"/>
  <c r="M456" i="1"/>
  <c r="L456" i="1"/>
  <c r="M448" i="1"/>
  <c r="L448" i="1"/>
  <c r="M440" i="1"/>
  <c r="L440" i="1"/>
  <c r="M432" i="1"/>
  <c r="L432" i="1"/>
  <c r="M424" i="1"/>
  <c r="L424" i="1"/>
  <c r="M416" i="1"/>
  <c r="L416" i="1"/>
  <c r="M408" i="1"/>
  <c r="L408" i="1"/>
  <c r="M400" i="1"/>
  <c r="L400" i="1"/>
  <c r="M392" i="1"/>
  <c r="L392" i="1"/>
  <c r="M384" i="1"/>
  <c r="L384" i="1"/>
  <c r="M376" i="1"/>
  <c r="L376" i="1"/>
  <c r="M368" i="1"/>
  <c r="L368" i="1"/>
  <c r="M360" i="1"/>
  <c r="L360" i="1"/>
  <c r="M352" i="1"/>
  <c r="L352" i="1"/>
  <c r="M344" i="1"/>
  <c r="L344" i="1"/>
  <c r="M336" i="1"/>
  <c r="L336" i="1"/>
  <c r="M328" i="1"/>
  <c r="L328" i="1"/>
  <c r="M320" i="1"/>
  <c r="L320" i="1"/>
  <c r="M312" i="1"/>
  <c r="L312" i="1"/>
  <c r="M304" i="1"/>
  <c r="L304" i="1"/>
  <c r="M296" i="1"/>
  <c r="L296" i="1"/>
  <c r="M288" i="1"/>
  <c r="L288" i="1"/>
  <c r="M280" i="1"/>
  <c r="L280" i="1"/>
  <c r="M264" i="1"/>
  <c r="L264" i="1"/>
  <c r="M256" i="1"/>
  <c r="L256" i="1"/>
  <c r="M248" i="1"/>
  <c r="L248" i="1"/>
  <c r="M240" i="1"/>
  <c r="L240" i="1"/>
  <c r="M232" i="1"/>
  <c r="L232" i="1"/>
  <c r="M224" i="1"/>
  <c r="L224" i="1"/>
  <c r="M216" i="1"/>
  <c r="L216" i="1"/>
  <c r="M208" i="1"/>
  <c r="L208" i="1"/>
  <c r="M200" i="1"/>
  <c r="L200" i="1"/>
  <c r="M192" i="1"/>
  <c r="L192" i="1"/>
  <c r="M184" i="1"/>
  <c r="L184" i="1"/>
  <c r="M176" i="1"/>
  <c r="L176" i="1"/>
  <c r="M8" i="1"/>
  <c r="L8" i="1"/>
  <c r="M183" i="1"/>
  <c r="L183" i="1"/>
  <c r="M101" i="1"/>
  <c r="L101" i="1"/>
  <c r="M17" i="1"/>
  <c r="L17" i="1"/>
  <c r="L1255" i="1"/>
  <c r="L1156" i="1"/>
  <c r="L1038" i="1"/>
  <c r="L742" i="1"/>
  <c r="L518" i="1"/>
  <c r="M1318" i="1"/>
  <c r="L1318" i="1"/>
  <c r="M1278" i="1"/>
  <c r="L1278" i="1"/>
  <c r="M1238" i="1"/>
  <c r="L1238" i="1"/>
  <c r="M1142" i="1"/>
  <c r="L1142" i="1"/>
  <c r="M1094" i="1"/>
  <c r="L1094" i="1"/>
  <c r="M1046" i="1"/>
  <c r="L1046" i="1"/>
  <c r="M1006" i="1"/>
  <c r="L1006" i="1"/>
  <c r="M966" i="1"/>
  <c r="L966" i="1"/>
  <c r="M926" i="1"/>
  <c r="L926" i="1"/>
  <c r="M886" i="1"/>
  <c r="L886" i="1"/>
  <c r="M846" i="1"/>
  <c r="L846" i="1"/>
  <c r="M806" i="1"/>
  <c r="L806" i="1"/>
  <c r="M766" i="1"/>
  <c r="L766" i="1"/>
  <c r="M718" i="1"/>
  <c r="L718" i="1"/>
  <c r="M678" i="1"/>
  <c r="L678" i="1"/>
  <c r="M638" i="1"/>
  <c r="L638" i="1"/>
  <c r="M598" i="1"/>
  <c r="L598" i="1"/>
  <c r="M550" i="1"/>
  <c r="L550" i="1"/>
  <c r="M510" i="1"/>
  <c r="L510" i="1"/>
  <c r="M470" i="1"/>
  <c r="L470" i="1"/>
  <c r="M430" i="1"/>
  <c r="L430" i="1"/>
  <c r="M342" i="1"/>
  <c r="L342" i="1"/>
  <c r="M310" i="1"/>
  <c r="L310" i="1"/>
  <c r="M262" i="1"/>
  <c r="L262" i="1"/>
  <c r="M230" i="1"/>
  <c r="L230" i="1"/>
  <c r="M166" i="1"/>
  <c r="L166" i="1"/>
  <c r="M94" i="1"/>
  <c r="L94" i="1"/>
  <c r="M1284" i="1"/>
  <c r="L1284" i="1"/>
  <c r="M1179" i="1"/>
  <c r="L1179" i="1"/>
  <c r="M1069" i="1"/>
  <c r="L1069" i="1"/>
  <c r="M941" i="1"/>
  <c r="L941" i="1"/>
  <c r="M836" i="1"/>
  <c r="L836" i="1"/>
  <c r="M673" i="1"/>
  <c r="L673" i="1"/>
  <c r="M461" i="1"/>
  <c r="L461" i="1"/>
  <c r="M78" i="1"/>
  <c r="L78" i="1"/>
  <c r="L710" i="1"/>
  <c r="M796" i="1"/>
  <c r="L796" i="1"/>
  <c r="M756" i="1"/>
  <c r="L756" i="1"/>
  <c r="M724" i="1"/>
  <c r="L724" i="1"/>
  <c r="M676" i="1"/>
  <c r="L676" i="1"/>
  <c r="M644" i="1"/>
  <c r="L644" i="1"/>
  <c r="M604" i="1"/>
  <c r="L604" i="1"/>
  <c r="M484" i="1"/>
  <c r="L484" i="1"/>
  <c r="M1297" i="1"/>
  <c r="L1297" i="1"/>
  <c r="M1281" i="1"/>
  <c r="L1281" i="1"/>
  <c r="M1265" i="1"/>
  <c r="L1265" i="1"/>
  <c r="M1249" i="1"/>
  <c r="L1249" i="1"/>
  <c r="M1233" i="1"/>
  <c r="L1233" i="1"/>
  <c r="M1217" i="1"/>
  <c r="L1217" i="1"/>
  <c r="M1193" i="1"/>
  <c r="L1193" i="1"/>
  <c r="M1177" i="1"/>
  <c r="L1177" i="1"/>
  <c r="M1161" i="1"/>
  <c r="L1161" i="1"/>
  <c r="M1145" i="1"/>
  <c r="L1145" i="1"/>
  <c r="M1129" i="1"/>
  <c r="L1129" i="1"/>
  <c r="M1113" i="1"/>
  <c r="L1113" i="1"/>
  <c r="M1097" i="1"/>
  <c r="L1097" i="1"/>
  <c r="M1081" i="1"/>
  <c r="L1081" i="1"/>
  <c r="M1057" i="1"/>
  <c r="L1057" i="1"/>
  <c r="M1041" i="1"/>
  <c r="L1041" i="1"/>
  <c r="M1025" i="1"/>
  <c r="L1025" i="1"/>
  <c r="M1009" i="1"/>
  <c r="L1009" i="1"/>
  <c r="M993" i="1"/>
  <c r="L993" i="1"/>
  <c r="M977" i="1"/>
  <c r="L977" i="1"/>
  <c r="M953" i="1"/>
  <c r="L953" i="1"/>
  <c r="M937" i="1"/>
  <c r="L937" i="1"/>
  <c r="M921" i="1"/>
  <c r="L921" i="1"/>
  <c r="M905" i="1"/>
  <c r="L905" i="1"/>
  <c r="M889" i="1"/>
  <c r="L889" i="1"/>
  <c r="M857" i="1"/>
  <c r="L857" i="1"/>
  <c r="M1335" i="1"/>
  <c r="L1335" i="1"/>
  <c r="M1327" i="1"/>
  <c r="L1327" i="1"/>
  <c r="M1319" i="1"/>
  <c r="L1319" i="1"/>
  <c r="M1311" i="1"/>
  <c r="L1311" i="1"/>
  <c r="M1303" i="1"/>
  <c r="L1303" i="1"/>
  <c r="M1295" i="1"/>
  <c r="L1295" i="1"/>
  <c r="M1287" i="1"/>
  <c r="L1287" i="1"/>
  <c r="M1279" i="1"/>
  <c r="L1279" i="1"/>
  <c r="M1271" i="1"/>
  <c r="L1271" i="1"/>
  <c r="M1263" i="1"/>
  <c r="L1263" i="1"/>
  <c r="M1239" i="1"/>
  <c r="L1239" i="1"/>
  <c r="M1231" i="1"/>
  <c r="L1231" i="1"/>
  <c r="M1223" i="1"/>
  <c r="L1223" i="1"/>
  <c r="M1215" i="1"/>
  <c r="L1215" i="1"/>
  <c r="M1207" i="1"/>
  <c r="L1207" i="1"/>
  <c r="M1199" i="1"/>
  <c r="L1199" i="1"/>
  <c r="M1191" i="1"/>
  <c r="L1191" i="1"/>
  <c r="M1183" i="1"/>
  <c r="L1183" i="1"/>
  <c r="M1175" i="1"/>
  <c r="L1175" i="1"/>
  <c r="M1167" i="1"/>
  <c r="L1167" i="1"/>
  <c r="M1159" i="1"/>
  <c r="L1159" i="1"/>
  <c r="M1151" i="1"/>
  <c r="L1151" i="1"/>
  <c r="M1143" i="1"/>
  <c r="L1143" i="1"/>
  <c r="M1135" i="1"/>
  <c r="L1135" i="1"/>
  <c r="M1127" i="1"/>
  <c r="L1127" i="1"/>
  <c r="M1119" i="1"/>
  <c r="L1119" i="1"/>
  <c r="M1111" i="1"/>
  <c r="L1111" i="1"/>
  <c r="M1103" i="1"/>
  <c r="L1103" i="1"/>
  <c r="M1095" i="1"/>
  <c r="L1095" i="1"/>
  <c r="M1087" i="1"/>
  <c r="L1087" i="1"/>
  <c r="M1079" i="1"/>
  <c r="L1079" i="1"/>
  <c r="M1071" i="1"/>
  <c r="L1071" i="1"/>
  <c r="M1055" i="1"/>
  <c r="L1055" i="1"/>
  <c r="M1047" i="1"/>
  <c r="L1047" i="1"/>
  <c r="M1039" i="1"/>
  <c r="L1039" i="1"/>
  <c r="M1031" i="1"/>
  <c r="L1031" i="1"/>
  <c r="M1023" i="1"/>
  <c r="L1023" i="1"/>
  <c r="M1015" i="1"/>
  <c r="L1015" i="1"/>
  <c r="M1007" i="1"/>
  <c r="L1007" i="1"/>
  <c r="M999" i="1"/>
  <c r="L999" i="1"/>
  <c r="M991" i="1"/>
  <c r="L991" i="1"/>
  <c r="M983" i="1"/>
  <c r="L983" i="1"/>
  <c r="M975" i="1"/>
  <c r="L975" i="1"/>
  <c r="M967" i="1"/>
  <c r="L967" i="1"/>
  <c r="M959" i="1"/>
  <c r="L959" i="1"/>
  <c r="M951" i="1"/>
  <c r="L951" i="1"/>
  <c r="M943" i="1"/>
  <c r="L943" i="1"/>
  <c r="M927" i="1"/>
  <c r="L927" i="1"/>
  <c r="M919" i="1"/>
  <c r="L919" i="1"/>
  <c r="M911" i="1"/>
  <c r="L911" i="1"/>
  <c r="M903" i="1"/>
  <c r="L903" i="1"/>
  <c r="M895" i="1"/>
  <c r="L895" i="1"/>
  <c r="M879" i="1"/>
  <c r="L879" i="1"/>
  <c r="M871" i="1"/>
  <c r="L871" i="1"/>
  <c r="M863" i="1"/>
  <c r="L863" i="1"/>
  <c r="M855" i="1"/>
  <c r="L855" i="1"/>
  <c r="M847" i="1"/>
  <c r="L847" i="1"/>
  <c r="M839" i="1"/>
  <c r="L839" i="1"/>
  <c r="M831" i="1"/>
  <c r="L831" i="1"/>
  <c r="M823" i="1"/>
  <c r="L823" i="1"/>
  <c r="M815" i="1"/>
  <c r="L815" i="1"/>
  <c r="M807" i="1"/>
  <c r="L807" i="1"/>
  <c r="M799" i="1"/>
  <c r="L799" i="1"/>
  <c r="M791" i="1"/>
  <c r="L791" i="1"/>
  <c r="M783" i="1"/>
  <c r="L783" i="1"/>
  <c r="M775" i="1"/>
  <c r="L775" i="1"/>
  <c r="M767" i="1"/>
  <c r="L767" i="1"/>
  <c r="M759" i="1"/>
  <c r="L759" i="1"/>
  <c r="M751" i="1"/>
  <c r="L751" i="1"/>
  <c r="M743" i="1"/>
  <c r="L743" i="1"/>
  <c r="M735" i="1"/>
  <c r="L735" i="1"/>
  <c r="M711" i="1"/>
  <c r="L711" i="1"/>
  <c r="M703" i="1"/>
  <c r="L703" i="1"/>
  <c r="M679" i="1"/>
  <c r="L679" i="1"/>
  <c r="M671" i="1"/>
  <c r="L671" i="1"/>
  <c r="M639" i="1"/>
  <c r="L639" i="1"/>
  <c r="M615" i="1"/>
  <c r="L615" i="1"/>
  <c r="M607" i="1"/>
  <c r="L607" i="1"/>
  <c r="M583" i="1"/>
  <c r="L583" i="1"/>
  <c r="M551" i="1"/>
  <c r="L551" i="1"/>
  <c r="M543" i="1"/>
  <c r="L543" i="1"/>
  <c r="M519" i="1"/>
  <c r="L519" i="1"/>
  <c r="M511" i="1"/>
  <c r="L511" i="1"/>
  <c r="M487" i="1"/>
  <c r="L487" i="1"/>
  <c r="M479" i="1"/>
  <c r="L479" i="1"/>
  <c r="M455" i="1"/>
  <c r="L455" i="1"/>
  <c r="M447" i="1"/>
  <c r="L447" i="1"/>
  <c r="M423" i="1"/>
  <c r="L423" i="1"/>
  <c r="M407" i="1"/>
  <c r="L407" i="1"/>
  <c r="M399" i="1"/>
  <c r="L399" i="1"/>
  <c r="M391" i="1"/>
  <c r="L391" i="1"/>
  <c r="M383" i="1"/>
  <c r="L383" i="1"/>
  <c r="M367" i="1"/>
  <c r="L367" i="1"/>
  <c r="M351" i="1"/>
  <c r="L351" i="1"/>
  <c r="M343" i="1"/>
  <c r="L343" i="1"/>
  <c r="M335" i="1"/>
  <c r="L335" i="1"/>
  <c r="M327" i="1"/>
  <c r="L327" i="1"/>
  <c r="M319" i="1"/>
  <c r="L319" i="1"/>
  <c r="M303" i="1"/>
  <c r="L303" i="1"/>
  <c r="M287" i="1"/>
  <c r="L287" i="1"/>
  <c r="M279" i="1"/>
  <c r="L279" i="1"/>
  <c r="M271" i="1"/>
  <c r="L271" i="1"/>
  <c r="M263" i="1"/>
  <c r="L263" i="1"/>
  <c r="M255" i="1"/>
  <c r="L255" i="1"/>
  <c r="M239" i="1"/>
  <c r="L239" i="1"/>
  <c r="M223" i="1"/>
  <c r="L223" i="1"/>
  <c r="M215" i="1"/>
  <c r="L215" i="1"/>
  <c r="M207" i="1"/>
  <c r="L207" i="1"/>
  <c r="M199" i="1"/>
  <c r="L199" i="1"/>
  <c r="M191" i="1"/>
  <c r="L191" i="1"/>
  <c r="M175" i="1"/>
  <c r="L175" i="1"/>
  <c r="M159" i="1"/>
  <c r="L159" i="1"/>
  <c r="M151" i="1"/>
  <c r="L151" i="1"/>
  <c r="M143" i="1"/>
  <c r="L143" i="1"/>
  <c r="M135" i="1"/>
  <c r="L135" i="1"/>
  <c r="M127" i="1"/>
  <c r="L127" i="1"/>
  <c r="M111" i="1"/>
  <c r="L111" i="1"/>
  <c r="M95" i="1"/>
  <c r="L95" i="1"/>
  <c r="M87" i="1"/>
  <c r="L87" i="1"/>
  <c r="M79" i="1"/>
  <c r="L79" i="1"/>
  <c r="M71" i="1"/>
  <c r="L71" i="1"/>
  <c r="M63" i="1"/>
  <c r="L63" i="1"/>
  <c r="M47" i="1"/>
  <c r="L47" i="1"/>
  <c r="M167" i="1"/>
  <c r="L167" i="1"/>
  <c r="M85" i="1"/>
  <c r="L85" i="1"/>
  <c r="M9" i="1"/>
  <c r="L9" i="1"/>
  <c r="L1247" i="1"/>
  <c r="L1154" i="1"/>
  <c r="L887" i="1"/>
  <c r="L740" i="1"/>
  <c r="M1313" i="1"/>
  <c r="M61" i="1"/>
  <c r="L61" i="1"/>
  <c r="M201" i="1"/>
  <c r="L201" i="1"/>
  <c r="M193" i="1"/>
  <c r="L193" i="1"/>
  <c r="M185" i="1"/>
  <c r="L185" i="1"/>
  <c r="M177" i="1"/>
  <c r="L177" i="1"/>
  <c r="M169" i="1"/>
  <c r="L169" i="1"/>
  <c r="M161" i="1"/>
  <c r="L161" i="1"/>
  <c r="M153" i="1"/>
  <c r="L153" i="1"/>
  <c r="M145" i="1"/>
  <c r="L145" i="1"/>
  <c r="M137" i="1"/>
  <c r="L137" i="1"/>
  <c r="M129" i="1"/>
  <c r="L129" i="1"/>
  <c r="M121" i="1"/>
  <c r="L121" i="1"/>
  <c r="M113" i="1"/>
  <c r="L113" i="1"/>
  <c r="M97" i="1"/>
  <c r="L97" i="1"/>
  <c r="M89" i="1"/>
  <c r="L89" i="1"/>
  <c r="M81" i="1"/>
  <c r="L81" i="1"/>
  <c r="M73" i="1"/>
  <c r="L73" i="1"/>
  <c r="M65" i="1"/>
  <c r="L65" i="1"/>
  <c r="M57" i="1"/>
  <c r="L57" i="1"/>
  <c r="M49" i="1"/>
  <c r="L49" i="1"/>
  <c r="M41" i="1"/>
  <c r="L41" i="1"/>
  <c r="M33" i="1"/>
  <c r="L33" i="1"/>
  <c r="M25" i="1"/>
  <c r="L25" i="1"/>
  <c r="M168" i="1"/>
  <c r="L168" i="1"/>
  <c r="M160" i="1"/>
  <c r="L160" i="1"/>
  <c r="M152" i="1"/>
  <c r="L152" i="1"/>
  <c r="M144" i="1"/>
  <c r="L144" i="1"/>
  <c r="M136" i="1"/>
  <c r="L136" i="1"/>
  <c r="M128" i="1"/>
  <c r="L128" i="1"/>
  <c r="M112" i="1"/>
  <c r="L112" i="1"/>
  <c r="M104" i="1"/>
  <c r="L104" i="1"/>
  <c r="M96" i="1"/>
  <c r="L96" i="1"/>
  <c r="M88" i="1"/>
  <c r="L88" i="1"/>
  <c r="M80" i="1"/>
  <c r="L80" i="1"/>
  <c r="M72" i="1"/>
  <c r="L72" i="1"/>
  <c r="M64" i="1"/>
  <c r="L64" i="1"/>
  <c r="M56" i="1"/>
  <c r="L56" i="1"/>
  <c r="M48" i="1"/>
  <c r="L48" i="1"/>
  <c r="M40" i="1"/>
  <c r="L40" i="1"/>
  <c r="M32" i="1"/>
  <c r="L32" i="1"/>
  <c r="M24" i="1"/>
  <c r="L24" i="1"/>
  <c r="M16" i="1"/>
  <c r="L16" i="1"/>
  <c r="M39" i="1"/>
  <c r="L39" i="1"/>
  <c r="M31" i="1"/>
  <c r="L31" i="1"/>
  <c r="M23" i="1"/>
  <c r="L23" i="1"/>
  <c r="M15" i="1"/>
  <c r="L15" i="1"/>
  <c r="M7" i="1"/>
  <c r="L7" i="1"/>
  <c r="M46" i="1"/>
  <c r="L46" i="1"/>
  <c r="M38" i="1"/>
  <c r="L38" i="1"/>
  <c r="M30" i="1"/>
  <c r="L30" i="1"/>
  <c r="M22" i="1"/>
  <c r="L22" i="1"/>
  <c r="M14" i="1"/>
  <c r="L14" i="1"/>
  <c r="M6" i="1"/>
  <c r="L6" i="1"/>
  <c r="M29" i="1"/>
  <c r="L29" i="1"/>
  <c r="M21" i="1"/>
  <c r="L21" i="1"/>
  <c r="M13" i="1"/>
  <c r="L13" i="1"/>
  <c r="M5" i="1"/>
  <c r="L5" i="1"/>
  <c r="L120" i="1"/>
</calcChain>
</file>

<file path=xl/sharedStrings.xml><?xml version="1.0" encoding="utf-8"?>
<sst xmlns="http://schemas.openxmlformats.org/spreadsheetml/2006/main" count="79" uniqueCount="43">
  <si>
    <t>children</t>
  </si>
  <si>
    <t>bmi</t>
  </si>
  <si>
    <t>age</t>
  </si>
  <si>
    <t>northeast</t>
  </si>
  <si>
    <t>northwest</t>
  </si>
  <si>
    <t>southwest</t>
  </si>
  <si>
    <t>smoker</t>
  </si>
  <si>
    <t>sex</t>
  </si>
  <si>
    <t>charges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</si>
  <si>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</si>
  <si>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</si>
  <si>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</si>
  <si>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</si>
  <si>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</si>
  <si>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</si>
  <si>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</si>
  <si>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</si>
  <si>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</si>
  <si>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</si>
  <si>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</si>
  <si>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</si>
  <si>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</si>
  <si>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</si>
  <si>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</si>
  <si>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</si>
  <si>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</si>
  <si>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</si>
  <si>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</si>
  <si>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</si>
  <si>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</si>
  <si>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</si>
  <si>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</si>
  <si>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</si>
  <si>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(Pvalue)</t>
  </si>
  <si>
    <t>y = b1x1 + b2x2 + b3x3 + interce[t</t>
  </si>
  <si>
    <t>predited Value:</t>
  </si>
  <si>
    <t>ACTUAL:</t>
  </si>
  <si>
    <t>Predicted</t>
  </si>
  <si>
    <t xml:space="preserve">difference </t>
  </si>
  <si>
    <t>absolute</t>
  </si>
  <si>
    <t>squared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</si>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</sst>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0" xfId="0" applyNumberFormat="1" applyFill="1" applyBorder="1" applyAlignment="1"/>
    <xf numFmtId="167" fontId="16" fillId="0" borderId="0" xfId="0" applyNumberFormat="1" applyFont="1" applyFill="1" applyBorder="1" applyAlignment="1"/>
    <xf numFmtId="167" fontId="16" fillId="0" borderId="10" xfId="0" applyNumberFormat="1" applyFont="1" applyFill="1" applyBorder="1" applyAlignment="1"/>
    <xf numFmtId="0" fontId="0" fillId="0" borderId="0" xfId="0" applyAlignment="1">
      <alignment horizontal="righ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1"/>
  <sheetViews>
    <sheetView tabSelected="1" workbookViewId="0">
      <selection activeCell="M3" sqref="M3"/>
    </sheetView>
  </sheetViews>
  <sheetFormatPr defaultRowHeight="14.5" x14ac:dyDescent="0.35"/>
  <cols>
    <col min="4" max="4" width="9.36328125" bestFit="1" customWidth="1"/>
    <col min="7" max="7" width="10.36328125" bestFit="1" customWidth="1"/>
    <col min="8" max="8" width="9" bestFit="1" customWidth="1"/>
    <col min="10" max="10" width="10.36328125" bestFit="1" customWidth="1"/>
    <col min="11" max="11" width="9.36328125" bestFit="1" customWidth="1"/>
    <col min="13" max="13" width="10.81640625" bestFit="1" customWidth="1"/>
    <col min="17" max="17" width="11" bestFit="1" customWidth="1"/>
    <col min="18" max="18" width="9.36328125" bestFit="1" customWidth="1"/>
    <col min="19" max="20" width="9" bestFit="1" customWidth="1"/>
    <col min="21" max="24" width="11" bestFit="1" customWidth="1"/>
  </cols>
  <sheetData>
    <row r="1" spans="1:25" x14ac:dyDescent="0.35">
      <c r="L1" t="s">
        <v>41</v>
      </c>
      <c r="M1" t="s">
        <v>42</v>
      </c>
    </row>
    <row r="2" spans="1:25" ht="15" thickBot="1" x14ac:dyDescent="0.4">
      <c r="A2" s="9">
        <v>475.50054514913262</v>
      </c>
      <c r="B2" s="9">
        <v>339.19345361084015</v>
      </c>
      <c r="C2" s="9">
        <v>256.85635253734796</v>
      </c>
      <c r="D2" s="9">
        <v>1035.0220493878228</v>
      </c>
      <c r="E2" s="9">
        <v>682.05814996318179</v>
      </c>
      <c r="F2" s="9">
        <v>74.971058086994816</v>
      </c>
      <c r="G2" s="9">
        <v>23848.534541912821</v>
      </c>
      <c r="H2" s="10">
        <v>-131.31435939510777</v>
      </c>
      <c r="L2">
        <f>AVERAGE(L4:L1341)</f>
        <v>4170.8868941635919</v>
      </c>
      <c r="M2">
        <f>AVERAGE(M4:M1341)^(1/2)</f>
        <v>6041.6796511744551</v>
      </c>
    </row>
    <row r="3" spans="1:25" ht="15" thickBot="1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37</v>
      </c>
      <c r="K3" t="s">
        <v>38</v>
      </c>
      <c r="L3" t="s">
        <v>39</v>
      </c>
      <c r="M3" t="s">
        <v>40</v>
      </c>
    </row>
    <row r="4" spans="1:25" x14ac:dyDescent="0.35">
      <c r="A4">
        <v>0</v>
      </c>
      <c r="B4">
        <v>27.9</v>
      </c>
      <c r="C4">
        <v>19</v>
      </c>
      <c r="D4">
        <v>0</v>
      </c>
      <c r="E4">
        <v>0</v>
      </c>
      <c r="F4">
        <v>1</v>
      </c>
      <c r="G4">
        <v>1</v>
      </c>
      <c r="H4">
        <v>0</v>
      </c>
      <c r="I4">
        <v>16884.923999999999</v>
      </c>
      <c r="J4" s="12">
        <f>SUMPRODUCT($A$2:$H$2,A4:H4)+$Q$32</f>
        <v>25293.713028396829</v>
      </c>
      <c r="K4" s="12">
        <f>J4-I4</f>
        <v>8408.78902839683</v>
      </c>
      <c r="L4">
        <f>ABS(K4)</f>
        <v>8408.78902839683</v>
      </c>
      <c r="M4">
        <f>K4*K4</f>
        <v>70707732.924086899</v>
      </c>
      <c r="P4" s="3"/>
      <c r="Q4" s="3" t="s">
        <v>0</v>
      </c>
      <c r="R4" s="3" t="s">
        <v>1</v>
      </c>
      <c r="S4" s="3" t="s">
        <v>2</v>
      </c>
      <c r="T4" s="3" t="s">
        <v>3</v>
      </c>
      <c r="U4" s="3" t="s">
        <v>4</v>
      </c>
      <c r="V4" s="3" t="s">
        <v>5</v>
      </c>
      <c r="W4" s="3" t="s">
        <v>6</v>
      </c>
      <c r="X4" s="3" t="s">
        <v>7</v>
      </c>
      <c r="Y4" s="3" t="s">
        <v>8</v>
      </c>
    </row>
    <row r="5" spans="1:25" x14ac:dyDescent="0.35">
      <c r="A5">
        <v>1</v>
      </c>
      <c r="B5">
        <v>33.770000000000003</v>
      </c>
      <c r="C5">
        <v>18</v>
      </c>
      <c r="D5">
        <v>0</v>
      </c>
      <c r="E5">
        <v>0</v>
      </c>
      <c r="F5">
        <v>0</v>
      </c>
      <c r="G5">
        <v>0</v>
      </c>
      <c r="H5">
        <v>1</v>
      </c>
      <c r="I5">
        <v>1725.5523000000001</v>
      </c>
      <c r="J5" s="12">
        <f t="shared" ref="J5:J68" si="0">SUMPRODUCT($A$2:$H$2,A5:H5)+$Q$32</f>
        <v>3448.6028343093258</v>
      </c>
      <c r="K5" s="12">
        <f t="shared" ref="K5:K68" si="1">J5-I5</f>
        <v>1723.0505343093257</v>
      </c>
      <c r="L5">
        <f t="shared" ref="L5:L68" si="2">ABS(K5)</f>
        <v>1723.0505343093257</v>
      </c>
      <c r="M5">
        <f t="shared" ref="M5:M68" si="3">K5*K5</f>
        <v>2968903.1437836527</v>
      </c>
      <c r="P5" s="1" t="s">
        <v>0</v>
      </c>
      <c r="Q5" s="5">
        <v>1</v>
      </c>
      <c r="R5" s="5"/>
      <c r="S5" s="5"/>
      <c r="T5" s="5"/>
      <c r="U5" s="5"/>
      <c r="V5" s="5"/>
      <c r="W5" s="5"/>
      <c r="X5" s="5"/>
      <c r="Y5" s="5"/>
    </row>
    <row r="6" spans="1:25" x14ac:dyDescent="0.35">
      <c r="A6">
        <v>3</v>
      </c>
      <c r="B6">
        <v>33</v>
      </c>
      <c r="C6">
        <v>28</v>
      </c>
      <c r="D6">
        <v>0</v>
      </c>
      <c r="E6">
        <v>0</v>
      </c>
      <c r="F6">
        <v>0</v>
      </c>
      <c r="G6">
        <v>0</v>
      </c>
      <c r="H6">
        <v>1</v>
      </c>
      <c r="I6">
        <v>4449.4620000000004</v>
      </c>
      <c r="J6" s="12">
        <f t="shared" si="0"/>
        <v>6706.9884907007236</v>
      </c>
      <c r="K6" s="12">
        <f t="shared" si="1"/>
        <v>2257.5264907007231</v>
      </c>
      <c r="L6">
        <f t="shared" si="2"/>
        <v>2257.5264907007231</v>
      </c>
      <c r="M6">
        <f t="shared" si="3"/>
        <v>5096425.8562155217</v>
      </c>
      <c r="P6" s="1" t="s">
        <v>1</v>
      </c>
      <c r="Q6" s="5">
        <v>1.275890082067385E-2</v>
      </c>
      <c r="R6" s="5">
        <v>1</v>
      </c>
      <c r="S6" s="5"/>
      <c r="T6" s="5"/>
      <c r="U6" s="5"/>
      <c r="V6" s="5"/>
      <c r="W6" s="5"/>
      <c r="X6" s="5"/>
      <c r="Y6" s="5"/>
    </row>
    <row r="7" spans="1:25" x14ac:dyDescent="0.35">
      <c r="A7">
        <v>0</v>
      </c>
      <c r="B7">
        <v>22.704999999999998</v>
      </c>
      <c r="C7">
        <v>33</v>
      </c>
      <c r="D7">
        <v>0</v>
      </c>
      <c r="E7">
        <v>1</v>
      </c>
      <c r="F7">
        <v>0</v>
      </c>
      <c r="G7">
        <v>0</v>
      </c>
      <c r="H7">
        <v>1</v>
      </c>
      <c r="I7">
        <v>21984.47061</v>
      </c>
      <c r="J7" s="12">
        <f t="shared" si="0"/>
        <v>3754.830162979646</v>
      </c>
      <c r="K7" s="12">
        <f t="shared" si="1"/>
        <v>-18229.640447020356</v>
      </c>
      <c r="L7">
        <f t="shared" si="2"/>
        <v>18229.640447020356</v>
      </c>
      <c r="M7">
        <f t="shared" si="3"/>
        <v>332319790.82764053</v>
      </c>
      <c r="P7" s="1" t="s">
        <v>2</v>
      </c>
      <c r="Q7" s="5">
        <v>4.2468998558849488E-2</v>
      </c>
      <c r="R7" s="5">
        <v>0.10927188154853502</v>
      </c>
      <c r="S7" s="5">
        <v>1</v>
      </c>
      <c r="T7" s="5"/>
      <c r="U7" s="5"/>
      <c r="V7" s="5"/>
      <c r="W7" s="5"/>
      <c r="X7" s="5"/>
      <c r="Y7" s="5"/>
    </row>
    <row r="8" spans="1:25" x14ac:dyDescent="0.35">
      <c r="A8">
        <v>0</v>
      </c>
      <c r="B8">
        <v>28.88</v>
      </c>
      <c r="C8">
        <v>32</v>
      </c>
      <c r="D8">
        <v>0</v>
      </c>
      <c r="E8">
        <v>1</v>
      </c>
      <c r="F8">
        <v>0</v>
      </c>
      <c r="G8">
        <v>0</v>
      </c>
      <c r="H8">
        <v>1</v>
      </c>
      <c r="I8">
        <v>3866.8552</v>
      </c>
      <c r="J8" s="12">
        <f t="shared" si="0"/>
        <v>5592.4933864892355</v>
      </c>
      <c r="K8" s="12">
        <f t="shared" si="1"/>
        <v>1725.6381864892355</v>
      </c>
      <c r="L8">
        <f t="shared" si="2"/>
        <v>1725.6381864892355</v>
      </c>
      <c r="M8">
        <f t="shared" si="3"/>
        <v>2977827.1506698574</v>
      </c>
      <c r="P8" s="1" t="s">
        <v>3</v>
      </c>
      <c r="Q8" s="5">
        <v>-2.2807598444886914E-2</v>
      </c>
      <c r="R8" s="5">
        <v>-0.13815622393591956</v>
      </c>
      <c r="S8" s="5">
        <v>2.4749545110750257E-3</v>
      </c>
      <c r="T8" s="5">
        <v>1</v>
      </c>
      <c r="U8" s="5"/>
      <c r="V8" s="5"/>
      <c r="W8" s="5"/>
      <c r="X8" s="5"/>
      <c r="Y8" s="5"/>
    </row>
    <row r="9" spans="1:25" x14ac:dyDescent="0.35">
      <c r="A9">
        <v>0</v>
      </c>
      <c r="B9">
        <v>25.74</v>
      </c>
      <c r="C9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3756.6215999999999</v>
      </c>
      <c r="J9" s="12">
        <f t="shared" si="0"/>
        <v>3719.8257990457732</v>
      </c>
      <c r="K9" s="12">
        <f t="shared" si="1"/>
        <v>-36.795800954226706</v>
      </c>
      <c r="L9">
        <f t="shared" si="2"/>
        <v>36.795800954226706</v>
      </c>
      <c r="M9">
        <f t="shared" si="3"/>
        <v>1353.9309678630709</v>
      </c>
      <c r="P9" s="1" t="s">
        <v>4</v>
      </c>
      <c r="Q9" s="5">
        <v>2.4806129311947173E-2</v>
      </c>
      <c r="R9" s="5">
        <v>-0.13599552371132875</v>
      </c>
      <c r="S9" s="5">
        <v>-4.0742337327850025E-4</v>
      </c>
      <c r="T9" s="5">
        <v>-0.32017726125387458</v>
      </c>
      <c r="U9" s="5">
        <v>1</v>
      </c>
      <c r="V9" s="5"/>
      <c r="W9" s="5"/>
      <c r="X9" s="5"/>
      <c r="Y9" s="5"/>
    </row>
    <row r="10" spans="1:25" x14ac:dyDescent="0.35">
      <c r="A10">
        <v>1</v>
      </c>
      <c r="B10">
        <v>33.44</v>
      </c>
      <c r="C10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8240.5895999999993</v>
      </c>
      <c r="J10" s="12">
        <f t="shared" si="0"/>
        <v>10659.961225058598</v>
      </c>
      <c r="K10" s="12">
        <f t="shared" si="1"/>
        <v>2419.3716250585985</v>
      </c>
      <c r="L10">
        <f t="shared" si="2"/>
        <v>2419.3716250585985</v>
      </c>
      <c r="M10">
        <f t="shared" si="3"/>
        <v>5853359.0601386838</v>
      </c>
      <c r="P10" s="1" t="s">
        <v>5</v>
      </c>
      <c r="Q10" s="5">
        <v>2.191357617068726E-2</v>
      </c>
      <c r="R10" s="5">
        <v>-6.2051830193432488E-3</v>
      </c>
      <c r="S10" s="5">
        <v>1.0016234211405352E-2</v>
      </c>
      <c r="T10" s="5">
        <v>-0.3201772612538738</v>
      </c>
      <c r="U10" s="5">
        <v>-0.32082922013819631</v>
      </c>
      <c r="V10" s="5">
        <v>1</v>
      </c>
      <c r="W10" s="5"/>
      <c r="X10" s="5"/>
      <c r="Y10" s="5"/>
    </row>
    <row r="11" spans="1:25" x14ac:dyDescent="0.35">
      <c r="A11">
        <v>3</v>
      </c>
      <c r="B11">
        <v>27.74</v>
      </c>
      <c r="C11">
        <v>37</v>
      </c>
      <c r="D11">
        <v>0</v>
      </c>
      <c r="E11">
        <v>1</v>
      </c>
      <c r="F11">
        <v>0</v>
      </c>
      <c r="G11">
        <v>0</v>
      </c>
      <c r="H11">
        <v>0</v>
      </c>
      <c r="I11">
        <v>7281.5056000000004</v>
      </c>
      <c r="J11" s="12">
        <f t="shared" si="0"/>
        <v>8047.9106069021236</v>
      </c>
      <c r="K11" s="12">
        <f t="shared" si="1"/>
        <v>766.4050069021232</v>
      </c>
      <c r="L11">
        <f t="shared" si="2"/>
        <v>766.4050069021232</v>
      </c>
      <c r="M11">
        <f t="shared" si="3"/>
        <v>587376.63460464356</v>
      </c>
      <c r="P11" s="1" t="s">
        <v>6</v>
      </c>
      <c r="Q11" s="5">
        <v>7.673120307710949E-3</v>
      </c>
      <c r="R11" s="5">
        <v>3.7504259049803363E-3</v>
      </c>
      <c r="S11" s="5">
        <v>-2.5018751536284814E-2</v>
      </c>
      <c r="T11" s="5">
        <v>2.8111348204510572E-3</v>
      </c>
      <c r="U11" s="5">
        <v>-3.6945474017605638E-2</v>
      </c>
      <c r="V11" s="5">
        <v>-3.6945474017606193E-2</v>
      </c>
      <c r="W11" s="5">
        <v>1</v>
      </c>
      <c r="X11" s="5"/>
      <c r="Y11" s="5"/>
    </row>
    <row r="12" spans="1:25" x14ac:dyDescent="0.35">
      <c r="A12">
        <v>2</v>
      </c>
      <c r="B12">
        <v>29.83</v>
      </c>
      <c r="C12">
        <v>37</v>
      </c>
      <c r="D12">
        <v>1</v>
      </c>
      <c r="E12">
        <v>0</v>
      </c>
      <c r="F12">
        <v>0</v>
      </c>
      <c r="G12">
        <v>0</v>
      </c>
      <c r="H12">
        <v>1</v>
      </c>
      <c r="I12">
        <v>6406.4107000000004</v>
      </c>
      <c r="J12" s="12">
        <f t="shared" si="0"/>
        <v>8502.9739198291809</v>
      </c>
      <c r="K12" s="12">
        <f t="shared" si="1"/>
        <v>2096.5632198291805</v>
      </c>
      <c r="L12">
        <f t="shared" si="2"/>
        <v>2096.5632198291805</v>
      </c>
      <c r="M12">
        <f t="shared" si="3"/>
        <v>4395577.3347405009</v>
      </c>
      <c r="P12" s="1" t="s">
        <v>7</v>
      </c>
      <c r="Q12" s="5">
        <v>1.7162977748757559E-2</v>
      </c>
      <c r="R12" s="5">
        <v>4.637115064629492E-2</v>
      </c>
      <c r="S12" s="5">
        <v>-2.0855872182863163E-2</v>
      </c>
      <c r="T12" s="5">
        <v>-2.4254321123319167E-3</v>
      </c>
      <c r="U12" s="5">
        <v>-1.115572800985374E-2</v>
      </c>
      <c r="V12" s="5">
        <v>-4.1840493189689056E-3</v>
      </c>
      <c r="W12" s="5">
        <v>7.6184816921096687E-2</v>
      </c>
      <c r="X12" s="5">
        <v>1</v>
      </c>
      <c r="Y12" s="5"/>
    </row>
    <row r="13" spans="1:25" ht="15" thickBot="1" x14ac:dyDescent="0.4">
      <c r="A13">
        <v>0</v>
      </c>
      <c r="B13">
        <v>25.84</v>
      </c>
      <c r="C13">
        <v>60</v>
      </c>
      <c r="D13">
        <v>0</v>
      </c>
      <c r="E13">
        <v>1</v>
      </c>
      <c r="F13">
        <v>0</v>
      </c>
      <c r="G13">
        <v>0</v>
      </c>
      <c r="H13">
        <v>0</v>
      </c>
      <c r="I13">
        <v>28923.136920000001</v>
      </c>
      <c r="J13" s="12">
        <f t="shared" si="0"/>
        <v>11884.637517953133</v>
      </c>
      <c r="K13" s="12">
        <f t="shared" si="1"/>
        <v>-17038.499402046866</v>
      </c>
      <c r="L13">
        <f t="shared" si="2"/>
        <v>17038.499402046866</v>
      </c>
      <c r="M13">
        <f t="shared" si="3"/>
        <v>290310461.87355143</v>
      </c>
      <c r="P13" s="2" t="s">
        <v>8</v>
      </c>
      <c r="Q13" s="6">
        <v>6.7998226847905102E-2</v>
      </c>
      <c r="R13" s="6">
        <v>0.19834096883362906</v>
      </c>
      <c r="S13" s="6">
        <v>0.29900819333064782</v>
      </c>
      <c r="T13" s="6">
        <v>6.3487712801559839E-3</v>
      </c>
      <c r="U13" s="6">
        <v>-3.9904864040437422E-2</v>
      </c>
      <c r="V13" s="6">
        <v>-4.3210028991684177E-2</v>
      </c>
      <c r="W13" s="6">
        <v>0.78725143049846968</v>
      </c>
      <c r="X13" s="6">
        <v>5.7292062202025956E-2</v>
      </c>
      <c r="Y13" s="6">
        <v>1</v>
      </c>
    </row>
    <row r="14" spans="1:25" x14ac:dyDescent="0.35">
      <c r="A14">
        <v>0</v>
      </c>
      <c r="B14">
        <v>26.22</v>
      </c>
      <c r="C14">
        <v>25</v>
      </c>
      <c r="D14">
        <v>1</v>
      </c>
      <c r="E14">
        <v>0</v>
      </c>
      <c r="F14">
        <v>0</v>
      </c>
      <c r="G14">
        <v>0</v>
      </c>
      <c r="H14">
        <v>1</v>
      </c>
      <c r="I14">
        <v>2721.3208</v>
      </c>
      <c r="J14" s="12">
        <f t="shared" si="0"/>
        <v>3245.2082315476073</v>
      </c>
      <c r="K14" s="12">
        <f t="shared" si="1"/>
        <v>523.88743154760732</v>
      </c>
      <c r="L14">
        <f t="shared" si="2"/>
        <v>523.88743154760732</v>
      </c>
      <c r="M14">
        <f t="shared" si="3"/>
        <v>274458.04093354894</v>
      </c>
    </row>
    <row r="15" spans="1:25" x14ac:dyDescent="0.35">
      <c r="A15">
        <v>0</v>
      </c>
      <c r="B15">
        <v>26.29</v>
      </c>
      <c r="C15">
        <v>62</v>
      </c>
      <c r="D15">
        <v>0</v>
      </c>
      <c r="E15">
        <v>0</v>
      </c>
      <c r="F15">
        <v>0</v>
      </c>
      <c r="G15">
        <v>1</v>
      </c>
      <c r="H15">
        <v>0</v>
      </c>
      <c r="I15">
        <v>27808.7251</v>
      </c>
      <c r="J15" s="12">
        <f t="shared" si="0"/>
        <v>35717.463669102341</v>
      </c>
      <c r="K15" s="12">
        <f t="shared" si="1"/>
        <v>7908.738569102341</v>
      </c>
      <c r="L15">
        <f t="shared" si="2"/>
        <v>7908.738569102341</v>
      </c>
      <c r="M15">
        <f t="shared" si="3"/>
        <v>62548145.754406944</v>
      </c>
    </row>
    <row r="16" spans="1:25" x14ac:dyDescent="0.35">
      <c r="A16">
        <v>0</v>
      </c>
      <c r="B16">
        <v>34.4</v>
      </c>
      <c r="C16">
        <v>23</v>
      </c>
      <c r="D16">
        <v>0</v>
      </c>
      <c r="E16">
        <v>0</v>
      </c>
      <c r="F16">
        <v>1</v>
      </c>
      <c r="G16">
        <v>0</v>
      </c>
      <c r="H16">
        <v>1</v>
      </c>
      <c r="I16">
        <v>1826.8430000000001</v>
      </c>
      <c r="J16" s="12">
        <f t="shared" si="0"/>
        <v>4546.0469857087573</v>
      </c>
      <c r="K16" s="12">
        <f t="shared" si="1"/>
        <v>2719.2039857087575</v>
      </c>
      <c r="L16">
        <f t="shared" si="2"/>
        <v>2719.2039857087575</v>
      </c>
      <c r="M16">
        <f t="shared" si="3"/>
        <v>7394070.3158943923</v>
      </c>
      <c r="P16" t="s">
        <v>9</v>
      </c>
    </row>
    <row r="17" spans="1:27" ht="15" thickBot="1" x14ac:dyDescent="0.4">
      <c r="A17">
        <v>0</v>
      </c>
      <c r="B17">
        <v>39.82</v>
      </c>
      <c r="C17">
        <v>56</v>
      </c>
      <c r="D17">
        <v>0</v>
      </c>
      <c r="E17">
        <v>0</v>
      </c>
      <c r="F17">
        <v>0</v>
      </c>
      <c r="G17">
        <v>0</v>
      </c>
      <c r="H17">
        <v>0</v>
      </c>
      <c r="I17">
        <v>11090.7178</v>
      </c>
      <c r="J17" s="12">
        <f t="shared" si="0"/>
        <v>14917.078439320105</v>
      </c>
      <c r="K17" s="12">
        <f t="shared" si="1"/>
        <v>3826.3606393201044</v>
      </c>
      <c r="L17">
        <f t="shared" si="2"/>
        <v>3826.3606393201044</v>
      </c>
      <c r="M17">
        <f t="shared" si="3"/>
        <v>14641035.742138159</v>
      </c>
    </row>
    <row r="18" spans="1:27" x14ac:dyDescent="0.35">
      <c r="A18">
        <v>0</v>
      </c>
      <c r="B18">
        <v>42.13</v>
      </c>
      <c r="C18">
        <v>27</v>
      </c>
      <c r="D18">
        <v>0</v>
      </c>
      <c r="E18">
        <v>0</v>
      </c>
      <c r="F18">
        <v>0</v>
      </c>
      <c r="G18">
        <v>1</v>
      </c>
      <c r="H18">
        <v>1</v>
      </c>
      <c r="I18">
        <v>39611.757700000002</v>
      </c>
      <c r="J18" s="12">
        <f t="shared" si="0"/>
        <v>31969.001276095762</v>
      </c>
      <c r="K18" s="12">
        <f t="shared" si="1"/>
        <v>-7642.7564239042404</v>
      </c>
      <c r="L18">
        <f t="shared" si="2"/>
        <v>7642.7564239042404</v>
      </c>
      <c r="M18">
        <f t="shared" si="3"/>
        <v>58411725.755129531</v>
      </c>
      <c r="P18" s="4" t="s">
        <v>10</v>
      </c>
      <c r="Q18" s="4"/>
      <c r="S18" t="s">
        <v>34</v>
      </c>
    </row>
    <row r="19" spans="1:27" x14ac:dyDescent="0.35">
      <c r="A19">
        <v>1</v>
      </c>
      <c r="B19">
        <v>24.6</v>
      </c>
      <c r="C19">
        <v>19</v>
      </c>
      <c r="D19">
        <v>0</v>
      </c>
      <c r="E19">
        <v>0</v>
      </c>
      <c r="F19">
        <v>1</v>
      </c>
      <c r="G19">
        <v>0</v>
      </c>
      <c r="H19">
        <v>1</v>
      </c>
      <c r="I19">
        <v>1837.2370000000001</v>
      </c>
      <c r="J19" s="12">
        <f t="shared" si="0"/>
        <v>670.02627532226325</v>
      </c>
      <c r="K19" s="12">
        <f t="shared" si="1"/>
        <v>-1167.2107246777368</v>
      </c>
      <c r="L19">
        <f t="shared" si="2"/>
        <v>1167.2107246777368</v>
      </c>
      <c r="M19">
        <f t="shared" si="3"/>
        <v>1362380.8758027276</v>
      </c>
      <c r="P19" s="1" t="s">
        <v>11</v>
      </c>
      <c r="Q19" s="1">
        <v>0.86655238422066583</v>
      </c>
      <c r="S19" t="s">
        <v>0</v>
      </c>
      <c r="T19" t="s">
        <v>1</v>
      </c>
      <c r="U19" t="s">
        <v>2</v>
      </c>
      <c r="V19" t="s">
        <v>3</v>
      </c>
      <c r="W19" t="s">
        <v>4</v>
      </c>
      <c r="X19" t="s">
        <v>5</v>
      </c>
      <c r="Y19" t="s">
        <v>6</v>
      </c>
      <c r="Z19" t="s">
        <v>7</v>
      </c>
      <c r="AA19" t="s">
        <v>8</v>
      </c>
    </row>
    <row r="20" spans="1:27" x14ac:dyDescent="0.35">
      <c r="A20">
        <v>1</v>
      </c>
      <c r="B20">
        <v>30.78</v>
      </c>
      <c r="C20">
        <v>52</v>
      </c>
      <c r="D20">
        <v>1</v>
      </c>
      <c r="E20">
        <v>0</v>
      </c>
      <c r="F20">
        <v>0</v>
      </c>
      <c r="G20">
        <v>0</v>
      </c>
      <c r="H20">
        <v>0</v>
      </c>
      <c r="I20">
        <v>10797.3362</v>
      </c>
      <c r="J20" s="12">
        <f t="shared" si="0"/>
        <v>12333.866803065672</v>
      </c>
      <c r="K20" s="12">
        <f t="shared" si="1"/>
        <v>1536.530603065672</v>
      </c>
      <c r="L20">
        <f t="shared" si="2"/>
        <v>1536.530603065672</v>
      </c>
      <c r="M20">
        <f t="shared" si="3"/>
        <v>2360926.2941573579</v>
      </c>
      <c r="P20" s="1" t="s">
        <v>12</v>
      </c>
      <c r="Q20" s="1">
        <v>0.75091303459852043</v>
      </c>
      <c r="S20">
        <v>0</v>
      </c>
      <c r="T20">
        <v>42.13</v>
      </c>
      <c r="U20">
        <v>27</v>
      </c>
      <c r="V20">
        <v>0</v>
      </c>
      <c r="W20">
        <v>0</v>
      </c>
      <c r="X20">
        <v>0</v>
      </c>
      <c r="Y20">
        <v>1</v>
      </c>
      <c r="Z20">
        <v>1</v>
      </c>
      <c r="AA20">
        <v>39611.757700000002</v>
      </c>
    </row>
    <row r="21" spans="1:27" x14ac:dyDescent="0.35">
      <c r="A21">
        <v>0</v>
      </c>
      <c r="B21">
        <v>23.844999999999999</v>
      </c>
      <c r="C21">
        <v>23</v>
      </c>
      <c r="D21">
        <v>1</v>
      </c>
      <c r="E21">
        <v>0</v>
      </c>
      <c r="F21">
        <v>0</v>
      </c>
      <c r="G21">
        <v>0</v>
      </c>
      <c r="H21">
        <v>1</v>
      </c>
      <c r="I21">
        <v>2395.17155</v>
      </c>
      <c r="J21" s="12">
        <f t="shared" si="0"/>
        <v>1925.911074147165</v>
      </c>
      <c r="K21" s="12">
        <f t="shared" si="1"/>
        <v>-469.26047585283504</v>
      </c>
      <c r="L21">
        <f t="shared" si="2"/>
        <v>469.26047585283504</v>
      </c>
      <c r="M21">
        <f t="shared" si="3"/>
        <v>220205.39419762918</v>
      </c>
      <c r="P21" s="1" t="s">
        <v>13</v>
      </c>
      <c r="Q21" s="1">
        <v>0.74941363977292841</v>
      </c>
      <c r="S21" s="11" t="s">
        <v>35</v>
      </c>
      <c r="T21">
        <f>(Q33*S20)+(Q34*T20)+(Q35*U20)+(Q36*V20)+(Q37*W20)+(Q38*X20)+(Q39*Y20)+(Q40*Z20)+Q32</f>
        <v>31969.001276095762</v>
      </c>
    </row>
    <row r="22" spans="1:27" x14ac:dyDescent="0.35">
      <c r="A22">
        <v>0</v>
      </c>
      <c r="B22">
        <v>40.299999999999997</v>
      </c>
      <c r="C22">
        <v>56</v>
      </c>
      <c r="D22">
        <v>0</v>
      </c>
      <c r="E22">
        <v>0</v>
      </c>
      <c r="F22">
        <v>1</v>
      </c>
      <c r="G22">
        <v>0</v>
      </c>
      <c r="H22">
        <v>1</v>
      </c>
      <c r="I22">
        <v>10602.385</v>
      </c>
      <c r="J22" s="12">
        <f t="shared" si="0"/>
        <v>15023.547995745195</v>
      </c>
      <c r="K22" s="12">
        <f t="shared" si="1"/>
        <v>4421.1629957451951</v>
      </c>
      <c r="L22">
        <f t="shared" si="2"/>
        <v>4421.1629957451951</v>
      </c>
      <c r="M22">
        <f t="shared" si="3"/>
        <v>19546682.234946627</v>
      </c>
      <c r="P22" s="1" t="s">
        <v>14</v>
      </c>
      <c r="Q22" s="1">
        <v>6062.1022885175607</v>
      </c>
      <c r="S22" t="s">
        <v>36</v>
      </c>
      <c r="T22">
        <f>I18</f>
        <v>39611.757700000002</v>
      </c>
    </row>
    <row r="23" spans="1:27" ht="15" thickBot="1" x14ac:dyDescent="0.4">
      <c r="A23">
        <v>0</v>
      </c>
      <c r="B23">
        <v>35.299999999999997</v>
      </c>
      <c r="C23">
        <v>30</v>
      </c>
      <c r="D23">
        <v>0</v>
      </c>
      <c r="E23">
        <v>0</v>
      </c>
      <c r="F23">
        <v>1</v>
      </c>
      <c r="G23">
        <v>1</v>
      </c>
      <c r="H23">
        <v>1</v>
      </c>
      <c r="I23">
        <v>36837.466999999997</v>
      </c>
      <c r="J23" s="12">
        <f t="shared" si="0"/>
        <v>30497.850103632765</v>
      </c>
      <c r="K23" s="12">
        <f t="shared" si="1"/>
        <v>-6339.6168963672317</v>
      </c>
      <c r="L23">
        <f t="shared" si="2"/>
        <v>6339.6168963672317</v>
      </c>
      <c r="M23">
        <f t="shared" si="3"/>
        <v>40190742.392704889</v>
      </c>
      <c r="P23" s="2" t="s">
        <v>15</v>
      </c>
      <c r="Q23" s="2">
        <v>1338</v>
      </c>
    </row>
    <row r="24" spans="1:27" x14ac:dyDescent="0.35">
      <c r="A24">
        <v>0</v>
      </c>
      <c r="B24">
        <v>36.005000000000003</v>
      </c>
      <c r="C24">
        <v>60</v>
      </c>
      <c r="D24">
        <v>1</v>
      </c>
      <c r="E24">
        <v>0</v>
      </c>
      <c r="F24">
        <v>0</v>
      </c>
      <c r="G24">
        <v>0</v>
      </c>
      <c r="H24">
        <v>0</v>
      </c>
      <c r="I24">
        <v>13228.846949999999</v>
      </c>
      <c r="J24" s="12">
        <f t="shared" si="0"/>
        <v>15685.502873331965</v>
      </c>
      <c r="K24" s="12">
        <f t="shared" si="1"/>
        <v>2456.6559233319658</v>
      </c>
      <c r="L24">
        <f t="shared" si="2"/>
        <v>2456.6559233319658</v>
      </c>
      <c r="M24">
        <f t="shared" si="3"/>
        <v>6035158.3256420335</v>
      </c>
    </row>
    <row r="25" spans="1:27" ht="15" thickBot="1" x14ac:dyDescent="0.4">
      <c r="A25">
        <v>1</v>
      </c>
      <c r="B25">
        <v>32.4</v>
      </c>
      <c r="C25">
        <v>30</v>
      </c>
      <c r="D25">
        <v>0</v>
      </c>
      <c r="E25">
        <v>0</v>
      </c>
      <c r="F25">
        <v>1</v>
      </c>
      <c r="G25">
        <v>0</v>
      </c>
      <c r="H25">
        <v>0</v>
      </c>
      <c r="I25">
        <v>4149.7359999999999</v>
      </c>
      <c r="J25" s="12">
        <f t="shared" si="0"/>
        <v>6272.4694507927506</v>
      </c>
      <c r="K25" s="12">
        <f t="shared" si="1"/>
        <v>2122.7334507927508</v>
      </c>
      <c r="L25">
        <f t="shared" si="2"/>
        <v>2122.7334507927508</v>
      </c>
      <c r="M25">
        <f t="shared" si="3"/>
        <v>4505997.3031144999</v>
      </c>
      <c r="P25" t="s">
        <v>16</v>
      </c>
      <c r="U25" t="s">
        <v>33</v>
      </c>
    </row>
    <row r="26" spans="1:27" x14ac:dyDescent="0.35">
      <c r="A26">
        <v>0</v>
      </c>
      <c r="B26">
        <v>34.1</v>
      </c>
      <c r="C26">
        <v>18</v>
      </c>
      <c r="D26">
        <v>0</v>
      </c>
      <c r="E26">
        <v>0</v>
      </c>
      <c r="F26">
        <v>0</v>
      </c>
      <c r="G26">
        <v>0</v>
      </c>
      <c r="H26">
        <v>1</v>
      </c>
      <c r="I26">
        <v>1137.011</v>
      </c>
      <c r="J26" s="12">
        <f t="shared" si="0"/>
        <v>3085.0361288517688</v>
      </c>
      <c r="K26" s="12">
        <f t="shared" si="1"/>
        <v>1948.0251288517688</v>
      </c>
      <c r="L26">
        <f t="shared" si="2"/>
        <v>1948.0251288517688</v>
      </c>
      <c r="M26">
        <f t="shared" si="3"/>
        <v>3794801.9026379506</v>
      </c>
      <c r="P26" s="3"/>
      <c r="Q26" s="3" t="s">
        <v>21</v>
      </c>
      <c r="R26" s="3" t="s">
        <v>22</v>
      </c>
      <c r="S26" s="3" t="s">
        <v>23</v>
      </c>
      <c r="T26" s="3" t="s">
        <v>24</v>
      </c>
      <c r="U26" s="3" t="s">
        <v>25</v>
      </c>
    </row>
    <row r="27" spans="1:27" x14ac:dyDescent="0.35">
      <c r="A27">
        <v>1</v>
      </c>
      <c r="B27">
        <v>31.92</v>
      </c>
      <c r="C27">
        <v>34</v>
      </c>
      <c r="D27">
        <v>1</v>
      </c>
      <c r="E27">
        <v>0</v>
      </c>
      <c r="F27">
        <v>0</v>
      </c>
      <c r="G27">
        <v>1</v>
      </c>
      <c r="H27">
        <v>0</v>
      </c>
      <c r="I27">
        <v>37701.876799999998</v>
      </c>
      <c r="J27" s="12">
        <f t="shared" si="0"/>
        <v>31945.667536422588</v>
      </c>
      <c r="K27" s="12">
        <f t="shared" si="1"/>
        <v>-5756.2092635774097</v>
      </c>
      <c r="L27">
        <f t="shared" si="2"/>
        <v>5756.2092635774097</v>
      </c>
      <c r="M27">
        <f t="shared" si="3"/>
        <v>33133945.086094387</v>
      </c>
      <c r="P27" s="1" t="s">
        <v>17</v>
      </c>
      <c r="Q27" s="1">
        <v>8</v>
      </c>
      <c r="R27" s="1">
        <v>147234688724.44504</v>
      </c>
      <c r="S27" s="1">
        <v>18404336090.55563</v>
      </c>
      <c r="T27" s="1">
        <v>500.81074162838632</v>
      </c>
      <c r="U27" s="1">
        <v>0</v>
      </c>
    </row>
    <row r="28" spans="1:27" x14ac:dyDescent="0.35">
      <c r="A28">
        <v>2</v>
      </c>
      <c r="B28">
        <v>28.024999999999999</v>
      </c>
      <c r="C28">
        <v>37</v>
      </c>
      <c r="D28">
        <v>0</v>
      </c>
      <c r="E28">
        <v>1</v>
      </c>
      <c r="F28">
        <v>0</v>
      </c>
      <c r="G28">
        <v>0</v>
      </c>
      <c r="H28">
        <v>1</v>
      </c>
      <c r="I28">
        <v>6203.90175</v>
      </c>
      <c r="J28" s="12">
        <f t="shared" si="0"/>
        <v>7537.7658366369706</v>
      </c>
      <c r="K28" s="12">
        <f t="shared" si="1"/>
        <v>1333.8640866369706</v>
      </c>
      <c r="L28">
        <f t="shared" si="2"/>
        <v>1333.8640866369706</v>
      </c>
      <c r="M28">
        <f t="shared" si="3"/>
        <v>1779193.4016198798</v>
      </c>
      <c r="P28" s="1" t="s">
        <v>18</v>
      </c>
      <c r="Q28" s="1">
        <v>1329</v>
      </c>
      <c r="R28" s="1">
        <v>48839532843.921844</v>
      </c>
      <c r="S28" s="1">
        <v>36749084.156449847</v>
      </c>
      <c r="T28" s="1"/>
      <c r="U28" s="1"/>
    </row>
    <row r="29" spans="1:27" ht="15" thickBot="1" x14ac:dyDescent="0.4">
      <c r="A29">
        <v>3</v>
      </c>
      <c r="B29">
        <v>27.72</v>
      </c>
      <c r="C29">
        <v>59</v>
      </c>
      <c r="D29">
        <v>0</v>
      </c>
      <c r="E29">
        <v>0</v>
      </c>
      <c r="F29">
        <v>0</v>
      </c>
      <c r="G29">
        <v>0</v>
      </c>
      <c r="H29">
        <v>0</v>
      </c>
      <c r="I29">
        <v>14001.1338</v>
      </c>
      <c r="J29" s="12">
        <f t="shared" si="0"/>
        <v>13009.908343688379</v>
      </c>
      <c r="K29" s="12">
        <f t="shared" si="1"/>
        <v>-991.22545631162029</v>
      </c>
      <c r="L29">
        <f t="shared" si="2"/>
        <v>991.22545631162029</v>
      </c>
      <c r="M29">
        <f t="shared" si="3"/>
        <v>982527.90524017985</v>
      </c>
      <c r="P29" s="2" t="s">
        <v>19</v>
      </c>
      <c r="Q29" s="2">
        <v>1337</v>
      </c>
      <c r="R29" s="2">
        <v>196074221568.36688</v>
      </c>
      <c r="S29" s="2"/>
      <c r="T29" s="2"/>
      <c r="U29" s="2"/>
    </row>
    <row r="30" spans="1:27" ht="15" thickBot="1" x14ac:dyDescent="0.4">
      <c r="A30">
        <v>0</v>
      </c>
      <c r="B30">
        <v>23.085000000000001</v>
      </c>
      <c r="C30">
        <v>63</v>
      </c>
      <c r="D30">
        <v>1</v>
      </c>
      <c r="E30">
        <v>0</v>
      </c>
      <c r="F30">
        <v>0</v>
      </c>
      <c r="G30">
        <v>0</v>
      </c>
      <c r="H30">
        <v>0</v>
      </c>
      <c r="I30">
        <v>14451.835150000001</v>
      </c>
      <c r="J30" s="12">
        <f t="shared" si="0"/>
        <v>12073.692510291954</v>
      </c>
      <c r="K30" s="12">
        <f t="shared" si="1"/>
        <v>-2378.1426397080468</v>
      </c>
      <c r="L30">
        <f t="shared" si="2"/>
        <v>2378.1426397080468</v>
      </c>
      <c r="M30">
        <f t="shared" si="3"/>
        <v>5655562.4147975566</v>
      </c>
    </row>
    <row r="31" spans="1:27" x14ac:dyDescent="0.35">
      <c r="A31">
        <v>2</v>
      </c>
      <c r="B31">
        <v>32.774999999999999</v>
      </c>
      <c r="C31">
        <v>55</v>
      </c>
      <c r="D31">
        <v>0</v>
      </c>
      <c r="E31">
        <v>1</v>
      </c>
      <c r="F31">
        <v>0</v>
      </c>
      <c r="G31">
        <v>0</v>
      </c>
      <c r="H31">
        <v>0</v>
      </c>
      <c r="I31">
        <v>12268.632250000001</v>
      </c>
      <c r="J31" s="12">
        <f t="shared" si="0"/>
        <v>13903.663446355831</v>
      </c>
      <c r="K31" s="12">
        <f t="shared" si="1"/>
        <v>1635.0311963558306</v>
      </c>
      <c r="L31">
        <f t="shared" si="2"/>
        <v>1635.0311963558306</v>
      </c>
      <c r="M31">
        <f t="shared" si="3"/>
        <v>2673327.0130567788</v>
      </c>
      <c r="P31" s="3"/>
      <c r="Q31" s="3" t="s">
        <v>26</v>
      </c>
      <c r="R31" s="3" t="s">
        <v>14</v>
      </c>
      <c r="S31" s="3" t="s">
        <v>27</v>
      </c>
      <c r="T31" s="3" t="s">
        <v>28</v>
      </c>
      <c r="U31" s="3" t="s">
        <v>29</v>
      </c>
      <c r="V31" s="3" t="s">
        <v>30</v>
      </c>
      <c r="W31" s="3" t="s">
        <v>31</v>
      </c>
      <c r="X31" s="3" t="s">
        <v>32</v>
      </c>
    </row>
    <row r="32" spans="1:27" x14ac:dyDescent="0.35">
      <c r="A32">
        <v>1</v>
      </c>
      <c r="B32">
        <v>17.385000000000002</v>
      </c>
      <c r="C32">
        <v>23</v>
      </c>
      <c r="D32">
        <v>0</v>
      </c>
      <c r="E32">
        <v>1</v>
      </c>
      <c r="F32">
        <v>0</v>
      </c>
      <c r="G32">
        <v>0</v>
      </c>
      <c r="H32">
        <v>1</v>
      </c>
      <c r="I32">
        <v>2775.1921499999999</v>
      </c>
      <c r="J32" s="12">
        <f t="shared" si="0"/>
        <v>-142.74199045436944</v>
      </c>
      <c r="K32" s="12">
        <f t="shared" si="1"/>
        <v>-2917.9341404543693</v>
      </c>
      <c r="L32">
        <f t="shared" si="2"/>
        <v>2917.9341404543693</v>
      </c>
      <c r="M32">
        <f t="shared" si="3"/>
        <v>8514339.6480291784</v>
      </c>
      <c r="P32" s="1" t="s">
        <v>20</v>
      </c>
      <c r="Q32" s="9">
        <v>-12973.560625555036</v>
      </c>
      <c r="R32" s="7">
        <v>1079.1580097209321</v>
      </c>
      <c r="S32" s="7">
        <v>-12.021928678368397</v>
      </c>
      <c r="T32" s="9">
        <v>1.1214742240084722E-31</v>
      </c>
      <c r="U32" s="7">
        <v>-15090.599486040224</v>
      </c>
      <c r="V32" s="7">
        <v>-10856.521765069847</v>
      </c>
      <c r="W32" s="7">
        <v>-15090.599486040224</v>
      </c>
      <c r="X32" s="7">
        <v>-10856.521765069847</v>
      </c>
    </row>
    <row r="33" spans="1:24" x14ac:dyDescent="0.35">
      <c r="A33">
        <v>2</v>
      </c>
      <c r="B33">
        <v>36.299999999999997</v>
      </c>
      <c r="C33">
        <v>31</v>
      </c>
      <c r="D33">
        <v>0</v>
      </c>
      <c r="E33">
        <v>0</v>
      </c>
      <c r="F33">
        <v>1</v>
      </c>
      <c r="G33">
        <v>1</v>
      </c>
      <c r="H33">
        <v>1</v>
      </c>
      <c r="I33">
        <v>38711</v>
      </c>
      <c r="J33" s="12">
        <f t="shared" si="0"/>
        <v>32044.901000079219</v>
      </c>
      <c r="K33" s="12">
        <f t="shared" si="1"/>
        <v>-6666.0989999207814</v>
      </c>
      <c r="L33">
        <f t="shared" si="2"/>
        <v>6666.0989999207814</v>
      </c>
      <c r="M33">
        <f t="shared" si="3"/>
        <v>44436875.876744844</v>
      </c>
      <c r="P33" s="1" t="s">
        <v>0</v>
      </c>
      <c r="Q33" s="9">
        <v>475.50054514913262</v>
      </c>
      <c r="R33" s="7">
        <v>137.80409251438991</v>
      </c>
      <c r="S33" s="7">
        <v>3.4505545987284774</v>
      </c>
      <c r="T33" s="9">
        <v>5.7696824232805158E-4</v>
      </c>
      <c r="U33" s="7">
        <v>205.16328558294362</v>
      </c>
      <c r="V33" s="7">
        <v>745.83780471532168</v>
      </c>
      <c r="W33" s="7">
        <v>205.16328558294362</v>
      </c>
      <c r="X33" s="7">
        <v>745.83780471532168</v>
      </c>
    </row>
    <row r="34" spans="1:24" x14ac:dyDescent="0.35">
      <c r="A34">
        <v>0</v>
      </c>
      <c r="B34">
        <v>35.6</v>
      </c>
      <c r="C34">
        <v>22</v>
      </c>
      <c r="D34">
        <v>0</v>
      </c>
      <c r="E34">
        <v>0</v>
      </c>
      <c r="F34">
        <v>1</v>
      </c>
      <c r="G34">
        <v>1</v>
      </c>
      <c r="H34">
        <v>1</v>
      </c>
      <c r="I34">
        <v>35585.576000000001</v>
      </c>
      <c r="J34" s="12">
        <f t="shared" si="0"/>
        <v>28544.757319417229</v>
      </c>
      <c r="K34" s="12">
        <f t="shared" si="1"/>
        <v>-7040.8186805827718</v>
      </c>
      <c r="L34">
        <f t="shared" si="2"/>
        <v>7040.8186805827718</v>
      </c>
      <c r="M34">
        <f t="shared" si="3"/>
        <v>49573127.692843325</v>
      </c>
      <c r="P34" s="1" t="s">
        <v>1</v>
      </c>
      <c r="Q34" s="9">
        <v>339.19345361084015</v>
      </c>
      <c r="R34" s="7">
        <v>28.599470479168062</v>
      </c>
      <c r="S34" s="7">
        <v>11.860130552343955</v>
      </c>
      <c r="T34" s="9">
        <v>6.4981939262582519E-31</v>
      </c>
      <c r="U34" s="7">
        <v>283.08842557203155</v>
      </c>
      <c r="V34" s="7">
        <v>395.29848164964875</v>
      </c>
      <c r="W34" s="7">
        <v>283.08842557203155</v>
      </c>
      <c r="X34" s="7">
        <v>395.29848164964875</v>
      </c>
    </row>
    <row r="35" spans="1:24" x14ac:dyDescent="0.35">
      <c r="A35">
        <v>0</v>
      </c>
      <c r="B35">
        <v>26.315000000000001</v>
      </c>
      <c r="C35">
        <v>18</v>
      </c>
      <c r="D35">
        <v>1</v>
      </c>
      <c r="E35">
        <v>0</v>
      </c>
      <c r="F35">
        <v>0</v>
      </c>
      <c r="G35">
        <v>0</v>
      </c>
      <c r="H35">
        <v>0</v>
      </c>
      <c r="I35">
        <v>2198.1898500000002</v>
      </c>
      <c r="J35" s="12">
        <f t="shared" si="0"/>
        <v>1610.7515012743097</v>
      </c>
      <c r="K35" s="12">
        <f t="shared" si="1"/>
        <v>-587.4383487256905</v>
      </c>
      <c r="L35">
        <f t="shared" si="2"/>
        <v>587.4383487256905</v>
      </c>
      <c r="M35">
        <f t="shared" si="3"/>
        <v>345083.81355356594</v>
      </c>
      <c r="P35" s="1" t="s">
        <v>2</v>
      </c>
      <c r="Q35" s="9">
        <v>256.85635253734796</v>
      </c>
      <c r="R35" s="7">
        <v>11.898849070910652</v>
      </c>
      <c r="S35" s="7">
        <v>21.586655230823098</v>
      </c>
      <c r="T35" s="9">
        <v>7.7832174364981841E-89</v>
      </c>
      <c r="U35" s="7">
        <v>233.51377837188343</v>
      </c>
      <c r="V35" s="7">
        <v>280.19892670281246</v>
      </c>
      <c r="W35" s="7">
        <v>233.51377837188343</v>
      </c>
      <c r="X35" s="7">
        <v>280.19892670281246</v>
      </c>
    </row>
    <row r="36" spans="1:24" x14ac:dyDescent="0.35">
      <c r="A36">
        <v>5</v>
      </c>
      <c r="B36">
        <v>28.6</v>
      </c>
      <c r="C36">
        <v>19</v>
      </c>
      <c r="D36">
        <v>0</v>
      </c>
      <c r="E36">
        <v>0</v>
      </c>
      <c r="F36">
        <v>1</v>
      </c>
      <c r="G36">
        <v>0</v>
      </c>
      <c r="H36">
        <v>0</v>
      </c>
      <c r="I36">
        <v>4687.7969999999996</v>
      </c>
      <c r="J36" s="12">
        <f t="shared" si="0"/>
        <v>4060.1166297572654</v>
      </c>
      <c r="K36" s="12">
        <f t="shared" si="1"/>
        <v>-627.68037024273417</v>
      </c>
      <c r="L36">
        <f t="shared" si="2"/>
        <v>627.68037024273417</v>
      </c>
      <c r="M36">
        <f t="shared" si="3"/>
        <v>393982.64718805585</v>
      </c>
      <c r="P36" s="1" t="s">
        <v>3</v>
      </c>
      <c r="Q36" s="9">
        <v>1035.0220493878228</v>
      </c>
      <c r="R36" s="7">
        <v>478.69220948407332</v>
      </c>
      <c r="S36" s="7">
        <v>2.1621869520361585</v>
      </c>
      <c r="T36" s="9">
        <v>3.0781739280924404E-2</v>
      </c>
      <c r="U36" s="7">
        <v>95.947325797191752</v>
      </c>
      <c r="V36" s="7">
        <v>1974.0967729784538</v>
      </c>
      <c r="W36" s="7">
        <v>95.947325797191752</v>
      </c>
      <c r="X36" s="7">
        <v>1974.0967729784538</v>
      </c>
    </row>
    <row r="37" spans="1:24" x14ac:dyDescent="0.35">
      <c r="A37">
        <v>0</v>
      </c>
      <c r="B37">
        <v>28.31</v>
      </c>
      <c r="C37">
        <v>63</v>
      </c>
      <c r="D37">
        <v>0</v>
      </c>
      <c r="E37">
        <v>1</v>
      </c>
      <c r="F37">
        <v>0</v>
      </c>
      <c r="G37">
        <v>0</v>
      </c>
      <c r="H37">
        <v>1</v>
      </c>
      <c r="I37">
        <v>13770.097900000001</v>
      </c>
      <c r="J37" s="12">
        <f t="shared" si="0"/>
        <v>13361.700046588847</v>
      </c>
      <c r="K37" s="12">
        <f t="shared" si="1"/>
        <v>-408.39785341115385</v>
      </c>
      <c r="L37">
        <f t="shared" si="2"/>
        <v>408.39785341115385</v>
      </c>
      <c r="M37">
        <f t="shared" si="3"/>
        <v>166788.8066708383</v>
      </c>
      <c r="P37" s="1" t="s">
        <v>4</v>
      </c>
      <c r="Q37" s="9">
        <v>682.05814996318179</v>
      </c>
      <c r="R37" s="7">
        <v>478.95915843084077</v>
      </c>
      <c r="S37" s="7">
        <v>1.4240424010216886</v>
      </c>
      <c r="T37" s="9">
        <v>0.15466894033014075</v>
      </c>
      <c r="U37" s="7">
        <v>-257.54026088082787</v>
      </c>
      <c r="V37" s="7">
        <v>1621.6565608071915</v>
      </c>
      <c r="W37" s="7">
        <v>-257.54026088082787</v>
      </c>
      <c r="X37" s="7">
        <v>1621.6565608071915</v>
      </c>
    </row>
    <row r="38" spans="1:24" x14ac:dyDescent="0.35">
      <c r="A38">
        <v>1</v>
      </c>
      <c r="B38">
        <v>36.4</v>
      </c>
      <c r="C38">
        <v>28</v>
      </c>
      <c r="D38">
        <v>0</v>
      </c>
      <c r="E38">
        <v>0</v>
      </c>
      <c r="F38">
        <v>1</v>
      </c>
      <c r="G38">
        <v>1</v>
      </c>
      <c r="H38">
        <v>1</v>
      </c>
      <c r="I38">
        <v>51194.559139999998</v>
      </c>
      <c r="J38" s="12">
        <f t="shared" si="0"/>
        <v>30832.750742679127</v>
      </c>
      <c r="K38" s="12">
        <f t="shared" si="1"/>
        <v>-20361.80839732087</v>
      </c>
      <c r="L38">
        <f t="shared" si="2"/>
        <v>20361.80839732087</v>
      </c>
      <c r="M38">
        <f t="shared" si="3"/>
        <v>414603241.2092067</v>
      </c>
      <c r="P38" s="1" t="s">
        <v>5</v>
      </c>
      <c r="Q38" s="9">
        <v>74.971058086994816</v>
      </c>
      <c r="R38" s="7">
        <v>470.63864052770913</v>
      </c>
      <c r="S38" s="7">
        <v>0.15929643601497029</v>
      </c>
      <c r="T38" s="9">
        <v>0.87345953283774969</v>
      </c>
      <c r="U38" s="7">
        <v>-848.30457186522722</v>
      </c>
      <c r="V38" s="7">
        <v>998.24668803921691</v>
      </c>
      <c r="W38" s="7">
        <v>-848.30457186522722</v>
      </c>
      <c r="X38" s="7">
        <v>998.24668803921691</v>
      </c>
    </row>
    <row r="39" spans="1:24" x14ac:dyDescent="0.35">
      <c r="A39">
        <v>0</v>
      </c>
      <c r="B39">
        <v>20.425000000000001</v>
      </c>
      <c r="C39">
        <v>19</v>
      </c>
      <c r="D39">
        <v>0</v>
      </c>
      <c r="E39">
        <v>1</v>
      </c>
      <c r="F39">
        <v>0</v>
      </c>
      <c r="G39">
        <v>0</v>
      </c>
      <c r="H39">
        <v>1</v>
      </c>
      <c r="I39">
        <v>1625.4337499999999</v>
      </c>
      <c r="J39" s="12">
        <f t="shared" si="0"/>
        <v>-614.51984677593828</v>
      </c>
      <c r="K39" s="12">
        <f t="shared" si="1"/>
        <v>-2239.9535967759384</v>
      </c>
      <c r="L39">
        <f t="shared" si="2"/>
        <v>2239.9535967759384</v>
      </c>
      <c r="M39">
        <f t="shared" si="3"/>
        <v>5017392.1157094631</v>
      </c>
      <c r="P39" s="1" t="s">
        <v>6</v>
      </c>
      <c r="Q39" s="9">
        <v>23848.534541912821</v>
      </c>
      <c r="R39" s="7">
        <v>413.15335481829578</v>
      </c>
      <c r="S39" s="7">
        <v>57.72320196310973</v>
      </c>
      <c r="T39" s="9">
        <v>0</v>
      </c>
      <c r="U39" s="7">
        <v>23038.030705022109</v>
      </c>
      <c r="V39" s="7">
        <v>24659.038378803532</v>
      </c>
      <c r="W39" s="7">
        <v>23038.030705022109</v>
      </c>
      <c r="X39" s="7">
        <v>24659.038378803532</v>
      </c>
    </row>
    <row r="40" spans="1:24" ht="15" thickBot="1" x14ac:dyDescent="0.4">
      <c r="A40">
        <v>3</v>
      </c>
      <c r="B40">
        <v>32.965000000000003</v>
      </c>
      <c r="C40">
        <v>62</v>
      </c>
      <c r="D40">
        <v>0</v>
      </c>
      <c r="E40">
        <v>1</v>
      </c>
      <c r="F40">
        <v>0</v>
      </c>
      <c r="G40">
        <v>0</v>
      </c>
      <c r="H40">
        <v>0</v>
      </c>
      <c r="I40">
        <v>15612.19335</v>
      </c>
      <c r="J40" s="12">
        <f t="shared" si="0"/>
        <v>16241.60521545246</v>
      </c>
      <c r="K40" s="12">
        <f t="shared" si="1"/>
        <v>629.41186545246092</v>
      </c>
      <c r="L40">
        <f t="shared" si="2"/>
        <v>629.41186545246092</v>
      </c>
      <c r="M40">
        <f t="shared" si="3"/>
        <v>396159.29637234675</v>
      </c>
      <c r="P40" s="2" t="s">
        <v>7</v>
      </c>
      <c r="Q40" s="10">
        <v>-131.31435939510777</v>
      </c>
      <c r="R40" s="8">
        <v>332.94543913187579</v>
      </c>
      <c r="S40" s="8">
        <v>-0.39440203697488013</v>
      </c>
      <c r="T40" s="10">
        <v>0.69334751915998061</v>
      </c>
      <c r="U40" s="8">
        <v>-784.47027049821111</v>
      </c>
      <c r="V40" s="8">
        <v>521.84155170799556</v>
      </c>
      <c r="W40" s="8">
        <v>-784.47027049821111</v>
      </c>
      <c r="X40" s="8">
        <v>521.84155170799556</v>
      </c>
    </row>
    <row r="41" spans="1:24" x14ac:dyDescent="0.35">
      <c r="A41">
        <v>0</v>
      </c>
      <c r="B41">
        <v>20.8</v>
      </c>
      <c r="C41">
        <v>26</v>
      </c>
      <c r="D41">
        <v>0</v>
      </c>
      <c r="E41">
        <v>0</v>
      </c>
      <c r="F41">
        <v>1</v>
      </c>
      <c r="G41">
        <v>0</v>
      </c>
      <c r="H41">
        <v>1</v>
      </c>
      <c r="I41">
        <v>2302.3000000000002</v>
      </c>
      <c r="J41" s="12">
        <f t="shared" si="0"/>
        <v>703.58507421337345</v>
      </c>
      <c r="K41" s="12">
        <f t="shared" si="1"/>
        <v>-1598.7149257866267</v>
      </c>
      <c r="L41">
        <f t="shared" si="2"/>
        <v>1598.7149257866267</v>
      </c>
      <c r="M41">
        <f t="shared" si="3"/>
        <v>2555889.4139329395</v>
      </c>
    </row>
    <row r="42" spans="1:24" x14ac:dyDescent="0.35">
      <c r="A42">
        <v>1</v>
      </c>
      <c r="B42">
        <v>36.67</v>
      </c>
      <c r="C42">
        <v>35</v>
      </c>
      <c r="D42">
        <v>1</v>
      </c>
      <c r="E42">
        <v>0</v>
      </c>
      <c r="F42">
        <v>0</v>
      </c>
      <c r="G42">
        <v>1</v>
      </c>
      <c r="H42">
        <v>1</v>
      </c>
      <c r="I42">
        <v>39774.276299999998</v>
      </c>
      <c r="J42" s="12">
        <f t="shared" si="0"/>
        <v>33682.378434216313</v>
      </c>
      <c r="K42" s="12">
        <f t="shared" si="1"/>
        <v>-6091.8978657836851</v>
      </c>
      <c r="L42">
        <f t="shared" si="2"/>
        <v>6091.8978657836851</v>
      </c>
      <c r="M42">
        <f t="shared" si="3"/>
        <v>37111219.607139818</v>
      </c>
    </row>
    <row r="43" spans="1:24" x14ac:dyDescent="0.35">
      <c r="A43">
        <v>0</v>
      </c>
      <c r="B43">
        <v>39.9</v>
      </c>
      <c r="C43">
        <v>60</v>
      </c>
      <c r="D43">
        <v>0</v>
      </c>
      <c r="E43">
        <v>0</v>
      </c>
      <c r="F43">
        <v>1</v>
      </c>
      <c r="G43">
        <v>1</v>
      </c>
      <c r="H43">
        <v>1</v>
      </c>
      <c r="I43">
        <v>48173.360999999997</v>
      </c>
      <c r="J43" s="12">
        <f t="shared" si="0"/>
        <v>39763.830566363067</v>
      </c>
      <c r="K43" s="12">
        <f t="shared" si="1"/>
        <v>-8409.53043363693</v>
      </c>
      <c r="L43">
        <f t="shared" si="2"/>
        <v>8409.53043363693</v>
      </c>
      <c r="M43">
        <f t="shared" si="3"/>
        <v>70720202.114265725</v>
      </c>
    </row>
    <row r="44" spans="1:24" x14ac:dyDescent="0.35">
      <c r="A44">
        <v>0</v>
      </c>
      <c r="B44">
        <v>26.6</v>
      </c>
      <c r="C44">
        <v>24</v>
      </c>
      <c r="D44">
        <v>1</v>
      </c>
      <c r="E44">
        <v>0</v>
      </c>
      <c r="F44">
        <v>0</v>
      </c>
      <c r="G44">
        <v>0</v>
      </c>
      <c r="H44">
        <v>0</v>
      </c>
      <c r="I44">
        <v>3046.0619999999999</v>
      </c>
      <c r="J44" s="12">
        <f t="shared" si="0"/>
        <v>3248.5597507774874</v>
      </c>
      <c r="K44" s="12">
        <f t="shared" si="1"/>
        <v>202.49775077748745</v>
      </c>
      <c r="L44">
        <f t="shared" si="2"/>
        <v>202.49775077748745</v>
      </c>
      <c r="M44">
        <f t="shared" si="3"/>
        <v>41005.339069941423</v>
      </c>
    </row>
    <row r="45" spans="1:24" x14ac:dyDescent="0.35">
      <c r="A45">
        <v>2</v>
      </c>
      <c r="B45">
        <v>36.630000000000003</v>
      </c>
      <c r="C45">
        <v>31</v>
      </c>
      <c r="D45">
        <v>0</v>
      </c>
      <c r="E45">
        <v>0</v>
      </c>
      <c r="F45">
        <v>0</v>
      </c>
      <c r="G45">
        <v>0</v>
      </c>
      <c r="H45">
        <v>0</v>
      </c>
      <c r="I45">
        <v>4949.7587000000003</v>
      </c>
      <c r="J45" s="12">
        <f t="shared" si="0"/>
        <v>8364.6435991660928</v>
      </c>
      <c r="K45" s="12">
        <f t="shared" si="1"/>
        <v>3414.8848991660925</v>
      </c>
      <c r="L45">
        <f t="shared" si="2"/>
        <v>3414.8848991660925</v>
      </c>
      <c r="M45">
        <f t="shared" si="3"/>
        <v>11661438.874552613</v>
      </c>
    </row>
    <row r="46" spans="1:24" x14ac:dyDescent="0.35">
      <c r="A46">
        <v>1</v>
      </c>
      <c r="B46">
        <v>21.78</v>
      </c>
      <c r="C46">
        <v>41</v>
      </c>
      <c r="D46">
        <v>0</v>
      </c>
      <c r="E46">
        <v>0</v>
      </c>
      <c r="F46">
        <v>0</v>
      </c>
      <c r="G46">
        <v>0</v>
      </c>
      <c r="H46">
        <v>1</v>
      </c>
      <c r="I46">
        <v>6272.4772000000003</v>
      </c>
      <c r="J46" s="12">
        <f t="shared" si="0"/>
        <v>5289.3694338743571</v>
      </c>
      <c r="K46" s="12">
        <f t="shared" si="1"/>
        <v>-983.10776612564314</v>
      </c>
      <c r="L46">
        <f t="shared" si="2"/>
        <v>983.10776612564314</v>
      </c>
      <c r="M46">
        <f t="shared" si="3"/>
        <v>966500.87981655227</v>
      </c>
    </row>
    <row r="47" spans="1:24" x14ac:dyDescent="0.35">
      <c r="A47">
        <v>2</v>
      </c>
      <c r="B47">
        <v>30.8</v>
      </c>
      <c r="C47">
        <v>37</v>
      </c>
      <c r="D47">
        <v>0</v>
      </c>
      <c r="E47">
        <v>0</v>
      </c>
      <c r="F47">
        <v>0</v>
      </c>
      <c r="G47">
        <v>0</v>
      </c>
      <c r="H47">
        <v>0</v>
      </c>
      <c r="I47">
        <v>6313.759</v>
      </c>
      <c r="J47" s="12">
        <f t="shared" si="0"/>
        <v>7928.2838798389803</v>
      </c>
      <c r="K47" s="12">
        <f t="shared" si="1"/>
        <v>1614.5248798389803</v>
      </c>
      <c r="L47">
        <f t="shared" si="2"/>
        <v>1614.5248798389803</v>
      </c>
      <c r="M47">
        <f t="shared" si="3"/>
        <v>2606690.5876190737</v>
      </c>
    </row>
    <row r="48" spans="1:24" x14ac:dyDescent="0.35">
      <c r="A48">
        <v>1</v>
      </c>
      <c r="B48">
        <v>37.049999999999997</v>
      </c>
      <c r="C48">
        <v>38</v>
      </c>
      <c r="D48">
        <v>1</v>
      </c>
      <c r="E48">
        <v>0</v>
      </c>
      <c r="F48">
        <v>0</v>
      </c>
      <c r="G48">
        <v>0</v>
      </c>
      <c r="H48">
        <v>1</v>
      </c>
      <c r="I48">
        <v>6079.6715000000004</v>
      </c>
      <c r="J48" s="12">
        <f t="shared" si="0"/>
        <v>10733.306462287661</v>
      </c>
      <c r="K48" s="12">
        <f t="shared" si="1"/>
        <v>4653.6349622876605</v>
      </c>
      <c r="L48">
        <f t="shared" si="2"/>
        <v>4653.6349622876605</v>
      </c>
      <c r="M48">
        <f t="shared" si="3"/>
        <v>21656318.362226076</v>
      </c>
    </row>
    <row r="49" spans="1:13" x14ac:dyDescent="0.35">
      <c r="A49">
        <v>0</v>
      </c>
      <c r="B49">
        <v>37.299999999999997</v>
      </c>
      <c r="C49">
        <v>55</v>
      </c>
      <c r="D49">
        <v>0</v>
      </c>
      <c r="E49">
        <v>0</v>
      </c>
      <c r="F49">
        <v>1</v>
      </c>
      <c r="G49">
        <v>0</v>
      </c>
      <c r="H49">
        <v>1</v>
      </c>
      <c r="I49">
        <v>20630.283510000001</v>
      </c>
      <c r="J49" s="12">
        <f t="shared" si="0"/>
        <v>13749.111282375326</v>
      </c>
      <c r="K49" s="12">
        <f t="shared" si="1"/>
        <v>-6881.1722276246746</v>
      </c>
      <c r="L49">
        <f t="shared" si="2"/>
        <v>6881.1722276246746</v>
      </c>
      <c r="M49">
        <f t="shared" si="3"/>
        <v>47350531.226233125</v>
      </c>
    </row>
    <row r="50" spans="1:13" x14ac:dyDescent="0.35">
      <c r="A50">
        <v>2</v>
      </c>
      <c r="B50">
        <v>38.664999999999999</v>
      </c>
      <c r="C50">
        <v>18</v>
      </c>
      <c r="D50">
        <v>1</v>
      </c>
      <c r="E50">
        <v>0</v>
      </c>
      <c r="F50">
        <v>0</v>
      </c>
      <c r="G50">
        <v>0</v>
      </c>
      <c r="H50">
        <v>0</v>
      </c>
      <c r="I50">
        <v>3393.35635</v>
      </c>
      <c r="J50" s="12">
        <f t="shared" si="0"/>
        <v>6750.7917436664484</v>
      </c>
      <c r="K50" s="12">
        <f t="shared" si="1"/>
        <v>3357.4353936664484</v>
      </c>
      <c r="L50">
        <f t="shared" si="2"/>
        <v>3357.4353936664484</v>
      </c>
      <c r="M50">
        <f t="shared" si="3"/>
        <v>11272372.422644179</v>
      </c>
    </row>
    <row r="51" spans="1:13" x14ac:dyDescent="0.35">
      <c r="A51">
        <v>0</v>
      </c>
      <c r="B51">
        <v>34.770000000000003</v>
      </c>
      <c r="C51">
        <v>28</v>
      </c>
      <c r="D51">
        <v>0</v>
      </c>
      <c r="E51">
        <v>1</v>
      </c>
      <c r="F51">
        <v>0</v>
      </c>
      <c r="G51">
        <v>0</v>
      </c>
      <c r="H51">
        <v>0</v>
      </c>
      <c r="I51">
        <v>3556.9223000000002</v>
      </c>
      <c r="J51" s="12">
        <f t="shared" si="0"/>
        <v>6694.2317775028005</v>
      </c>
      <c r="K51" s="12">
        <f t="shared" si="1"/>
        <v>3137.3094775028003</v>
      </c>
      <c r="L51">
        <f t="shared" si="2"/>
        <v>3137.3094775028003</v>
      </c>
      <c r="M51">
        <f t="shared" si="3"/>
        <v>9842710.7576288935</v>
      </c>
    </row>
    <row r="52" spans="1:13" x14ac:dyDescent="0.35">
      <c r="A52">
        <v>0</v>
      </c>
      <c r="B52">
        <v>24.53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12629.896699999999</v>
      </c>
      <c r="J52" s="12">
        <f t="shared" si="0"/>
        <v>10758.23594375975</v>
      </c>
      <c r="K52" s="12">
        <f t="shared" si="1"/>
        <v>-1871.6607562402496</v>
      </c>
      <c r="L52">
        <f t="shared" si="2"/>
        <v>1871.6607562402496</v>
      </c>
      <c r="M52">
        <f t="shared" si="3"/>
        <v>3503113.9864498232</v>
      </c>
    </row>
    <row r="53" spans="1:13" x14ac:dyDescent="0.35">
      <c r="A53">
        <v>1</v>
      </c>
      <c r="B53">
        <v>35.200000000000003</v>
      </c>
      <c r="C53">
        <v>36</v>
      </c>
      <c r="D53">
        <v>0</v>
      </c>
      <c r="E53">
        <v>0</v>
      </c>
      <c r="F53">
        <v>0</v>
      </c>
      <c r="G53">
        <v>1</v>
      </c>
      <c r="H53">
        <v>1</v>
      </c>
      <c r="I53">
        <v>38709.175999999999</v>
      </c>
      <c r="J53" s="12">
        <f t="shared" si="0"/>
        <v>32405.598360557909</v>
      </c>
      <c r="K53" s="12">
        <f t="shared" si="1"/>
        <v>-6303.57763944209</v>
      </c>
      <c r="L53">
        <f t="shared" si="2"/>
        <v>6303.57763944209</v>
      </c>
      <c r="M53">
        <f t="shared" si="3"/>
        <v>39735091.056474313</v>
      </c>
    </row>
    <row r="54" spans="1:13" x14ac:dyDescent="0.35">
      <c r="A54">
        <v>0</v>
      </c>
      <c r="B54">
        <v>35.625</v>
      </c>
      <c r="C54">
        <v>18</v>
      </c>
      <c r="D54">
        <v>1</v>
      </c>
      <c r="E54">
        <v>0</v>
      </c>
      <c r="F54">
        <v>0</v>
      </c>
      <c r="G54">
        <v>0</v>
      </c>
      <c r="H54">
        <v>0</v>
      </c>
      <c r="I54">
        <v>2211.1307499999998</v>
      </c>
      <c r="J54" s="12">
        <f t="shared" si="0"/>
        <v>4768.6425543912283</v>
      </c>
      <c r="K54" s="12">
        <f t="shared" si="1"/>
        <v>2557.5118043912285</v>
      </c>
      <c r="L54">
        <f t="shared" si="2"/>
        <v>2557.5118043912285</v>
      </c>
      <c r="M54">
        <f t="shared" si="3"/>
        <v>6540866.6296004774</v>
      </c>
    </row>
    <row r="55" spans="1:13" x14ac:dyDescent="0.35">
      <c r="A55">
        <v>2</v>
      </c>
      <c r="B55">
        <v>33.630000000000003</v>
      </c>
      <c r="C55">
        <v>21</v>
      </c>
      <c r="D55">
        <v>0</v>
      </c>
      <c r="E55">
        <v>1</v>
      </c>
      <c r="F55">
        <v>0</v>
      </c>
      <c r="G55">
        <v>0</v>
      </c>
      <c r="H55">
        <v>0</v>
      </c>
      <c r="I55">
        <v>3579.8287</v>
      </c>
      <c r="J55" s="12">
        <f t="shared" si="0"/>
        <v>5460.5578629232714</v>
      </c>
      <c r="K55" s="12">
        <f t="shared" si="1"/>
        <v>1880.7291629232714</v>
      </c>
      <c r="L55">
        <f t="shared" si="2"/>
        <v>1880.7291629232714</v>
      </c>
      <c r="M55">
        <f t="shared" si="3"/>
        <v>3537142.184270069</v>
      </c>
    </row>
    <row r="56" spans="1:13" x14ac:dyDescent="0.35">
      <c r="A56">
        <v>1</v>
      </c>
      <c r="B56">
        <v>28</v>
      </c>
      <c r="C56">
        <v>48</v>
      </c>
      <c r="D56">
        <v>0</v>
      </c>
      <c r="E56">
        <v>0</v>
      </c>
      <c r="F56">
        <v>1</v>
      </c>
      <c r="G56">
        <v>1</v>
      </c>
      <c r="H56">
        <v>1</v>
      </c>
      <c r="I56">
        <v>23568.272000000001</v>
      </c>
      <c r="J56" s="12">
        <f t="shared" si="0"/>
        <v>33120.652783095029</v>
      </c>
      <c r="K56" s="12">
        <f t="shared" si="1"/>
        <v>9552.3807830950282</v>
      </c>
      <c r="L56">
        <f t="shared" si="2"/>
        <v>9552.3807830950282</v>
      </c>
      <c r="M56">
        <f t="shared" si="3"/>
        <v>91247978.625243187</v>
      </c>
    </row>
    <row r="57" spans="1:13" x14ac:dyDescent="0.35">
      <c r="A57">
        <v>0</v>
      </c>
      <c r="B57">
        <v>34.43</v>
      </c>
      <c r="C57">
        <v>36</v>
      </c>
      <c r="D57">
        <v>0</v>
      </c>
      <c r="E57">
        <v>0</v>
      </c>
      <c r="F57">
        <v>0</v>
      </c>
      <c r="G57">
        <v>1</v>
      </c>
      <c r="H57">
        <v>1</v>
      </c>
      <c r="I57">
        <v>37742.575700000001</v>
      </c>
      <c r="J57" s="12">
        <f t="shared" si="0"/>
        <v>31668.918856128425</v>
      </c>
      <c r="K57" s="12">
        <f t="shared" si="1"/>
        <v>-6073.6568438715767</v>
      </c>
      <c r="L57">
        <f t="shared" si="2"/>
        <v>6073.6568438715767</v>
      </c>
      <c r="M57">
        <f t="shared" si="3"/>
        <v>36889307.457108043</v>
      </c>
    </row>
    <row r="58" spans="1:13" x14ac:dyDescent="0.35">
      <c r="A58">
        <v>3</v>
      </c>
      <c r="B58">
        <v>28.69</v>
      </c>
      <c r="C58">
        <v>40</v>
      </c>
      <c r="D58">
        <v>0</v>
      </c>
      <c r="E58">
        <v>1</v>
      </c>
      <c r="F58">
        <v>0</v>
      </c>
      <c r="G58">
        <v>0</v>
      </c>
      <c r="H58">
        <v>0</v>
      </c>
      <c r="I58">
        <v>8059.6791000000003</v>
      </c>
      <c r="J58" s="12">
        <f t="shared" si="0"/>
        <v>9140.7134454444622</v>
      </c>
      <c r="K58" s="12">
        <f t="shared" si="1"/>
        <v>1081.0343454444619</v>
      </c>
      <c r="L58">
        <f t="shared" si="2"/>
        <v>1081.0343454444619</v>
      </c>
      <c r="M58">
        <f t="shared" si="3"/>
        <v>1168635.2560305363</v>
      </c>
    </row>
    <row r="59" spans="1:13" x14ac:dyDescent="0.35">
      <c r="A59">
        <v>2</v>
      </c>
      <c r="B59">
        <v>36.954999999999998</v>
      </c>
      <c r="C59">
        <v>58</v>
      </c>
      <c r="D59">
        <v>0</v>
      </c>
      <c r="E59">
        <v>1</v>
      </c>
      <c r="F59">
        <v>0</v>
      </c>
      <c r="G59">
        <v>1</v>
      </c>
      <c r="H59">
        <v>1</v>
      </c>
      <c r="I59">
        <v>47496.494449999998</v>
      </c>
      <c r="J59" s="12">
        <f t="shared" si="0"/>
        <v>39809.2813225789</v>
      </c>
      <c r="K59" s="12">
        <f t="shared" si="1"/>
        <v>-7687.2131274210988</v>
      </c>
      <c r="L59">
        <f t="shared" si="2"/>
        <v>7687.2131274210988</v>
      </c>
      <c r="M59">
        <f t="shared" si="3"/>
        <v>59093245.666395269</v>
      </c>
    </row>
    <row r="60" spans="1:13" x14ac:dyDescent="0.35">
      <c r="A60">
        <v>2</v>
      </c>
      <c r="B60">
        <v>31.824999999999999</v>
      </c>
      <c r="C60">
        <v>58</v>
      </c>
      <c r="D60">
        <v>1</v>
      </c>
      <c r="E60">
        <v>0</v>
      </c>
      <c r="F60">
        <v>0</v>
      </c>
      <c r="G60">
        <v>0</v>
      </c>
      <c r="H60">
        <v>0</v>
      </c>
      <c r="I60">
        <v>13607.36875</v>
      </c>
      <c r="J60" s="12">
        <f t="shared" si="0"/>
        <v>14704.962622462221</v>
      </c>
      <c r="K60" s="12">
        <f t="shared" si="1"/>
        <v>1097.593872462221</v>
      </c>
      <c r="L60">
        <f t="shared" si="2"/>
        <v>1097.593872462221</v>
      </c>
      <c r="M60">
        <f t="shared" si="3"/>
        <v>1204712.3088666142</v>
      </c>
    </row>
    <row r="61" spans="1:13" x14ac:dyDescent="0.35">
      <c r="A61">
        <v>2</v>
      </c>
      <c r="B61">
        <v>31.68</v>
      </c>
      <c r="C61">
        <v>18</v>
      </c>
      <c r="D61">
        <v>0</v>
      </c>
      <c r="E61">
        <v>0</v>
      </c>
      <c r="F61">
        <v>0</v>
      </c>
      <c r="G61">
        <v>1</v>
      </c>
      <c r="H61">
        <v>1</v>
      </c>
      <c r="I61">
        <v>34303.167200000004</v>
      </c>
      <c r="J61" s="12">
        <f t="shared" si="0"/>
        <v>27063.723603324615</v>
      </c>
      <c r="K61" s="12">
        <f t="shared" si="1"/>
        <v>-7239.4435966753881</v>
      </c>
      <c r="L61">
        <f t="shared" si="2"/>
        <v>7239.4435966753881</v>
      </c>
      <c r="M61">
        <f t="shared" si="3"/>
        <v>52409543.58944428</v>
      </c>
    </row>
    <row r="62" spans="1:13" x14ac:dyDescent="0.35">
      <c r="A62">
        <v>1</v>
      </c>
      <c r="B62">
        <v>22.88</v>
      </c>
      <c r="C62">
        <v>53</v>
      </c>
      <c r="D62">
        <v>0</v>
      </c>
      <c r="E62">
        <v>0</v>
      </c>
      <c r="F62">
        <v>0</v>
      </c>
      <c r="G62">
        <v>1</v>
      </c>
      <c r="H62">
        <v>0</v>
      </c>
      <c r="I62">
        <v>23244.790199999999</v>
      </c>
      <c r="J62" s="12">
        <f t="shared" si="0"/>
        <v>32724.60736460238</v>
      </c>
      <c r="K62" s="12">
        <f t="shared" si="1"/>
        <v>9479.8171646023802</v>
      </c>
      <c r="L62">
        <f t="shared" si="2"/>
        <v>9479.8171646023802</v>
      </c>
      <c r="M62">
        <f t="shared" si="3"/>
        <v>89866933.474289909</v>
      </c>
    </row>
    <row r="63" spans="1:13" x14ac:dyDescent="0.35">
      <c r="A63">
        <v>2</v>
      </c>
      <c r="B63">
        <v>37.335000000000001</v>
      </c>
      <c r="C63">
        <v>34</v>
      </c>
      <c r="D63">
        <v>0</v>
      </c>
      <c r="E63">
        <v>1</v>
      </c>
      <c r="F63">
        <v>0</v>
      </c>
      <c r="G63">
        <v>0</v>
      </c>
      <c r="H63">
        <v>0</v>
      </c>
      <c r="I63">
        <v>5989.5236500000001</v>
      </c>
      <c r="J63" s="12">
        <f t="shared" si="0"/>
        <v>10056.402191536961</v>
      </c>
      <c r="K63" s="12">
        <f t="shared" si="1"/>
        <v>4066.8785415369612</v>
      </c>
      <c r="L63">
        <f t="shared" si="2"/>
        <v>4066.8785415369612</v>
      </c>
      <c r="M63">
        <f t="shared" si="3"/>
        <v>16539501.0716138</v>
      </c>
    </row>
    <row r="64" spans="1:13" x14ac:dyDescent="0.35">
      <c r="A64">
        <v>3</v>
      </c>
      <c r="B64">
        <v>27.36</v>
      </c>
      <c r="C64">
        <v>43</v>
      </c>
      <c r="D64">
        <v>1</v>
      </c>
      <c r="E64">
        <v>0</v>
      </c>
      <c r="F64">
        <v>0</v>
      </c>
      <c r="G64">
        <v>0</v>
      </c>
      <c r="H64">
        <v>1</v>
      </c>
      <c r="I64">
        <v>8606.2173999999995</v>
      </c>
      <c r="J64" s="12">
        <f t="shared" si="0"/>
        <v>9681.8047497836287</v>
      </c>
      <c r="K64" s="12">
        <f t="shared" si="1"/>
        <v>1075.5873497836292</v>
      </c>
      <c r="L64">
        <f t="shared" si="2"/>
        <v>1075.5873497836292</v>
      </c>
      <c r="M64">
        <f t="shared" si="3"/>
        <v>1156888.1470145711</v>
      </c>
    </row>
    <row r="65" spans="1:13" x14ac:dyDescent="0.35">
      <c r="A65">
        <v>4</v>
      </c>
      <c r="B65">
        <v>33.659999999999997</v>
      </c>
      <c r="C65">
        <v>25</v>
      </c>
      <c r="D65">
        <v>0</v>
      </c>
      <c r="E65">
        <v>0</v>
      </c>
      <c r="F65">
        <v>0</v>
      </c>
      <c r="G65">
        <v>0</v>
      </c>
      <c r="H65">
        <v>1</v>
      </c>
      <c r="I65">
        <v>4504.6624000000002</v>
      </c>
      <c r="J65" s="12">
        <f t="shared" si="0"/>
        <v>6635.7876576209655</v>
      </c>
      <c r="K65" s="12">
        <f t="shared" si="1"/>
        <v>2131.1252576209654</v>
      </c>
      <c r="L65">
        <f t="shared" si="2"/>
        <v>2131.1252576209654</v>
      </c>
      <c r="M65">
        <f t="shared" si="3"/>
        <v>4541694.863670026</v>
      </c>
    </row>
    <row r="66" spans="1:13" x14ac:dyDescent="0.35">
      <c r="A66">
        <v>1</v>
      </c>
      <c r="B66">
        <v>24.7</v>
      </c>
      <c r="C66">
        <v>64</v>
      </c>
      <c r="D66">
        <v>0</v>
      </c>
      <c r="E66">
        <v>1</v>
      </c>
      <c r="F66">
        <v>0</v>
      </c>
      <c r="G66">
        <v>0</v>
      </c>
      <c r="H66">
        <v>1</v>
      </c>
      <c r="I66">
        <v>30166.618170000002</v>
      </c>
      <c r="J66" s="12">
        <f t="shared" si="0"/>
        <v>12869.568576740194</v>
      </c>
      <c r="K66" s="12">
        <f t="shared" si="1"/>
        <v>-17297.049593259806</v>
      </c>
      <c r="L66">
        <f t="shared" si="2"/>
        <v>17297.049593259806</v>
      </c>
      <c r="M66">
        <f t="shared" si="3"/>
        <v>299187924.63168919</v>
      </c>
    </row>
    <row r="67" spans="1:13" x14ac:dyDescent="0.35">
      <c r="A67">
        <v>1</v>
      </c>
      <c r="B67">
        <v>25.934999999999999</v>
      </c>
      <c r="C67">
        <v>28</v>
      </c>
      <c r="D67">
        <v>0</v>
      </c>
      <c r="E67">
        <v>1</v>
      </c>
      <c r="F67">
        <v>0</v>
      </c>
      <c r="G67">
        <v>0</v>
      </c>
      <c r="H67">
        <v>0</v>
      </c>
      <c r="I67">
        <v>4133.6416499999996</v>
      </c>
      <c r="J67" s="12">
        <f t="shared" si="0"/>
        <v>4172.9581600001602</v>
      </c>
      <c r="K67" s="12">
        <f t="shared" si="1"/>
        <v>39.316510000160633</v>
      </c>
      <c r="L67">
        <f t="shared" si="2"/>
        <v>39.316510000160633</v>
      </c>
      <c r="M67">
        <f t="shared" si="3"/>
        <v>1545.787958592731</v>
      </c>
    </row>
    <row r="68" spans="1:13" x14ac:dyDescent="0.35">
      <c r="A68">
        <v>0</v>
      </c>
      <c r="B68">
        <v>22.42</v>
      </c>
      <c r="C68">
        <v>20</v>
      </c>
      <c r="D68">
        <v>0</v>
      </c>
      <c r="E68">
        <v>1</v>
      </c>
      <c r="F68">
        <v>0</v>
      </c>
      <c r="G68">
        <v>1</v>
      </c>
      <c r="H68">
        <v>0</v>
      </c>
      <c r="I68">
        <v>14711.7438</v>
      </c>
      <c r="J68" s="12">
        <f t="shared" si="0"/>
        <v>24298.876347022961</v>
      </c>
      <c r="K68" s="12">
        <f t="shared" si="1"/>
        <v>9587.1325470229604</v>
      </c>
      <c r="L68">
        <f t="shared" si="2"/>
        <v>9587.1325470229604</v>
      </c>
      <c r="M68">
        <f t="shared" si="3"/>
        <v>91913110.474186957</v>
      </c>
    </row>
    <row r="69" spans="1:13" x14ac:dyDescent="0.35">
      <c r="A69">
        <v>0</v>
      </c>
      <c r="B69">
        <v>28.9</v>
      </c>
      <c r="C69">
        <v>19</v>
      </c>
      <c r="D69">
        <v>0</v>
      </c>
      <c r="E69">
        <v>0</v>
      </c>
      <c r="F69">
        <v>1</v>
      </c>
      <c r="G69">
        <v>0</v>
      </c>
      <c r="H69">
        <v>0</v>
      </c>
      <c r="I69">
        <v>1743.2139999999999</v>
      </c>
      <c r="J69" s="12">
        <f t="shared" ref="J69:J132" si="4">SUMPRODUCT($A$2:$H$2,A69:H69)+$Q$32</f>
        <v>1784.3719400948503</v>
      </c>
      <c r="K69" s="12">
        <f t="shared" ref="K69:K132" si="5">J69-I69</f>
        <v>41.157940094850346</v>
      </c>
      <c r="L69">
        <f t="shared" ref="L69:L132" si="6">ABS(K69)</f>
        <v>41.157940094850346</v>
      </c>
      <c r="M69">
        <f t="shared" ref="M69:M132" si="7">K69*K69</f>
        <v>1693.9760328512898</v>
      </c>
    </row>
    <row r="70" spans="1:13" x14ac:dyDescent="0.35">
      <c r="A70">
        <v>2</v>
      </c>
      <c r="B70">
        <v>39.1</v>
      </c>
      <c r="C70">
        <v>61</v>
      </c>
      <c r="D70">
        <v>0</v>
      </c>
      <c r="E70">
        <v>0</v>
      </c>
      <c r="F70">
        <v>1</v>
      </c>
      <c r="G70">
        <v>0</v>
      </c>
      <c r="H70">
        <v>0</v>
      </c>
      <c r="I70">
        <v>14235.072</v>
      </c>
      <c r="J70" s="12">
        <f t="shared" si="4"/>
        <v>16983.113063792298</v>
      </c>
      <c r="K70" s="12">
        <f t="shared" si="5"/>
        <v>2748.0410637922978</v>
      </c>
      <c r="L70">
        <f t="shared" si="6"/>
        <v>2748.0410637922978</v>
      </c>
      <c r="M70">
        <f t="shared" si="7"/>
        <v>7551729.6882887036</v>
      </c>
    </row>
    <row r="71" spans="1:13" x14ac:dyDescent="0.35">
      <c r="A71">
        <v>1</v>
      </c>
      <c r="B71">
        <v>26.315000000000001</v>
      </c>
      <c r="C71">
        <v>40</v>
      </c>
      <c r="D71">
        <v>0</v>
      </c>
      <c r="E71">
        <v>1</v>
      </c>
      <c r="F71">
        <v>0</v>
      </c>
      <c r="G71">
        <v>0</v>
      </c>
      <c r="H71">
        <v>1</v>
      </c>
      <c r="I71">
        <v>6389.3778499999999</v>
      </c>
      <c r="J71" s="12">
        <f t="shared" si="4"/>
        <v>7252.8135434253472</v>
      </c>
      <c r="K71" s="12">
        <f t="shared" si="5"/>
        <v>863.43569342534738</v>
      </c>
      <c r="L71">
        <f t="shared" si="6"/>
        <v>863.43569342534738</v>
      </c>
      <c r="M71">
        <f t="shared" si="7"/>
        <v>745521.19668091042</v>
      </c>
    </row>
    <row r="72" spans="1:13" x14ac:dyDescent="0.35">
      <c r="A72">
        <v>0</v>
      </c>
      <c r="B72">
        <v>36.19</v>
      </c>
      <c r="C72">
        <v>40</v>
      </c>
      <c r="D72">
        <v>0</v>
      </c>
      <c r="E72">
        <v>0</v>
      </c>
      <c r="F72">
        <v>0</v>
      </c>
      <c r="G72">
        <v>0</v>
      </c>
      <c r="H72">
        <v>0</v>
      </c>
      <c r="I72">
        <v>5920.1040999999996</v>
      </c>
      <c r="J72" s="12">
        <f t="shared" si="4"/>
        <v>9576.1045621151879</v>
      </c>
      <c r="K72" s="12">
        <f t="shared" si="5"/>
        <v>3656.0004621151884</v>
      </c>
      <c r="L72">
        <f t="shared" si="6"/>
        <v>3656.0004621151884</v>
      </c>
      <c r="M72">
        <f t="shared" si="7"/>
        <v>13366339.37898647</v>
      </c>
    </row>
    <row r="73" spans="1:13" x14ac:dyDescent="0.35">
      <c r="A73">
        <v>3</v>
      </c>
      <c r="B73">
        <v>23.98</v>
      </c>
      <c r="C73">
        <v>28</v>
      </c>
      <c r="D73">
        <v>0</v>
      </c>
      <c r="E73">
        <v>0</v>
      </c>
      <c r="F73">
        <v>0</v>
      </c>
      <c r="G73">
        <v>1</v>
      </c>
      <c r="H73">
        <v>1</v>
      </c>
      <c r="I73">
        <v>17663.144199999999</v>
      </c>
      <c r="J73" s="12">
        <f t="shared" si="4"/>
        <v>27495.998081043763</v>
      </c>
      <c r="K73" s="12">
        <f t="shared" si="5"/>
        <v>9832.853881043764</v>
      </c>
      <c r="L73">
        <f t="shared" si="6"/>
        <v>9832.853881043764</v>
      </c>
      <c r="M73">
        <f t="shared" si="7"/>
        <v>96685015.445957407</v>
      </c>
    </row>
    <row r="74" spans="1:13" x14ac:dyDescent="0.35">
      <c r="A74">
        <v>0</v>
      </c>
      <c r="B74">
        <v>24.75</v>
      </c>
      <c r="C74">
        <v>27</v>
      </c>
      <c r="D74">
        <v>0</v>
      </c>
      <c r="E74">
        <v>0</v>
      </c>
      <c r="F74">
        <v>0</v>
      </c>
      <c r="G74">
        <v>1</v>
      </c>
      <c r="H74">
        <v>0</v>
      </c>
      <c r="I74">
        <v>16577.779500000001</v>
      </c>
      <c r="J74" s="12">
        <f t="shared" si="4"/>
        <v>26205.133411734474</v>
      </c>
      <c r="K74" s="12">
        <f t="shared" si="5"/>
        <v>9627.3539117344735</v>
      </c>
      <c r="L74">
        <f t="shared" si="6"/>
        <v>9627.3539117344735</v>
      </c>
      <c r="M74">
        <f t="shared" si="7"/>
        <v>92685943.341789067</v>
      </c>
    </row>
    <row r="75" spans="1:13" x14ac:dyDescent="0.35">
      <c r="A75">
        <v>5</v>
      </c>
      <c r="B75">
        <v>28.5</v>
      </c>
      <c r="C75">
        <v>31</v>
      </c>
      <c r="D75">
        <v>1</v>
      </c>
      <c r="E75">
        <v>0</v>
      </c>
      <c r="F75">
        <v>0</v>
      </c>
      <c r="G75">
        <v>0</v>
      </c>
      <c r="H75">
        <v>1</v>
      </c>
      <c r="I75">
        <v>6799.4579999999996</v>
      </c>
      <c r="J75" s="12">
        <f t="shared" si="4"/>
        <v>7937.2101467500743</v>
      </c>
      <c r="K75" s="12">
        <f t="shared" si="5"/>
        <v>1137.7521467500746</v>
      </c>
      <c r="L75">
        <f t="shared" si="6"/>
        <v>1137.7521467500746</v>
      </c>
      <c r="M75">
        <f t="shared" si="7"/>
        <v>1294479.9474344035</v>
      </c>
    </row>
    <row r="76" spans="1:13" x14ac:dyDescent="0.35">
      <c r="A76">
        <v>3</v>
      </c>
      <c r="B76">
        <v>28.1</v>
      </c>
      <c r="C76">
        <v>53</v>
      </c>
      <c r="D76">
        <v>0</v>
      </c>
      <c r="E76">
        <v>0</v>
      </c>
      <c r="F76">
        <v>1</v>
      </c>
      <c r="G76">
        <v>0</v>
      </c>
      <c r="H76">
        <v>0</v>
      </c>
      <c r="I76">
        <v>11741.726000000001</v>
      </c>
      <c r="J76" s="12">
        <f t="shared" si="4"/>
        <v>11672.634798923407</v>
      </c>
      <c r="K76" s="12">
        <f t="shared" si="5"/>
        <v>-69.091201076593279</v>
      </c>
      <c r="L76">
        <f t="shared" si="6"/>
        <v>69.091201076593279</v>
      </c>
      <c r="M76">
        <f t="shared" si="7"/>
        <v>4773.594066206244</v>
      </c>
    </row>
    <row r="77" spans="1:13" x14ac:dyDescent="0.35">
      <c r="A77">
        <v>1</v>
      </c>
      <c r="B77">
        <v>32.01</v>
      </c>
      <c r="C77">
        <v>58</v>
      </c>
      <c r="D77">
        <v>0</v>
      </c>
      <c r="E77">
        <v>0</v>
      </c>
      <c r="F77">
        <v>0</v>
      </c>
      <c r="G77">
        <v>0</v>
      </c>
      <c r="H77">
        <v>1</v>
      </c>
      <c r="I77">
        <v>11946.625899999999</v>
      </c>
      <c r="J77" s="12">
        <f t="shared" si="4"/>
        <v>13125.876457448167</v>
      </c>
      <c r="K77" s="12">
        <f t="shared" si="5"/>
        <v>1179.2505574481675</v>
      </c>
      <c r="L77">
        <f t="shared" si="6"/>
        <v>1179.2505574481675</v>
      </c>
      <c r="M77">
        <f t="shared" si="7"/>
        <v>1390631.8772418136</v>
      </c>
    </row>
    <row r="78" spans="1:13" x14ac:dyDescent="0.35">
      <c r="A78">
        <v>2</v>
      </c>
      <c r="B78">
        <v>27.4</v>
      </c>
      <c r="C78">
        <v>44</v>
      </c>
      <c r="D78">
        <v>0</v>
      </c>
      <c r="E78">
        <v>0</v>
      </c>
      <c r="F78">
        <v>1</v>
      </c>
      <c r="G78">
        <v>0</v>
      </c>
      <c r="H78">
        <v>1</v>
      </c>
      <c r="I78">
        <v>7726.8540000000003</v>
      </c>
      <c r="J78" s="12">
        <f t="shared" si="4"/>
        <v>8516.6773040154458</v>
      </c>
      <c r="K78" s="12">
        <f t="shared" si="5"/>
        <v>789.8233040154455</v>
      </c>
      <c r="L78">
        <f t="shared" si="6"/>
        <v>789.8233040154455</v>
      </c>
      <c r="M78">
        <f t="shared" si="7"/>
        <v>623820.85156587488</v>
      </c>
    </row>
    <row r="79" spans="1:13" x14ac:dyDescent="0.35">
      <c r="A79">
        <v>0</v>
      </c>
      <c r="B79">
        <v>34.01</v>
      </c>
      <c r="C79">
        <v>57</v>
      </c>
      <c r="D79">
        <v>0</v>
      </c>
      <c r="E79">
        <v>1</v>
      </c>
      <c r="F79">
        <v>0</v>
      </c>
      <c r="G79">
        <v>0</v>
      </c>
      <c r="H79">
        <v>1</v>
      </c>
      <c r="I79">
        <v>11356.660900000001</v>
      </c>
      <c r="J79" s="12">
        <f t="shared" si="4"/>
        <v>13753.964616946547</v>
      </c>
      <c r="K79" s="12">
        <f t="shared" si="5"/>
        <v>2397.303716946546</v>
      </c>
      <c r="L79">
        <f t="shared" si="6"/>
        <v>2397.303716946546</v>
      </c>
      <c r="M79">
        <f t="shared" si="7"/>
        <v>5747065.1112857256</v>
      </c>
    </row>
    <row r="80" spans="1:13" x14ac:dyDescent="0.35">
      <c r="A80">
        <v>1</v>
      </c>
      <c r="B80">
        <v>29.59</v>
      </c>
      <c r="C80">
        <v>29</v>
      </c>
      <c r="D80">
        <v>0</v>
      </c>
      <c r="E80">
        <v>0</v>
      </c>
      <c r="F80">
        <v>0</v>
      </c>
      <c r="G80">
        <v>0</v>
      </c>
      <c r="H80">
        <v>0</v>
      </c>
      <c r="I80">
        <v>3947.4131000000002</v>
      </c>
      <c r="J80" s="12">
        <f t="shared" si="4"/>
        <v>4987.508435521946</v>
      </c>
      <c r="K80" s="12">
        <f t="shared" si="5"/>
        <v>1040.0953355219458</v>
      </c>
      <c r="L80">
        <f t="shared" si="6"/>
        <v>1040.0953355219458</v>
      </c>
      <c r="M80">
        <f t="shared" si="7"/>
        <v>1081798.306974509</v>
      </c>
    </row>
    <row r="81" spans="1:13" x14ac:dyDescent="0.35">
      <c r="A81">
        <v>0</v>
      </c>
      <c r="B81">
        <v>35.53</v>
      </c>
      <c r="C81">
        <v>21</v>
      </c>
      <c r="D81">
        <v>0</v>
      </c>
      <c r="E81">
        <v>0</v>
      </c>
      <c r="F81">
        <v>0</v>
      </c>
      <c r="G81">
        <v>0</v>
      </c>
      <c r="H81">
        <v>1</v>
      </c>
      <c r="I81">
        <v>1532.4697000000001</v>
      </c>
      <c r="J81" s="12">
        <f t="shared" si="4"/>
        <v>4340.6518251273174</v>
      </c>
      <c r="K81" s="12">
        <f t="shared" si="5"/>
        <v>2808.1821251273172</v>
      </c>
      <c r="L81">
        <f t="shared" si="6"/>
        <v>2808.1821251273172</v>
      </c>
      <c r="M81">
        <f t="shared" si="7"/>
        <v>7885886.8478845758</v>
      </c>
    </row>
    <row r="82" spans="1:13" x14ac:dyDescent="0.35">
      <c r="A82">
        <v>0</v>
      </c>
      <c r="B82">
        <v>39.805</v>
      </c>
      <c r="C82">
        <v>22</v>
      </c>
      <c r="D82">
        <v>1</v>
      </c>
      <c r="E82">
        <v>0</v>
      </c>
      <c r="F82">
        <v>0</v>
      </c>
      <c r="G82">
        <v>0</v>
      </c>
      <c r="H82">
        <v>0</v>
      </c>
      <c r="I82">
        <v>2755.0209500000001</v>
      </c>
      <c r="J82" s="12">
        <f t="shared" si="4"/>
        <v>7213.8966006339342</v>
      </c>
      <c r="K82" s="12">
        <f t="shared" si="5"/>
        <v>4458.8756506339341</v>
      </c>
      <c r="L82">
        <f t="shared" si="6"/>
        <v>4458.8756506339341</v>
      </c>
      <c r="M82">
        <f t="shared" si="7"/>
        <v>19881572.06781619</v>
      </c>
    </row>
    <row r="83" spans="1:13" x14ac:dyDescent="0.35">
      <c r="A83">
        <v>0</v>
      </c>
      <c r="B83">
        <v>32.965000000000003</v>
      </c>
      <c r="C83">
        <v>41</v>
      </c>
      <c r="D83">
        <v>0</v>
      </c>
      <c r="E83">
        <v>1</v>
      </c>
      <c r="F83">
        <v>0</v>
      </c>
      <c r="G83">
        <v>0</v>
      </c>
      <c r="H83">
        <v>0</v>
      </c>
      <c r="I83">
        <v>6571.0243499999997</v>
      </c>
      <c r="J83" s="12">
        <f t="shared" si="4"/>
        <v>9421.1201767207585</v>
      </c>
      <c r="K83" s="12">
        <f t="shared" si="5"/>
        <v>2850.0958267207589</v>
      </c>
      <c r="L83">
        <f t="shared" si="6"/>
        <v>2850.0958267207589</v>
      </c>
      <c r="M83">
        <f t="shared" si="7"/>
        <v>8123046.2214910863</v>
      </c>
    </row>
    <row r="84" spans="1:13" x14ac:dyDescent="0.35">
      <c r="A84">
        <v>1</v>
      </c>
      <c r="B84">
        <v>26.885000000000002</v>
      </c>
      <c r="C84">
        <v>31</v>
      </c>
      <c r="D84">
        <v>1</v>
      </c>
      <c r="E84">
        <v>0</v>
      </c>
      <c r="F84">
        <v>0</v>
      </c>
      <c r="G84">
        <v>0</v>
      </c>
      <c r="H84">
        <v>1</v>
      </c>
      <c r="I84">
        <v>4441.2131499999996</v>
      </c>
      <c r="J84" s="12">
        <f t="shared" si="4"/>
        <v>5487.4105385720377</v>
      </c>
      <c r="K84" s="12">
        <f t="shared" si="5"/>
        <v>1046.1973885720381</v>
      </c>
      <c r="L84">
        <f t="shared" si="6"/>
        <v>1046.1973885720381</v>
      </c>
      <c r="M84">
        <f t="shared" si="7"/>
        <v>1094528.9758549521</v>
      </c>
    </row>
    <row r="85" spans="1:13" x14ac:dyDescent="0.35">
      <c r="A85">
        <v>0</v>
      </c>
      <c r="B85">
        <v>38.284999999999997</v>
      </c>
      <c r="C85">
        <v>45</v>
      </c>
      <c r="D85">
        <v>1</v>
      </c>
      <c r="E85">
        <v>0</v>
      </c>
      <c r="F85">
        <v>0</v>
      </c>
      <c r="G85">
        <v>0</v>
      </c>
      <c r="H85">
        <v>0</v>
      </c>
      <c r="I85">
        <v>7935.29115</v>
      </c>
      <c r="J85" s="12">
        <f t="shared" si="4"/>
        <v>12606.01865950446</v>
      </c>
      <c r="K85" s="12">
        <f t="shared" si="5"/>
        <v>4670.7275095044597</v>
      </c>
      <c r="L85">
        <f t="shared" si="6"/>
        <v>4670.7275095044597</v>
      </c>
      <c r="M85">
        <f t="shared" si="7"/>
        <v>21815695.468041733</v>
      </c>
    </row>
    <row r="86" spans="1:13" x14ac:dyDescent="0.35">
      <c r="A86">
        <v>1</v>
      </c>
      <c r="B86">
        <v>37.619999999999997</v>
      </c>
      <c r="C86">
        <v>22</v>
      </c>
      <c r="D86">
        <v>0</v>
      </c>
      <c r="E86">
        <v>0</v>
      </c>
      <c r="F86">
        <v>0</v>
      </c>
      <c r="G86">
        <v>1</v>
      </c>
      <c r="H86">
        <v>1</v>
      </c>
      <c r="I86">
        <v>37165.163800000002</v>
      </c>
      <c r="J86" s="12">
        <f t="shared" si="4"/>
        <v>29630.457582773262</v>
      </c>
      <c r="K86" s="12">
        <f t="shared" si="5"/>
        <v>-7534.7062172267397</v>
      </c>
      <c r="L86">
        <f t="shared" si="6"/>
        <v>7534.7062172267397</v>
      </c>
      <c r="M86">
        <f t="shared" si="7"/>
        <v>56771797.779915288</v>
      </c>
    </row>
    <row r="87" spans="1:13" x14ac:dyDescent="0.35">
      <c r="A87">
        <v>4</v>
      </c>
      <c r="B87">
        <v>41.23</v>
      </c>
      <c r="C87">
        <v>48</v>
      </c>
      <c r="D87">
        <v>0</v>
      </c>
      <c r="E87">
        <v>1</v>
      </c>
      <c r="F87">
        <v>0</v>
      </c>
      <c r="G87">
        <v>0</v>
      </c>
      <c r="H87">
        <v>0</v>
      </c>
      <c r="I87">
        <v>11033.661700000001</v>
      </c>
      <c r="J87" s="12">
        <f t="shared" si="4"/>
        <v>15924.550719172317</v>
      </c>
      <c r="K87" s="12">
        <f t="shared" si="5"/>
        <v>4890.8890191723167</v>
      </c>
      <c r="L87">
        <f t="shared" si="6"/>
        <v>4890.8890191723167</v>
      </c>
      <c r="M87">
        <f t="shared" si="7"/>
        <v>23920795.397860344</v>
      </c>
    </row>
    <row r="88" spans="1:13" x14ac:dyDescent="0.35">
      <c r="A88">
        <v>2</v>
      </c>
      <c r="B88">
        <v>34.799999999999997</v>
      </c>
      <c r="C88">
        <v>37</v>
      </c>
      <c r="D88">
        <v>0</v>
      </c>
      <c r="E88">
        <v>0</v>
      </c>
      <c r="F88">
        <v>1</v>
      </c>
      <c r="G88">
        <v>1</v>
      </c>
      <c r="H88">
        <v>0</v>
      </c>
      <c r="I88">
        <v>39836.519</v>
      </c>
      <c r="J88" s="12">
        <f t="shared" si="4"/>
        <v>33208.563294282154</v>
      </c>
      <c r="K88" s="12">
        <f t="shared" si="5"/>
        <v>-6627.9557057178463</v>
      </c>
      <c r="L88">
        <f t="shared" si="6"/>
        <v>6627.9557057178463</v>
      </c>
      <c r="M88">
        <f t="shared" si="7"/>
        <v>43929796.836957753</v>
      </c>
    </row>
    <row r="89" spans="1:13" x14ac:dyDescent="0.35">
      <c r="A89">
        <v>2</v>
      </c>
      <c r="B89">
        <v>22.895</v>
      </c>
      <c r="C89">
        <v>45</v>
      </c>
      <c r="D89">
        <v>0</v>
      </c>
      <c r="E89">
        <v>1</v>
      </c>
      <c r="F89">
        <v>0</v>
      </c>
      <c r="G89">
        <v>1</v>
      </c>
      <c r="H89">
        <v>1</v>
      </c>
      <c r="I89">
        <v>21098.554049999999</v>
      </c>
      <c r="J89" s="12">
        <f t="shared" si="4"/>
        <v>31701.088781824961</v>
      </c>
      <c r="K89" s="12">
        <f t="shared" si="5"/>
        <v>10602.534731824962</v>
      </c>
      <c r="L89">
        <f t="shared" si="6"/>
        <v>10602.534731824962</v>
      </c>
      <c r="M89">
        <f t="shared" si="7"/>
        <v>112413742.73955463</v>
      </c>
    </row>
    <row r="90" spans="1:13" x14ac:dyDescent="0.35">
      <c r="A90">
        <v>0</v>
      </c>
      <c r="B90">
        <v>31.16</v>
      </c>
      <c r="C90">
        <v>57</v>
      </c>
      <c r="D90">
        <v>0</v>
      </c>
      <c r="E90">
        <v>1</v>
      </c>
      <c r="F90">
        <v>0</v>
      </c>
      <c r="G90">
        <v>1</v>
      </c>
      <c r="H90">
        <v>0</v>
      </c>
      <c r="I90">
        <v>43578.939400000003</v>
      </c>
      <c r="J90" s="12">
        <f t="shared" si="4"/>
        <v>36767.112175463575</v>
      </c>
      <c r="K90" s="12">
        <f t="shared" si="5"/>
        <v>-6811.8272245364278</v>
      </c>
      <c r="L90">
        <f t="shared" si="6"/>
        <v>6811.8272245364278</v>
      </c>
      <c r="M90">
        <f t="shared" si="7"/>
        <v>46400990.136935651</v>
      </c>
    </row>
    <row r="91" spans="1:13" x14ac:dyDescent="0.35">
      <c r="A91">
        <v>0</v>
      </c>
      <c r="B91">
        <v>27.2</v>
      </c>
      <c r="C91">
        <v>56</v>
      </c>
      <c r="D91">
        <v>0</v>
      </c>
      <c r="E91">
        <v>0</v>
      </c>
      <c r="F91">
        <v>1</v>
      </c>
      <c r="G91">
        <v>0</v>
      </c>
      <c r="H91">
        <v>0</v>
      </c>
      <c r="I91">
        <v>11073.175999999999</v>
      </c>
      <c r="J91" s="12">
        <f t="shared" si="4"/>
        <v>10711.428112838295</v>
      </c>
      <c r="K91" s="12">
        <f t="shared" si="5"/>
        <v>-361.74788716170406</v>
      </c>
      <c r="L91">
        <f t="shared" si="6"/>
        <v>361.74788716170406</v>
      </c>
      <c r="M91">
        <f t="shared" si="7"/>
        <v>130861.53386595697</v>
      </c>
    </row>
    <row r="92" spans="1:13" x14ac:dyDescent="0.35">
      <c r="A92">
        <v>0</v>
      </c>
      <c r="B92">
        <v>27.74</v>
      </c>
      <c r="C92">
        <v>46</v>
      </c>
      <c r="D92">
        <v>0</v>
      </c>
      <c r="E92">
        <v>1</v>
      </c>
      <c r="F92">
        <v>0</v>
      </c>
      <c r="G92">
        <v>0</v>
      </c>
      <c r="H92">
        <v>0</v>
      </c>
      <c r="I92">
        <v>8026.6665999999996</v>
      </c>
      <c r="J92" s="12">
        <f t="shared" si="4"/>
        <v>8933.1161442908578</v>
      </c>
      <c r="K92" s="12">
        <f t="shared" si="5"/>
        <v>906.44954429085828</v>
      </c>
      <c r="L92">
        <f t="shared" si="6"/>
        <v>906.44954429085828</v>
      </c>
      <c r="M92">
        <f t="shared" si="7"/>
        <v>821650.77634510468</v>
      </c>
    </row>
    <row r="93" spans="1:13" x14ac:dyDescent="0.35">
      <c r="A93">
        <v>0</v>
      </c>
      <c r="B93">
        <v>26.98</v>
      </c>
      <c r="C93">
        <v>55</v>
      </c>
      <c r="D93">
        <v>0</v>
      </c>
      <c r="E93">
        <v>1</v>
      </c>
      <c r="F93">
        <v>0</v>
      </c>
      <c r="G93">
        <v>0</v>
      </c>
      <c r="H93">
        <v>0</v>
      </c>
      <c r="I93">
        <v>11082.5772</v>
      </c>
      <c r="J93" s="12">
        <f t="shared" si="4"/>
        <v>10987.036292382751</v>
      </c>
      <c r="K93" s="12">
        <f t="shared" si="5"/>
        <v>-95.540907617249104</v>
      </c>
      <c r="L93">
        <f t="shared" si="6"/>
        <v>95.540907617249104</v>
      </c>
      <c r="M93">
        <f t="shared" si="7"/>
        <v>9128.0650283277282</v>
      </c>
    </row>
    <row r="94" spans="1:13" x14ac:dyDescent="0.35">
      <c r="A94">
        <v>0</v>
      </c>
      <c r="B94">
        <v>39.49</v>
      </c>
      <c r="C94">
        <v>21</v>
      </c>
      <c r="D94">
        <v>0</v>
      </c>
      <c r="E94">
        <v>0</v>
      </c>
      <c r="F94">
        <v>0</v>
      </c>
      <c r="G94">
        <v>0</v>
      </c>
      <c r="H94">
        <v>0</v>
      </c>
      <c r="I94">
        <v>2026.9740999999999</v>
      </c>
      <c r="J94" s="12">
        <f t="shared" si="4"/>
        <v>5815.1722608213513</v>
      </c>
      <c r="K94" s="12">
        <f t="shared" si="5"/>
        <v>3788.1981608213514</v>
      </c>
      <c r="L94">
        <f t="shared" si="6"/>
        <v>3788.1981608213514</v>
      </c>
      <c r="M94">
        <f t="shared" si="7"/>
        <v>14350445.30565027</v>
      </c>
    </row>
    <row r="95" spans="1:13" x14ac:dyDescent="0.35">
      <c r="A95">
        <v>1</v>
      </c>
      <c r="B95">
        <v>24.795000000000002</v>
      </c>
      <c r="C95">
        <v>53</v>
      </c>
      <c r="D95">
        <v>0</v>
      </c>
      <c r="E95">
        <v>1</v>
      </c>
      <c r="F95">
        <v>0</v>
      </c>
      <c r="G95">
        <v>0</v>
      </c>
      <c r="H95">
        <v>0</v>
      </c>
      <c r="I95">
        <v>10942.13205</v>
      </c>
      <c r="J95" s="12">
        <f t="shared" si="4"/>
        <v>10207.686436317499</v>
      </c>
      <c r="K95" s="12">
        <f t="shared" si="5"/>
        <v>-734.44561368250106</v>
      </c>
      <c r="L95">
        <f t="shared" si="6"/>
        <v>734.44561368250106</v>
      </c>
      <c r="M95">
        <f t="shared" si="7"/>
        <v>539410.35945746559</v>
      </c>
    </row>
    <row r="96" spans="1:13" x14ac:dyDescent="0.35">
      <c r="A96">
        <v>3</v>
      </c>
      <c r="B96">
        <v>29.83</v>
      </c>
      <c r="C96">
        <v>59</v>
      </c>
      <c r="D96">
        <v>1</v>
      </c>
      <c r="E96">
        <v>0</v>
      </c>
      <c r="F96">
        <v>0</v>
      </c>
      <c r="G96">
        <v>1</v>
      </c>
      <c r="H96">
        <v>1</v>
      </c>
      <c r="I96">
        <v>30184.936699999998</v>
      </c>
      <c r="J96" s="12">
        <f t="shared" si="4"/>
        <v>38477.848762712783</v>
      </c>
      <c r="K96" s="12">
        <f t="shared" si="5"/>
        <v>8292.912062712785</v>
      </c>
      <c r="L96">
        <f t="shared" si="6"/>
        <v>8292.912062712785</v>
      </c>
      <c r="M96">
        <f t="shared" si="7"/>
        <v>68772390.479887217</v>
      </c>
    </row>
    <row r="97" spans="1:13" x14ac:dyDescent="0.35">
      <c r="A97">
        <v>2</v>
      </c>
      <c r="B97">
        <v>34.770000000000003</v>
      </c>
      <c r="C97">
        <v>35</v>
      </c>
      <c r="D97">
        <v>0</v>
      </c>
      <c r="E97">
        <v>1</v>
      </c>
      <c r="F97">
        <v>0</v>
      </c>
      <c r="G97">
        <v>0</v>
      </c>
      <c r="H97">
        <v>1</v>
      </c>
      <c r="I97">
        <v>5729.0052999999998</v>
      </c>
      <c r="J97" s="12">
        <f t="shared" si="4"/>
        <v>9311.9129761673958</v>
      </c>
      <c r="K97" s="12">
        <f t="shared" si="5"/>
        <v>3582.9076761673959</v>
      </c>
      <c r="L97">
        <f t="shared" si="6"/>
        <v>3582.9076761673959</v>
      </c>
      <c r="M97">
        <f t="shared" si="7"/>
        <v>12837227.415939249</v>
      </c>
    </row>
    <row r="98" spans="1:13" x14ac:dyDescent="0.35">
      <c r="A98">
        <v>2</v>
      </c>
      <c r="B98">
        <v>31.3</v>
      </c>
      <c r="C98">
        <v>64</v>
      </c>
      <c r="D98">
        <v>0</v>
      </c>
      <c r="E98">
        <v>0</v>
      </c>
      <c r="F98">
        <v>1</v>
      </c>
      <c r="G98">
        <v>1</v>
      </c>
      <c r="H98">
        <v>0</v>
      </c>
      <c r="I98">
        <v>47291.055</v>
      </c>
      <c r="J98" s="12">
        <f t="shared" si="4"/>
        <v>38956.507725152609</v>
      </c>
      <c r="K98" s="12">
        <f t="shared" si="5"/>
        <v>-8334.5472748473912</v>
      </c>
      <c r="L98">
        <f t="shared" si="6"/>
        <v>8334.5472748473912</v>
      </c>
      <c r="M98">
        <f t="shared" si="7"/>
        <v>69464678.276666075</v>
      </c>
    </row>
    <row r="99" spans="1:13" x14ac:dyDescent="0.35">
      <c r="A99">
        <v>1</v>
      </c>
      <c r="B99">
        <v>37.619999999999997</v>
      </c>
      <c r="C99">
        <v>28</v>
      </c>
      <c r="D99">
        <v>0</v>
      </c>
      <c r="E99">
        <v>0</v>
      </c>
      <c r="F99">
        <v>0</v>
      </c>
      <c r="G99">
        <v>0</v>
      </c>
      <c r="H99">
        <v>0</v>
      </c>
      <c r="I99">
        <v>3766.8838000000001</v>
      </c>
      <c r="J99" s="12">
        <f t="shared" si="4"/>
        <v>7454.3755154796472</v>
      </c>
      <c r="K99" s="12">
        <f t="shared" si="5"/>
        <v>3687.4917154796472</v>
      </c>
      <c r="L99">
        <f t="shared" si="6"/>
        <v>3687.4917154796472</v>
      </c>
      <c r="M99">
        <f t="shared" si="7"/>
        <v>13597595.151731031</v>
      </c>
    </row>
    <row r="100" spans="1:13" x14ac:dyDescent="0.35">
      <c r="A100">
        <v>3</v>
      </c>
      <c r="B100">
        <v>30.8</v>
      </c>
      <c r="C100">
        <v>54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12105.32</v>
      </c>
      <c r="J100" s="12">
        <f t="shared" si="4"/>
        <v>12845.313476210022</v>
      </c>
      <c r="K100" s="12">
        <f t="shared" si="5"/>
        <v>739.99347621002198</v>
      </c>
      <c r="L100">
        <f t="shared" si="6"/>
        <v>739.99347621002198</v>
      </c>
      <c r="M100">
        <f t="shared" si="7"/>
        <v>547590.34483339242</v>
      </c>
    </row>
    <row r="101" spans="1:13" x14ac:dyDescent="0.35">
      <c r="A101">
        <v>0</v>
      </c>
      <c r="B101">
        <v>38.28</v>
      </c>
      <c r="C101">
        <v>55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10226.2842</v>
      </c>
      <c r="J101" s="12">
        <f t="shared" si="4"/>
        <v>14006.549808826958</v>
      </c>
      <c r="K101" s="12">
        <f t="shared" si="5"/>
        <v>3780.2656088269578</v>
      </c>
      <c r="L101">
        <f t="shared" si="6"/>
        <v>3780.2656088269578</v>
      </c>
      <c r="M101">
        <f t="shared" si="7"/>
        <v>14290408.07327985</v>
      </c>
    </row>
    <row r="102" spans="1:13" x14ac:dyDescent="0.35">
      <c r="A102">
        <v>0</v>
      </c>
      <c r="B102">
        <v>19.95</v>
      </c>
      <c r="C102">
        <v>56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22412.648499999999</v>
      </c>
      <c r="J102" s="12">
        <f t="shared" si="4"/>
        <v>32929.546747978238</v>
      </c>
      <c r="K102" s="12">
        <f t="shared" si="5"/>
        <v>10516.898247978239</v>
      </c>
      <c r="L102">
        <f t="shared" si="6"/>
        <v>10516.898247978239</v>
      </c>
      <c r="M102">
        <f t="shared" si="7"/>
        <v>110605148.75832775</v>
      </c>
    </row>
    <row r="103" spans="1:13" x14ac:dyDescent="0.35">
      <c r="A103">
        <v>0</v>
      </c>
      <c r="B103">
        <v>19.3</v>
      </c>
      <c r="C103">
        <v>38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15820.699000000001</v>
      </c>
      <c r="J103" s="12">
        <f t="shared" si="4"/>
        <v>27125.60566615811</v>
      </c>
      <c r="K103" s="12">
        <f t="shared" si="5"/>
        <v>11304.906666158109</v>
      </c>
      <c r="L103">
        <f t="shared" si="6"/>
        <v>11304.906666158109</v>
      </c>
      <c r="M103">
        <f t="shared" si="7"/>
        <v>127800914.73054606</v>
      </c>
    </row>
    <row r="104" spans="1:13" x14ac:dyDescent="0.35">
      <c r="A104">
        <v>0</v>
      </c>
      <c r="B104">
        <v>31.6</v>
      </c>
      <c r="C104">
        <v>41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6186.1270000000004</v>
      </c>
      <c r="J104" s="12">
        <f t="shared" si="4"/>
        <v>8351.0340206657729</v>
      </c>
      <c r="K104" s="12">
        <f t="shared" si="5"/>
        <v>2164.9070206657725</v>
      </c>
      <c r="L104">
        <f t="shared" si="6"/>
        <v>2164.9070206657725</v>
      </c>
      <c r="M104">
        <f t="shared" si="7"/>
        <v>4686822.4081279514</v>
      </c>
    </row>
    <row r="105" spans="1:13" x14ac:dyDescent="0.35">
      <c r="A105">
        <v>0</v>
      </c>
      <c r="B105">
        <v>25.46</v>
      </c>
      <c r="C105">
        <v>30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3645.0893999999998</v>
      </c>
      <c r="J105" s="12">
        <f t="shared" si="4"/>
        <v>4271.7029694901084</v>
      </c>
      <c r="K105" s="12">
        <f t="shared" si="5"/>
        <v>626.6135694901086</v>
      </c>
      <c r="L105">
        <f t="shared" si="6"/>
        <v>626.6135694901086</v>
      </c>
      <c r="M105">
        <f t="shared" si="7"/>
        <v>392644.56546913518</v>
      </c>
    </row>
    <row r="106" spans="1:13" x14ac:dyDescent="0.35">
      <c r="A106">
        <v>0</v>
      </c>
      <c r="B106">
        <v>30.114999999999998</v>
      </c>
      <c r="C106">
        <v>18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21344.846699999998</v>
      </c>
      <c r="J106" s="12">
        <f t="shared" si="4"/>
        <v>2899.6866249955001</v>
      </c>
      <c r="K106" s="12">
        <f t="shared" si="5"/>
        <v>-18445.160075004496</v>
      </c>
      <c r="L106">
        <f t="shared" si="6"/>
        <v>18445.160075004496</v>
      </c>
      <c r="M106">
        <f t="shared" si="7"/>
        <v>340223930.19253987</v>
      </c>
    </row>
    <row r="107" spans="1:13" x14ac:dyDescent="0.35">
      <c r="A107">
        <v>3</v>
      </c>
      <c r="B107">
        <v>29.92</v>
      </c>
      <c r="C107">
        <v>61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30942.191800000001</v>
      </c>
      <c r="J107" s="12">
        <f t="shared" si="4"/>
        <v>38118.381188619744</v>
      </c>
      <c r="K107" s="12">
        <f t="shared" si="5"/>
        <v>7176.1893886197431</v>
      </c>
      <c r="L107">
        <f t="shared" si="6"/>
        <v>7176.1893886197431</v>
      </c>
      <c r="M107">
        <f t="shared" si="7"/>
        <v>51497694.141338602</v>
      </c>
    </row>
    <row r="108" spans="1:13" x14ac:dyDescent="0.35">
      <c r="A108">
        <v>1</v>
      </c>
      <c r="B108">
        <v>27.5</v>
      </c>
      <c r="C108">
        <v>34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5003.8530000000001</v>
      </c>
      <c r="J108" s="12">
        <f t="shared" si="4"/>
        <v>5637.8469382490275</v>
      </c>
      <c r="K108" s="12">
        <f t="shared" si="5"/>
        <v>633.99393824902745</v>
      </c>
      <c r="L108">
        <f t="shared" si="6"/>
        <v>633.99393824902745</v>
      </c>
      <c r="M108">
        <f t="shared" si="7"/>
        <v>401948.31373651163</v>
      </c>
    </row>
    <row r="109" spans="1:13" x14ac:dyDescent="0.35">
      <c r="A109">
        <v>1</v>
      </c>
      <c r="B109">
        <v>28.024999999999999</v>
      </c>
      <c r="C109">
        <v>20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17560.37975</v>
      </c>
      <c r="J109" s="12">
        <f t="shared" si="4"/>
        <v>26544.241840265742</v>
      </c>
      <c r="K109" s="12">
        <f t="shared" si="5"/>
        <v>8983.8620902657422</v>
      </c>
      <c r="L109">
        <f t="shared" si="6"/>
        <v>8983.8620902657422</v>
      </c>
      <c r="M109">
        <f t="shared" si="7"/>
        <v>80709778.056913957</v>
      </c>
    </row>
    <row r="110" spans="1:13" x14ac:dyDescent="0.35">
      <c r="A110">
        <v>1</v>
      </c>
      <c r="B110">
        <v>28.4</v>
      </c>
      <c r="C110">
        <v>19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2331.5189999999998</v>
      </c>
      <c r="J110" s="12">
        <f t="shared" si="4"/>
        <v>2090.2757584385618</v>
      </c>
      <c r="K110" s="12">
        <f t="shared" si="5"/>
        <v>-241.24324156143803</v>
      </c>
      <c r="L110">
        <f t="shared" si="6"/>
        <v>241.24324156143803</v>
      </c>
      <c r="M110">
        <f t="shared" si="7"/>
        <v>58198.301599070342</v>
      </c>
    </row>
    <row r="111" spans="1:13" x14ac:dyDescent="0.35">
      <c r="A111">
        <v>2</v>
      </c>
      <c r="B111">
        <v>30.875</v>
      </c>
      <c r="C111">
        <v>26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3877.3042500000001</v>
      </c>
      <c r="J111" s="12">
        <f t="shared" si="4"/>
        <v>5679.047301517041</v>
      </c>
      <c r="K111" s="12">
        <f t="shared" si="5"/>
        <v>1801.7430515170408</v>
      </c>
      <c r="L111">
        <f t="shared" si="6"/>
        <v>1801.7430515170408</v>
      </c>
      <c r="M111">
        <f t="shared" si="7"/>
        <v>3246278.0236899382</v>
      </c>
    </row>
    <row r="112" spans="1:13" x14ac:dyDescent="0.35">
      <c r="A112">
        <v>0</v>
      </c>
      <c r="B112">
        <v>27.94</v>
      </c>
      <c r="C112">
        <v>29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2867.1196</v>
      </c>
      <c r="J112" s="12">
        <f t="shared" si="4"/>
        <v>3821.0243325198226</v>
      </c>
      <c r="K112" s="12">
        <f t="shared" si="5"/>
        <v>953.90473251982257</v>
      </c>
      <c r="L112">
        <f t="shared" si="6"/>
        <v>953.90473251982257</v>
      </c>
      <c r="M112">
        <f t="shared" si="7"/>
        <v>909934.23872371425</v>
      </c>
    </row>
    <row r="113" spans="1:13" x14ac:dyDescent="0.35">
      <c r="A113">
        <v>0</v>
      </c>
      <c r="B113">
        <v>35.090000000000003</v>
      </c>
      <c r="C113">
        <v>63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47055.532099999997</v>
      </c>
      <c r="J113" s="12">
        <f t="shared" si="4"/>
        <v>38827.908054019979</v>
      </c>
      <c r="K113" s="12">
        <f t="shared" si="5"/>
        <v>-8227.6240459800174</v>
      </c>
      <c r="L113">
        <f t="shared" si="6"/>
        <v>8227.6240459800174</v>
      </c>
      <c r="M113">
        <f t="shared" si="7"/>
        <v>67693797.441988587</v>
      </c>
    </row>
    <row r="114" spans="1:13" x14ac:dyDescent="0.35">
      <c r="A114">
        <v>1</v>
      </c>
      <c r="B114">
        <v>33.630000000000003</v>
      </c>
      <c r="C114">
        <v>54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10825.253699999999</v>
      </c>
      <c r="J114" s="12">
        <f t="shared" si="4"/>
        <v>13330.002592111514</v>
      </c>
      <c r="K114" s="12">
        <f t="shared" si="5"/>
        <v>2504.7488921115146</v>
      </c>
      <c r="L114">
        <f t="shared" si="6"/>
        <v>2504.7488921115146</v>
      </c>
      <c r="M114">
        <f t="shared" si="7"/>
        <v>6273767.0125338593</v>
      </c>
    </row>
    <row r="115" spans="1:13" x14ac:dyDescent="0.35">
      <c r="A115">
        <v>2</v>
      </c>
      <c r="B115">
        <v>29.7</v>
      </c>
      <c r="C115">
        <v>55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11881.358</v>
      </c>
      <c r="J115" s="12">
        <f t="shared" si="4"/>
        <v>12253.556484626313</v>
      </c>
      <c r="K115" s="12">
        <f t="shared" si="5"/>
        <v>372.19848462631307</v>
      </c>
      <c r="L115">
        <f t="shared" si="6"/>
        <v>372.19848462631307</v>
      </c>
      <c r="M115">
        <f t="shared" si="7"/>
        <v>138531.71195812381</v>
      </c>
    </row>
    <row r="116" spans="1:13" x14ac:dyDescent="0.35">
      <c r="A116">
        <v>0</v>
      </c>
      <c r="B116">
        <v>30.8</v>
      </c>
      <c r="C116">
        <v>37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4646.759</v>
      </c>
      <c r="J116" s="12">
        <f t="shared" si="4"/>
        <v>6920.9394882326033</v>
      </c>
      <c r="K116" s="12">
        <f t="shared" si="5"/>
        <v>2274.1804882326032</v>
      </c>
      <c r="L116">
        <f t="shared" si="6"/>
        <v>2274.1804882326032</v>
      </c>
      <c r="M116">
        <f t="shared" si="7"/>
        <v>5171896.8930578819</v>
      </c>
    </row>
    <row r="117" spans="1:13" x14ac:dyDescent="0.35">
      <c r="A117">
        <v>0</v>
      </c>
      <c r="B117">
        <v>35.72</v>
      </c>
      <c r="C117">
        <v>21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2404.7338</v>
      </c>
      <c r="J117" s="12">
        <f t="shared" si="4"/>
        <v>5218.4710906716628</v>
      </c>
      <c r="K117" s="12">
        <f t="shared" si="5"/>
        <v>2813.7372906716628</v>
      </c>
      <c r="L117">
        <f t="shared" si="6"/>
        <v>2813.7372906716628</v>
      </c>
      <c r="M117">
        <f t="shared" si="7"/>
        <v>7917117.5409163097</v>
      </c>
    </row>
    <row r="118" spans="1:13" x14ac:dyDescent="0.35">
      <c r="A118">
        <v>3</v>
      </c>
      <c r="B118">
        <v>32.204999999999998</v>
      </c>
      <c r="C118">
        <v>52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11488.31695</v>
      </c>
      <c r="J118" s="12">
        <f t="shared" si="4"/>
        <v>13636.904205364279</v>
      </c>
      <c r="K118" s="12">
        <f t="shared" si="5"/>
        <v>2148.5872553642785</v>
      </c>
      <c r="L118">
        <f t="shared" si="6"/>
        <v>2148.5872553642785</v>
      </c>
      <c r="M118">
        <f t="shared" si="7"/>
        <v>4616427.1939138034</v>
      </c>
    </row>
    <row r="119" spans="1:13" x14ac:dyDescent="0.35">
      <c r="A119">
        <v>0</v>
      </c>
      <c r="B119">
        <v>28.594999999999999</v>
      </c>
      <c r="C119">
        <v>60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30259.995559999999</v>
      </c>
      <c r="J119" s="12">
        <f t="shared" si="4"/>
        <v>13040.765022680533</v>
      </c>
      <c r="K119" s="12">
        <f t="shared" si="5"/>
        <v>-17219.230537319469</v>
      </c>
      <c r="L119">
        <f t="shared" si="6"/>
        <v>17219.230537319469</v>
      </c>
      <c r="M119">
        <f t="shared" si="7"/>
        <v>296501900.29735529</v>
      </c>
    </row>
    <row r="120" spans="1:13" x14ac:dyDescent="0.35">
      <c r="A120">
        <v>0</v>
      </c>
      <c r="B120">
        <v>49.06</v>
      </c>
      <c r="C120">
        <v>58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11381.3254</v>
      </c>
      <c r="J120" s="12">
        <f t="shared" si="4"/>
        <v>18433.624296363858</v>
      </c>
      <c r="K120" s="12">
        <f t="shared" si="5"/>
        <v>7052.2988963638581</v>
      </c>
      <c r="L120">
        <f t="shared" si="6"/>
        <v>7052.2988963638581</v>
      </c>
      <c r="M120">
        <f t="shared" si="7"/>
        <v>49734919.723654889</v>
      </c>
    </row>
    <row r="121" spans="1:13" x14ac:dyDescent="0.35">
      <c r="A121">
        <v>1</v>
      </c>
      <c r="B121">
        <v>27.94</v>
      </c>
      <c r="C121">
        <v>29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19107.779600000002</v>
      </c>
      <c r="J121" s="12">
        <f t="shared" si="4"/>
        <v>28276.373778976878</v>
      </c>
      <c r="K121" s="12">
        <f t="shared" si="5"/>
        <v>9168.5941789768767</v>
      </c>
      <c r="L121">
        <f t="shared" si="6"/>
        <v>9168.5941789768767</v>
      </c>
      <c r="M121">
        <f t="shared" si="7"/>
        <v>84063119.218768671</v>
      </c>
    </row>
    <row r="122" spans="1:13" x14ac:dyDescent="0.35">
      <c r="A122">
        <v>0</v>
      </c>
      <c r="B122">
        <v>27.17</v>
      </c>
      <c r="C122">
        <v>49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8601.3292999999994</v>
      </c>
      <c r="J122" s="12">
        <f t="shared" si="4"/>
        <v>8828.2867833815417</v>
      </c>
      <c r="K122" s="12">
        <f t="shared" si="5"/>
        <v>226.95748338154226</v>
      </c>
      <c r="L122">
        <f t="shared" si="6"/>
        <v>226.95748338154226</v>
      </c>
      <c r="M122">
        <f t="shared" si="7"/>
        <v>51509.699262883034</v>
      </c>
    </row>
    <row r="123" spans="1:13" x14ac:dyDescent="0.35">
      <c r="A123">
        <v>2</v>
      </c>
      <c r="B123">
        <v>23.37</v>
      </c>
      <c r="C123">
        <v>37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6686.4313000000002</v>
      </c>
      <c r="J123" s="12">
        <f t="shared" si="4"/>
        <v>6090.1346694736221</v>
      </c>
      <c r="K123" s="12">
        <f t="shared" si="5"/>
        <v>-596.29663052637807</v>
      </c>
      <c r="L123">
        <f t="shared" si="6"/>
        <v>596.29663052637807</v>
      </c>
      <c r="M123">
        <f t="shared" si="7"/>
        <v>355569.67157711182</v>
      </c>
    </row>
    <row r="124" spans="1:13" x14ac:dyDescent="0.35">
      <c r="A124">
        <v>2</v>
      </c>
      <c r="B124">
        <v>37.1</v>
      </c>
      <c r="C124">
        <v>44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7740.3370000000004</v>
      </c>
      <c r="J124" s="12">
        <f t="shared" si="4"/>
        <v>11806.853804040597</v>
      </c>
      <c r="K124" s="12">
        <f t="shared" si="5"/>
        <v>4066.5168040405961</v>
      </c>
      <c r="L124">
        <f t="shared" si="6"/>
        <v>4066.5168040405961</v>
      </c>
      <c r="M124">
        <f t="shared" si="7"/>
        <v>16536558.917544544</v>
      </c>
    </row>
    <row r="125" spans="1:13" x14ac:dyDescent="0.35">
      <c r="A125">
        <v>0</v>
      </c>
      <c r="B125">
        <v>23.75</v>
      </c>
      <c r="C125">
        <v>18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1705.6244999999999</v>
      </c>
      <c r="J125" s="12">
        <f t="shared" si="4"/>
        <v>609.40593336739585</v>
      </c>
      <c r="K125" s="12">
        <f t="shared" si="5"/>
        <v>-1096.2185666326041</v>
      </c>
      <c r="L125">
        <f t="shared" si="6"/>
        <v>1096.2185666326041</v>
      </c>
      <c r="M125">
        <f t="shared" si="7"/>
        <v>1201695.145830041</v>
      </c>
    </row>
    <row r="126" spans="1:13" x14ac:dyDescent="0.35">
      <c r="A126">
        <v>0</v>
      </c>
      <c r="B126">
        <v>28.975000000000001</v>
      </c>
      <c r="C126">
        <v>20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2257.47525</v>
      </c>
      <c r="J126" s="12">
        <f t="shared" si="4"/>
        <v>2673.7548935291998</v>
      </c>
      <c r="K126" s="12">
        <f t="shared" si="5"/>
        <v>416.2796435291998</v>
      </c>
      <c r="L126">
        <f t="shared" si="6"/>
        <v>416.2796435291998</v>
      </c>
      <c r="M126">
        <f t="shared" si="7"/>
        <v>173288.74161679766</v>
      </c>
    </row>
    <row r="127" spans="1:13" x14ac:dyDescent="0.35">
      <c r="A127">
        <v>1</v>
      </c>
      <c r="B127">
        <v>31.35</v>
      </c>
      <c r="C127">
        <v>44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39556.494500000001</v>
      </c>
      <c r="J127" s="12">
        <f t="shared" si="4"/>
        <v>34189.576433842776</v>
      </c>
      <c r="K127" s="12">
        <f t="shared" si="5"/>
        <v>-5366.9180661572245</v>
      </c>
      <c r="L127">
        <f t="shared" si="6"/>
        <v>5366.9180661572245</v>
      </c>
      <c r="M127">
        <f t="shared" si="7"/>
        <v>28803809.528844804</v>
      </c>
    </row>
    <row r="128" spans="1:13" x14ac:dyDescent="0.35">
      <c r="A128">
        <v>3</v>
      </c>
      <c r="B128">
        <v>33.914999999999999</v>
      </c>
      <c r="C128">
        <v>47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10115.00885</v>
      </c>
      <c r="J128" s="12">
        <f t="shared" si="4"/>
        <v>12710.99370832254</v>
      </c>
      <c r="K128" s="12">
        <f t="shared" si="5"/>
        <v>2595.9848583225394</v>
      </c>
      <c r="L128">
        <f t="shared" si="6"/>
        <v>2595.9848583225394</v>
      </c>
      <c r="M128">
        <f t="shared" si="7"/>
        <v>6739137.3846398946</v>
      </c>
    </row>
    <row r="129" spans="1:13" x14ac:dyDescent="0.35">
      <c r="A129">
        <v>0</v>
      </c>
      <c r="B129">
        <v>28.785</v>
      </c>
      <c r="C129">
        <v>26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3385.3991500000002</v>
      </c>
      <c r="J129" s="12">
        <f t="shared" si="4"/>
        <v>4503.4101519918677</v>
      </c>
      <c r="K129" s="12">
        <f t="shared" si="5"/>
        <v>1118.0110019918675</v>
      </c>
      <c r="L129">
        <f t="shared" si="6"/>
        <v>1118.0110019918675</v>
      </c>
      <c r="M129">
        <f t="shared" si="7"/>
        <v>1249948.6005748594</v>
      </c>
    </row>
    <row r="130" spans="1:13" x14ac:dyDescent="0.35">
      <c r="A130">
        <v>0</v>
      </c>
      <c r="B130">
        <v>28.3</v>
      </c>
      <c r="C130">
        <v>19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17081.080000000002</v>
      </c>
      <c r="J130" s="12">
        <f t="shared" si="4"/>
        <v>25429.390409841166</v>
      </c>
      <c r="K130" s="12">
        <f t="shared" si="5"/>
        <v>8348.3104098411641</v>
      </c>
      <c r="L130">
        <f t="shared" si="6"/>
        <v>8348.3104098411641</v>
      </c>
      <c r="M130">
        <f t="shared" si="7"/>
        <v>69694286.699062347</v>
      </c>
    </row>
    <row r="131" spans="1:13" x14ac:dyDescent="0.35">
      <c r="A131">
        <v>0</v>
      </c>
      <c r="B131">
        <v>37.4</v>
      </c>
      <c r="C131">
        <v>52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9634.5380000000005</v>
      </c>
      <c r="J131" s="12">
        <f t="shared" si="4"/>
        <v>13143.775929519472</v>
      </c>
      <c r="K131" s="12">
        <f t="shared" si="5"/>
        <v>3509.2379295194714</v>
      </c>
      <c r="L131">
        <f t="shared" si="6"/>
        <v>3509.2379295194714</v>
      </c>
      <c r="M131">
        <f t="shared" si="7"/>
        <v>12314750.845978107</v>
      </c>
    </row>
    <row r="132" spans="1:13" x14ac:dyDescent="0.35">
      <c r="A132">
        <v>2</v>
      </c>
      <c r="B132">
        <v>17.765000000000001</v>
      </c>
      <c r="C132">
        <v>32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32734.186300000001</v>
      </c>
      <c r="J132" s="12">
        <f t="shared" si="4"/>
        <v>26753.20814121094</v>
      </c>
      <c r="K132" s="12">
        <f t="shared" si="5"/>
        <v>-5980.9781587890611</v>
      </c>
      <c r="L132">
        <f t="shared" si="6"/>
        <v>5980.9781587890611</v>
      </c>
      <c r="M132">
        <f t="shared" si="7"/>
        <v>35772099.735911787</v>
      </c>
    </row>
    <row r="133" spans="1:13" x14ac:dyDescent="0.35">
      <c r="A133">
        <v>2</v>
      </c>
      <c r="B133">
        <v>34.700000000000003</v>
      </c>
      <c r="C133">
        <v>38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6082.4049999999997</v>
      </c>
      <c r="J133" s="12">
        <f t="shared" ref="J133:J196" si="8">SUMPRODUCT($A$2:$H$2,A133:H133)+$Q$32</f>
        <v>9451.6514001504966</v>
      </c>
      <c r="K133" s="12">
        <f t="shared" ref="K133:K196" si="9">J133-I133</f>
        <v>3369.2464001504968</v>
      </c>
      <c r="L133">
        <f t="shared" ref="L133:L196" si="10">ABS(K133)</f>
        <v>3369.2464001504968</v>
      </c>
      <c r="M133">
        <f t="shared" ref="M133:M196" si="11">K133*K133</f>
        <v>11351821.304927081</v>
      </c>
    </row>
    <row r="134" spans="1:13" x14ac:dyDescent="0.35">
      <c r="A134">
        <v>0</v>
      </c>
      <c r="B134">
        <v>26.504999999999999</v>
      </c>
      <c r="C134">
        <v>59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12815.444949999999</v>
      </c>
      <c r="J134" s="12">
        <f t="shared" si="8"/>
        <v>12206.308711491636</v>
      </c>
      <c r="K134" s="12">
        <f t="shared" si="9"/>
        <v>-609.13623850836302</v>
      </c>
      <c r="L134">
        <f t="shared" si="10"/>
        <v>609.13623850836302</v>
      </c>
      <c r="M134">
        <f t="shared" si="11"/>
        <v>371046.9570641173</v>
      </c>
    </row>
    <row r="135" spans="1:13" x14ac:dyDescent="0.35">
      <c r="A135">
        <v>0</v>
      </c>
      <c r="B135">
        <v>22.04</v>
      </c>
      <c r="C135">
        <v>61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13616.3586</v>
      </c>
      <c r="J135" s="12">
        <f t="shared" si="8"/>
        <v>11205.522646193929</v>
      </c>
      <c r="K135" s="12">
        <f t="shared" si="9"/>
        <v>-2410.8359538060704</v>
      </c>
      <c r="L135">
        <f t="shared" si="10"/>
        <v>2410.8359538060704</v>
      </c>
      <c r="M135">
        <f t="shared" si="11"/>
        <v>5812129.9961640248</v>
      </c>
    </row>
    <row r="136" spans="1:13" x14ac:dyDescent="0.35">
      <c r="A136">
        <v>2</v>
      </c>
      <c r="B136">
        <v>35.9</v>
      </c>
      <c r="C136">
        <v>53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11163.567999999999</v>
      </c>
      <c r="J136" s="12">
        <f t="shared" si="8"/>
        <v>13842.843191938826</v>
      </c>
      <c r="K136" s="12">
        <f t="shared" si="9"/>
        <v>2679.2751919388265</v>
      </c>
      <c r="L136">
        <f t="shared" si="10"/>
        <v>2679.2751919388265</v>
      </c>
      <c r="M136">
        <f t="shared" si="11"/>
        <v>7178515.5541388355</v>
      </c>
    </row>
    <row r="137" spans="1:13" x14ac:dyDescent="0.35">
      <c r="A137">
        <v>0</v>
      </c>
      <c r="B137">
        <v>25.555</v>
      </c>
      <c r="C137">
        <v>19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1632.5644500000001</v>
      </c>
      <c r="J137" s="12">
        <f t="shared" si="8"/>
        <v>1125.5425702476696</v>
      </c>
      <c r="K137" s="12">
        <f t="shared" si="9"/>
        <v>-507.02187975233051</v>
      </c>
      <c r="L137">
        <f t="shared" si="10"/>
        <v>507.02187975233051</v>
      </c>
      <c r="M137">
        <f t="shared" si="11"/>
        <v>257071.18654758669</v>
      </c>
    </row>
    <row r="138" spans="1:13" x14ac:dyDescent="0.35">
      <c r="A138">
        <v>0</v>
      </c>
      <c r="B138">
        <v>28.785</v>
      </c>
      <c r="C138">
        <v>20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2457.2111500000001</v>
      </c>
      <c r="J138" s="12">
        <f t="shared" si="8"/>
        <v>2962.2720367677812</v>
      </c>
      <c r="K138" s="12">
        <f t="shared" si="9"/>
        <v>505.06088676778108</v>
      </c>
      <c r="L138">
        <f t="shared" si="10"/>
        <v>505.06088676778108</v>
      </c>
      <c r="M138">
        <f t="shared" si="11"/>
        <v>255086.49934265739</v>
      </c>
    </row>
    <row r="139" spans="1:13" x14ac:dyDescent="0.35">
      <c r="A139">
        <v>0</v>
      </c>
      <c r="B139">
        <v>28.05</v>
      </c>
      <c r="C139">
        <v>22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2155.6815000000001</v>
      </c>
      <c r="J139" s="12">
        <f t="shared" si="8"/>
        <v>2191.6555040506864</v>
      </c>
      <c r="K139" s="12">
        <f t="shared" si="9"/>
        <v>35.97400405068629</v>
      </c>
      <c r="L139">
        <f t="shared" si="10"/>
        <v>35.97400405068629</v>
      </c>
      <c r="M139">
        <f t="shared" si="11"/>
        <v>1294.1289674387936</v>
      </c>
    </row>
    <row r="140" spans="1:13" x14ac:dyDescent="0.35">
      <c r="A140">
        <v>0</v>
      </c>
      <c r="B140">
        <v>34.1</v>
      </c>
      <c r="C140">
        <v>19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1261.442</v>
      </c>
      <c r="J140" s="12">
        <f t="shared" si="8"/>
        <v>3416.8635394761131</v>
      </c>
      <c r="K140" s="12">
        <f t="shared" si="9"/>
        <v>2155.4215394761131</v>
      </c>
      <c r="L140">
        <f t="shared" si="10"/>
        <v>2155.4215394761131</v>
      </c>
      <c r="M140">
        <f t="shared" si="11"/>
        <v>4645842.0128375776</v>
      </c>
    </row>
    <row r="141" spans="1:13" x14ac:dyDescent="0.35">
      <c r="A141">
        <v>0</v>
      </c>
      <c r="B141">
        <v>25.175000000000001</v>
      </c>
      <c r="C141">
        <v>22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2045.68525</v>
      </c>
      <c r="J141" s="12">
        <f t="shared" si="8"/>
        <v>1767.2181154875943</v>
      </c>
      <c r="K141" s="12">
        <f t="shared" si="9"/>
        <v>-278.46713451240566</v>
      </c>
      <c r="L141">
        <f t="shared" si="10"/>
        <v>278.46713451240566</v>
      </c>
      <c r="M141">
        <f t="shared" si="11"/>
        <v>77543.945003550223</v>
      </c>
    </row>
    <row r="142" spans="1:13" x14ac:dyDescent="0.35">
      <c r="A142">
        <v>3</v>
      </c>
      <c r="B142">
        <v>31.9</v>
      </c>
      <c r="C142">
        <v>54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27322.73386</v>
      </c>
      <c r="J142" s="12">
        <f t="shared" si="8"/>
        <v>13143.455217094952</v>
      </c>
      <c r="K142" s="12">
        <f t="shared" si="9"/>
        <v>-14179.278642905048</v>
      </c>
      <c r="L142">
        <f t="shared" si="10"/>
        <v>14179.278642905048</v>
      </c>
      <c r="M142">
        <f t="shared" si="11"/>
        <v>201051942.83314323</v>
      </c>
    </row>
    <row r="143" spans="1:13" x14ac:dyDescent="0.35">
      <c r="A143">
        <v>0</v>
      </c>
      <c r="B143">
        <v>36</v>
      </c>
      <c r="C143">
        <v>22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2166.732</v>
      </c>
      <c r="J143" s="12">
        <f t="shared" si="8"/>
        <v>4963.214518343857</v>
      </c>
      <c r="K143" s="12">
        <f t="shared" si="9"/>
        <v>2796.482518343857</v>
      </c>
      <c r="L143">
        <f t="shared" si="10"/>
        <v>2796.482518343857</v>
      </c>
      <c r="M143">
        <f t="shared" si="11"/>
        <v>7820314.4754028004</v>
      </c>
    </row>
    <row r="144" spans="1:13" x14ac:dyDescent="0.35">
      <c r="A144">
        <v>2</v>
      </c>
      <c r="B144">
        <v>22.42</v>
      </c>
      <c r="C144">
        <v>34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27375.904780000001</v>
      </c>
      <c r="J144" s="12">
        <f t="shared" si="8"/>
        <v>5218.9813709608115</v>
      </c>
      <c r="K144" s="12">
        <f t="shared" si="9"/>
        <v>-22156.923409039191</v>
      </c>
      <c r="L144">
        <f t="shared" si="10"/>
        <v>22156.923409039191</v>
      </c>
      <c r="M144">
        <f t="shared" si="11"/>
        <v>490929254.9540289</v>
      </c>
    </row>
    <row r="145" spans="1:13" x14ac:dyDescent="0.35">
      <c r="A145">
        <v>1</v>
      </c>
      <c r="B145">
        <v>32.49</v>
      </c>
      <c r="C145">
        <v>26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3490.5491000000002</v>
      </c>
      <c r="J145" s="12">
        <f t="shared" si="8"/>
        <v>6104.3080833740587</v>
      </c>
      <c r="K145" s="12">
        <f t="shared" si="9"/>
        <v>2613.7589833740585</v>
      </c>
      <c r="L145">
        <f t="shared" si="10"/>
        <v>2613.7589833740585</v>
      </c>
      <c r="M145">
        <f t="shared" si="11"/>
        <v>6831736.0231685918</v>
      </c>
    </row>
    <row r="146" spans="1:13" x14ac:dyDescent="0.35">
      <c r="A146">
        <v>2</v>
      </c>
      <c r="B146">
        <v>25.3</v>
      </c>
      <c r="C146">
        <v>34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18972.494999999999</v>
      </c>
      <c r="J146" s="12">
        <f t="shared" si="8"/>
        <v>29009.371009885028</v>
      </c>
      <c r="K146" s="12">
        <f t="shared" si="9"/>
        <v>10036.876009885029</v>
      </c>
      <c r="L146">
        <f t="shared" si="10"/>
        <v>10036.876009885029</v>
      </c>
      <c r="M146">
        <f t="shared" si="11"/>
        <v>100738880.03780562</v>
      </c>
    </row>
    <row r="147" spans="1:13" x14ac:dyDescent="0.35">
      <c r="A147">
        <v>2</v>
      </c>
      <c r="B147">
        <v>29.734999999999999</v>
      </c>
      <c r="C147">
        <v>29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18157.876</v>
      </c>
      <c r="J147" s="12">
        <f t="shared" si="8"/>
        <v>6062.9358220127269</v>
      </c>
      <c r="K147" s="12">
        <f t="shared" si="9"/>
        <v>-12094.940177987273</v>
      </c>
      <c r="L147">
        <f t="shared" si="10"/>
        <v>12094.940177987273</v>
      </c>
      <c r="M147">
        <f t="shared" si="11"/>
        <v>146287577.90909082</v>
      </c>
    </row>
    <row r="148" spans="1:13" x14ac:dyDescent="0.35">
      <c r="A148">
        <v>3</v>
      </c>
      <c r="B148">
        <v>28.69</v>
      </c>
      <c r="C148">
        <v>30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20745.989099999999</v>
      </c>
      <c r="J148" s="12">
        <f t="shared" si="8"/>
        <v>30289.370102588699</v>
      </c>
      <c r="K148" s="12">
        <f t="shared" si="9"/>
        <v>9543.3810025886996</v>
      </c>
      <c r="L148">
        <f t="shared" si="10"/>
        <v>9543.3810025886996</v>
      </c>
      <c r="M148">
        <f t="shared" si="11"/>
        <v>91076120.960570887</v>
      </c>
    </row>
    <row r="149" spans="1:13" x14ac:dyDescent="0.35">
      <c r="A149">
        <v>3</v>
      </c>
      <c r="B149">
        <v>38.83</v>
      </c>
      <c r="C149">
        <v>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5138.2566999999999</v>
      </c>
      <c r="J149" s="12">
        <f t="shared" si="8"/>
        <v>9072.6570371843754</v>
      </c>
      <c r="K149" s="12">
        <f t="shared" si="9"/>
        <v>3934.4003371843755</v>
      </c>
      <c r="L149">
        <f t="shared" si="10"/>
        <v>3934.4003371843755</v>
      </c>
      <c r="M149">
        <f t="shared" si="11"/>
        <v>15479506.013236528</v>
      </c>
    </row>
    <row r="150" spans="1:13" x14ac:dyDescent="0.35">
      <c r="A150">
        <v>3</v>
      </c>
      <c r="B150">
        <v>30.495000000000001</v>
      </c>
      <c r="C150">
        <v>46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40720.551050000002</v>
      </c>
      <c r="J150" s="12">
        <f t="shared" si="8"/>
        <v>35011.31592695383</v>
      </c>
      <c r="K150" s="12">
        <f t="shared" si="9"/>
        <v>-5709.2351230461718</v>
      </c>
      <c r="L150">
        <f t="shared" si="10"/>
        <v>5709.2351230461718</v>
      </c>
      <c r="M150">
        <f t="shared" si="11"/>
        <v>32595365.690224037</v>
      </c>
    </row>
    <row r="151" spans="1:13" x14ac:dyDescent="0.35">
      <c r="A151">
        <v>1</v>
      </c>
      <c r="B151">
        <v>37.729999999999997</v>
      </c>
      <c r="C151">
        <v>51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9877.6077000000005</v>
      </c>
      <c r="J151" s="12">
        <f t="shared" si="8"/>
        <v>13399.382903735839</v>
      </c>
      <c r="K151" s="12">
        <f t="shared" si="9"/>
        <v>3521.7752037358387</v>
      </c>
      <c r="L151">
        <f t="shared" si="10"/>
        <v>3521.7752037358387</v>
      </c>
      <c r="M151">
        <f t="shared" si="11"/>
        <v>12402900.585648607</v>
      </c>
    </row>
    <row r="152" spans="1:13" x14ac:dyDescent="0.35">
      <c r="A152">
        <v>1</v>
      </c>
      <c r="B152">
        <v>37.43</v>
      </c>
      <c r="C152">
        <v>53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10959.6947</v>
      </c>
      <c r="J152" s="12">
        <f t="shared" si="8"/>
        <v>14493.395722690466</v>
      </c>
      <c r="K152" s="12">
        <f t="shared" si="9"/>
        <v>3533.7010226904658</v>
      </c>
      <c r="L152">
        <f t="shared" si="10"/>
        <v>3533.7010226904658</v>
      </c>
      <c r="M152">
        <f t="shared" si="11"/>
        <v>12487042.917763645</v>
      </c>
    </row>
    <row r="153" spans="1:13" x14ac:dyDescent="0.35">
      <c r="A153">
        <v>1</v>
      </c>
      <c r="B153">
        <v>28.4</v>
      </c>
      <c r="C153">
        <v>19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1842.519</v>
      </c>
      <c r="J153" s="12">
        <f t="shared" si="8"/>
        <v>1958.9613990434536</v>
      </c>
      <c r="K153" s="12">
        <f t="shared" si="9"/>
        <v>116.44239904345363</v>
      </c>
      <c r="L153">
        <f t="shared" si="10"/>
        <v>116.44239904345363</v>
      </c>
      <c r="M153">
        <f t="shared" si="11"/>
        <v>13558.832294994892</v>
      </c>
    </row>
    <row r="154" spans="1:13" x14ac:dyDescent="0.35">
      <c r="A154">
        <v>1</v>
      </c>
      <c r="B154">
        <v>24.13</v>
      </c>
      <c r="C154">
        <v>35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5125.2156999999997</v>
      </c>
      <c r="J154" s="12">
        <f t="shared" si="8"/>
        <v>5227.3940845989218</v>
      </c>
      <c r="K154" s="12">
        <f t="shared" si="9"/>
        <v>102.17838459892209</v>
      </c>
      <c r="L154">
        <f t="shared" si="10"/>
        <v>102.17838459892209</v>
      </c>
      <c r="M154">
        <f t="shared" si="11"/>
        <v>10440.42227924524</v>
      </c>
    </row>
    <row r="155" spans="1:13" x14ac:dyDescent="0.35">
      <c r="A155">
        <v>0</v>
      </c>
      <c r="B155">
        <v>29.7</v>
      </c>
      <c r="C155">
        <v>48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7789.6350000000002</v>
      </c>
      <c r="J155" s="12">
        <f t="shared" si="8"/>
        <v>9298.2755090845149</v>
      </c>
      <c r="K155" s="12">
        <f t="shared" si="9"/>
        <v>1508.6405090845146</v>
      </c>
      <c r="L155">
        <f t="shared" si="10"/>
        <v>1508.6405090845146</v>
      </c>
      <c r="M155">
        <f t="shared" si="11"/>
        <v>2275996.1856507836</v>
      </c>
    </row>
    <row r="156" spans="1:13" x14ac:dyDescent="0.35">
      <c r="A156">
        <v>3</v>
      </c>
      <c r="B156">
        <v>37.145000000000003</v>
      </c>
      <c r="C156">
        <v>32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6334.3435499999996</v>
      </c>
      <c r="J156" s="12">
        <f t="shared" si="8"/>
        <v>10306.707174849975</v>
      </c>
      <c r="K156" s="12">
        <f t="shared" si="9"/>
        <v>3972.3636248499752</v>
      </c>
      <c r="L156">
        <f t="shared" si="10"/>
        <v>3972.3636248499752</v>
      </c>
      <c r="M156">
        <f t="shared" si="11"/>
        <v>15779672.768031234</v>
      </c>
    </row>
    <row r="157" spans="1:13" x14ac:dyDescent="0.35">
      <c r="A157">
        <v>0</v>
      </c>
      <c r="B157">
        <v>23.37</v>
      </c>
      <c r="C157">
        <v>42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19964.746299999999</v>
      </c>
      <c r="J157" s="12">
        <f t="shared" si="8"/>
        <v>30624.913783199554</v>
      </c>
      <c r="K157" s="12">
        <f t="shared" si="9"/>
        <v>10660.167483199555</v>
      </c>
      <c r="L157">
        <f t="shared" si="10"/>
        <v>10660.167483199555</v>
      </c>
      <c r="M157">
        <f t="shared" si="11"/>
        <v>113639170.76986514</v>
      </c>
    </row>
    <row r="158" spans="1:13" x14ac:dyDescent="0.35">
      <c r="A158">
        <v>1</v>
      </c>
      <c r="B158">
        <v>25.46</v>
      </c>
      <c r="C158">
        <v>40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7077.1894000000002</v>
      </c>
      <c r="J158" s="12">
        <f t="shared" si="8"/>
        <v>7447.0813994078289</v>
      </c>
      <c r="K158" s="12">
        <f t="shared" si="9"/>
        <v>369.89199940782873</v>
      </c>
      <c r="L158">
        <f t="shared" si="10"/>
        <v>369.89199940782873</v>
      </c>
      <c r="M158">
        <f t="shared" si="11"/>
        <v>136820.09122592118</v>
      </c>
    </row>
    <row r="159" spans="1:13" x14ac:dyDescent="0.35">
      <c r="A159">
        <v>0</v>
      </c>
      <c r="B159">
        <v>39.520000000000003</v>
      </c>
      <c r="C159">
        <v>44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6948.7007999999996</v>
      </c>
      <c r="J159" s="12">
        <f t="shared" si="8"/>
        <v>12283.787963356752</v>
      </c>
      <c r="K159" s="12">
        <f t="shared" si="9"/>
        <v>5335.0871633567522</v>
      </c>
      <c r="L159">
        <f t="shared" si="10"/>
        <v>5335.0871633567522</v>
      </c>
      <c r="M159">
        <f t="shared" si="11"/>
        <v>28463155.040613998</v>
      </c>
    </row>
    <row r="160" spans="1:13" x14ac:dyDescent="0.35">
      <c r="A160">
        <v>0</v>
      </c>
      <c r="B160">
        <v>24.42</v>
      </c>
      <c r="C160">
        <v>48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21223.675800000001</v>
      </c>
      <c r="J160" s="12">
        <f t="shared" si="8"/>
        <v>31355.868615932093</v>
      </c>
      <c r="K160" s="12">
        <f t="shared" si="9"/>
        <v>10132.192815932092</v>
      </c>
      <c r="L160">
        <f t="shared" si="10"/>
        <v>10132.192815932092</v>
      </c>
      <c r="M160">
        <f t="shared" si="11"/>
        <v>102661331.2592259</v>
      </c>
    </row>
    <row r="161" spans="1:13" x14ac:dyDescent="0.35">
      <c r="A161">
        <v>0</v>
      </c>
      <c r="B161">
        <v>25.175000000000001</v>
      </c>
      <c r="C161">
        <v>18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15518.180249999999</v>
      </c>
      <c r="J161" s="12">
        <f t="shared" si="8"/>
        <v>24941.291146675663</v>
      </c>
      <c r="K161" s="12">
        <f t="shared" si="9"/>
        <v>9423.1108966756638</v>
      </c>
      <c r="L161">
        <f t="shared" si="10"/>
        <v>9423.1108966756638</v>
      </c>
      <c r="M161">
        <f t="shared" si="11"/>
        <v>88795018.971047625</v>
      </c>
    </row>
    <row r="162" spans="1:13" x14ac:dyDescent="0.35">
      <c r="A162">
        <v>0</v>
      </c>
      <c r="B162">
        <v>35.53</v>
      </c>
      <c r="C162">
        <v>30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36950.256699999998</v>
      </c>
      <c r="J162" s="12">
        <f t="shared" si="8"/>
        <v>30500.893539876262</v>
      </c>
      <c r="K162" s="12">
        <f t="shared" si="9"/>
        <v>-6449.3631601237357</v>
      </c>
      <c r="L162">
        <f t="shared" si="10"/>
        <v>6449.3631601237357</v>
      </c>
      <c r="M162">
        <f t="shared" si="11"/>
        <v>41594285.171161219</v>
      </c>
    </row>
    <row r="163" spans="1:13" x14ac:dyDescent="0.35">
      <c r="A163">
        <v>3</v>
      </c>
      <c r="B163">
        <v>27.83</v>
      </c>
      <c r="C163">
        <v>50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19749.383379999999</v>
      </c>
      <c r="J163" s="12">
        <f t="shared" si="8"/>
        <v>10735.512450749442</v>
      </c>
      <c r="K163" s="12">
        <f t="shared" si="9"/>
        <v>-9013.8709292505573</v>
      </c>
      <c r="L163">
        <f t="shared" si="10"/>
        <v>9013.8709292505573</v>
      </c>
      <c r="M163">
        <f t="shared" si="11"/>
        <v>81249869.129188299</v>
      </c>
    </row>
    <row r="164" spans="1:13" x14ac:dyDescent="0.35">
      <c r="A164">
        <v>0</v>
      </c>
      <c r="B164">
        <v>26.6</v>
      </c>
      <c r="C164">
        <v>42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21348.705999999998</v>
      </c>
      <c r="J164" s="12">
        <f t="shared" si="8"/>
        <v>31367.544738937926</v>
      </c>
      <c r="K164" s="12">
        <f t="shared" si="9"/>
        <v>10018.838738937928</v>
      </c>
      <c r="L164">
        <f t="shared" si="10"/>
        <v>10018.838738937928</v>
      </c>
      <c r="M164">
        <f t="shared" si="11"/>
        <v>100377129.67684333</v>
      </c>
    </row>
    <row r="165" spans="1:13" x14ac:dyDescent="0.35">
      <c r="A165">
        <v>0</v>
      </c>
      <c r="B165">
        <v>36.85</v>
      </c>
      <c r="C165">
        <v>18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36149.483500000002</v>
      </c>
      <c r="J165" s="12">
        <f t="shared" si="8"/>
        <v>27997.667027589509</v>
      </c>
      <c r="K165" s="12">
        <f t="shared" si="9"/>
        <v>-8151.8164724104936</v>
      </c>
      <c r="L165">
        <f t="shared" si="10"/>
        <v>8151.8164724104936</v>
      </c>
      <c r="M165">
        <f t="shared" si="11"/>
        <v>66452111.799863063</v>
      </c>
    </row>
    <row r="166" spans="1:13" x14ac:dyDescent="0.35">
      <c r="A166">
        <v>1</v>
      </c>
      <c r="B166">
        <v>39.6</v>
      </c>
      <c r="C166">
        <v>54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10450.552</v>
      </c>
      <c r="J166" s="12">
        <f t="shared" si="8"/>
        <v>14747.900418292045</v>
      </c>
      <c r="K166" s="12">
        <f t="shared" si="9"/>
        <v>4297.3484182920456</v>
      </c>
      <c r="L166">
        <f t="shared" si="10"/>
        <v>4297.3484182920456</v>
      </c>
      <c r="M166">
        <f t="shared" si="11"/>
        <v>18467203.428197145</v>
      </c>
    </row>
    <row r="167" spans="1:13" x14ac:dyDescent="0.35">
      <c r="A167">
        <v>2</v>
      </c>
      <c r="B167">
        <v>29.8</v>
      </c>
      <c r="C167">
        <v>32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5152.134</v>
      </c>
      <c r="J167" s="12">
        <f t="shared" si="8"/>
        <v>6379.7797216283961</v>
      </c>
      <c r="K167" s="12">
        <f t="shared" si="9"/>
        <v>1227.6457216283961</v>
      </c>
      <c r="L167">
        <f t="shared" si="10"/>
        <v>1227.6457216283961</v>
      </c>
      <c r="M167">
        <f t="shared" si="11"/>
        <v>1507114.0178325055</v>
      </c>
    </row>
    <row r="168" spans="1:13" x14ac:dyDescent="0.35">
      <c r="A168">
        <v>0</v>
      </c>
      <c r="B168">
        <v>29.64</v>
      </c>
      <c r="C168">
        <v>37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5028.1466</v>
      </c>
      <c r="J168" s="12">
        <f t="shared" si="8"/>
        <v>7134.5621739202161</v>
      </c>
      <c r="K168" s="12">
        <f t="shared" si="9"/>
        <v>2106.415573920216</v>
      </c>
      <c r="L168">
        <f t="shared" si="10"/>
        <v>2106.415573920216</v>
      </c>
      <c r="M168">
        <f t="shared" si="11"/>
        <v>4436986.5700536333</v>
      </c>
    </row>
    <row r="169" spans="1:13" x14ac:dyDescent="0.35">
      <c r="A169">
        <v>4</v>
      </c>
      <c r="B169">
        <v>28.215</v>
      </c>
      <c r="C169">
        <v>47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10407.085849999999</v>
      </c>
      <c r="J169" s="12">
        <f t="shared" si="8"/>
        <v>11474.741107919419</v>
      </c>
      <c r="K169" s="12">
        <f t="shared" si="9"/>
        <v>1067.6552579194195</v>
      </c>
      <c r="L169">
        <f t="shared" si="10"/>
        <v>1067.6552579194195</v>
      </c>
      <c r="M169">
        <f t="shared" si="11"/>
        <v>1139887.7497629821</v>
      </c>
    </row>
    <row r="170" spans="1:13" x14ac:dyDescent="0.35">
      <c r="A170">
        <v>5</v>
      </c>
      <c r="B170">
        <v>37</v>
      </c>
      <c r="C170">
        <v>20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4830.63</v>
      </c>
      <c r="J170" s="12">
        <f t="shared" si="8"/>
        <v>7166.1979926256663</v>
      </c>
      <c r="K170" s="12">
        <f t="shared" si="9"/>
        <v>2335.5679926256662</v>
      </c>
      <c r="L170">
        <f t="shared" si="10"/>
        <v>2335.5679926256662</v>
      </c>
      <c r="M170">
        <f t="shared" si="11"/>
        <v>5454877.8481774842</v>
      </c>
    </row>
    <row r="171" spans="1:13" x14ac:dyDescent="0.35">
      <c r="A171">
        <v>3</v>
      </c>
      <c r="B171">
        <v>33.155000000000001</v>
      </c>
      <c r="C171">
        <v>32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6128.79745</v>
      </c>
      <c r="J171" s="12">
        <f t="shared" si="8"/>
        <v>8600.3613955180826</v>
      </c>
      <c r="K171" s="12">
        <f t="shared" si="9"/>
        <v>2471.5639455180826</v>
      </c>
      <c r="L171">
        <f t="shared" si="10"/>
        <v>2471.5639455180826</v>
      </c>
      <c r="M171">
        <f t="shared" si="11"/>
        <v>6108628.3367849113</v>
      </c>
    </row>
    <row r="172" spans="1:13" x14ac:dyDescent="0.35">
      <c r="A172">
        <v>1</v>
      </c>
      <c r="B172">
        <v>31.824999999999999</v>
      </c>
      <c r="C172">
        <v>19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2719.2797500000001</v>
      </c>
      <c r="J172" s="12">
        <f t="shared" si="8"/>
        <v>3859.1004289318789</v>
      </c>
      <c r="K172" s="12">
        <f t="shared" si="9"/>
        <v>1139.8206789318788</v>
      </c>
      <c r="L172">
        <f t="shared" si="10"/>
        <v>1139.8206789318788</v>
      </c>
      <c r="M172">
        <f t="shared" si="11"/>
        <v>1299191.1801207291</v>
      </c>
    </row>
    <row r="173" spans="1:13" x14ac:dyDescent="0.35">
      <c r="A173">
        <v>3</v>
      </c>
      <c r="B173">
        <v>18.905000000000001</v>
      </c>
      <c r="C173">
        <v>27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4827.9049500000001</v>
      </c>
      <c r="J173" s="12">
        <f t="shared" si="8"/>
        <v>2704.2224589064044</v>
      </c>
      <c r="K173" s="12">
        <f t="shared" si="9"/>
        <v>-2123.6824910935957</v>
      </c>
      <c r="L173">
        <f t="shared" si="10"/>
        <v>2123.6824910935957</v>
      </c>
      <c r="M173">
        <f t="shared" si="11"/>
        <v>4510027.3229775</v>
      </c>
    </row>
    <row r="174" spans="1:13" x14ac:dyDescent="0.35">
      <c r="A174">
        <v>0</v>
      </c>
      <c r="B174">
        <v>41.47</v>
      </c>
      <c r="C174">
        <v>63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13405.390299999999</v>
      </c>
      <c r="J174" s="12">
        <f t="shared" si="8"/>
        <v>17143.42774614432</v>
      </c>
      <c r="K174" s="12">
        <f t="shared" si="9"/>
        <v>3738.0374461443207</v>
      </c>
      <c r="L174">
        <f t="shared" si="10"/>
        <v>3738.0374461443207</v>
      </c>
      <c r="M174">
        <f t="shared" si="11"/>
        <v>13972923.948777156</v>
      </c>
    </row>
    <row r="175" spans="1:13" x14ac:dyDescent="0.35">
      <c r="A175">
        <v>0</v>
      </c>
      <c r="B175">
        <v>30.3</v>
      </c>
      <c r="C175">
        <v>49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8116.68</v>
      </c>
      <c r="J175" s="12">
        <f t="shared" si="8"/>
        <v>9833.6189918753571</v>
      </c>
      <c r="K175" s="12">
        <f t="shared" si="9"/>
        <v>1716.9389918753568</v>
      </c>
      <c r="L175">
        <f t="shared" si="10"/>
        <v>1716.9389918753568</v>
      </c>
      <c r="M175">
        <f t="shared" si="11"/>
        <v>2947879.5018219664</v>
      </c>
    </row>
    <row r="176" spans="1:13" x14ac:dyDescent="0.35">
      <c r="A176">
        <v>0</v>
      </c>
      <c r="B176">
        <v>15.96</v>
      </c>
      <c r="C176">
        <v>18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1694.7963999999999</v>
      </c>
      <c r="J176" s="12">
        <f t="shared" si="8"/>
        <v>-2032.9110702610487</v>
      </c>
      <c r="K176" s="12">
        <f t="shared" si="9"/>
        <v>-3727.7074702610489</v>
      </c>
      <c r="L176">
        <f t="shared" si="10"/>
        <v>3727.7074702610489</v>
      </c>
      <c r="M176">
        <f t="shared" si="11"/>
        <v>13895802.98384003</v>
      </c>
    </row>
    <row r="177" spans="1:13" x14ac:dyDescent="0.35">
      <c r="A177">
        <v>1</v>
      </c>
      <c r="B177">
        <v>34.799999999999997</v>
      </c>
      <c r="C177">
        <v>35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5246.0469999999996</v>
      </c>
      <c r="J177" s="12">
        <f t="shared" si="8"/>
        <v>8370.8155021455041</v>
      </c>
      <c r="K177" s="12">
        <f t="shared" si="9"/>
        <v>3124.7685021455045</v>
      </c>
      <c r="L177">
        <f t="shared" si="10"/>
        <v>3124.7685021455045</v>
      </c>
      <c r="M177">
        <f t="shared" si="11"/>
        <v>9764178.1920006592</v>
      </c>
    </row>
    <row r="178" spans="1:13" x14ac:dyDescent="0.35">
      <c r="A178">
        <v>0</v>
      </c>
      <c r="B178">
        <v>33.344999999999999</v>
      </c>
      <c r="C178">
        <v>24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2855.4375500000001</v>
      </c>
      <c r="J178" s="12">
        <f t="shared" si="8"/>
        <v>5183.4556959579586</v>
      </c>
      <c r="K178" s="12">
        <f t="shared" si="9"/>
        <v>2328.0181459579585</v>
      </c>
      <c r="L178">
        <f t="shared" si="10"/>
        <v>2328.0181459579585</v>
      </c>
      <c r="M178">
        <f t="shared" si="11"/>
        <v>5419668.4879095303</v>
      </c>
    </row>
    <row r="179" spans="1:13" x14ac:dyDescent="0.35">
      <c r="A179">
        <v>0</v>
      </c>
      <c r="B179">
        <v>37.700000000000003</v>
      </c>
      <c r="C179">
        <v>63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48824.45</v>
      </c>
      <c r="J179" s="12">
        <f t="shared" si="8"/>
        <v>39919.488385426375</v>
      </c>
      <c r="K179" s="12">
        <f t="shared" si="9"/>
        <v>-8904.9616145736218</v>
      </c>
      <c r="L179">
        <f t="shared" si="10"/>
        <v>8904.9616145736218</v>
      </c>
      <c r="M179">
        <f t="shared" si="11"/>
        <v>79298341.357029647</v>
      </c>
    </row>
    <row r="180" spans="1:13" x14ac:dyDescent="0.35">
      <c r="A180">
        <v>2</v>
      </c>
      <c r="B180">
        <v>27.835000000000001</v>
      </c>
      <c r="C180">
        <v>38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6455.86265</v>
      </c>
      <c r="J180" s="12">
        <f t="shared" si="8"/>
        <v>7730.1754329882624</v>
      </c>
      <c r="K180" s="12">
        <f t="shared" si="9"/>
        <v>1274.3127829882624</v>
      </c>
      <c r="L180">
        <f t="shared" si="10"/>
        <v>1274.3127829882624</v>
      </c>
      <c r="M180">
        <f t="shared" si="11"/>
        <v>1623873.0688872903</v>
      </c>
    </row>
    <row r="181" spans="1:13" x14ac:dyDescent="0.35">
      <c r="A181">
        <v>1</v>
      </c>
      <c r="B181">
        <v>29.2</v>
      </c>
      <c r="C181">
        <v>54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10436.096</v>
      </c>
      <c r="J181" s="12">
        <f t="shared" si="8"/>
        <v>11220.288500739307</v>
      </c>
      <c r="K181" s="12">
        <f t="shared" si="9"/>
        <v>784.19250073930743</v>
      </c>
      <c r="L181">
        <f t="shared" si="10"/>
        <v>784.19250073930743</v>
      </c>
      <c r="M181">
        <f t="shared" si="11"/>
        <v>614957.87821576872</v>
      </c>
    </row>
    <row r="182" spans="1:13" x14ac:dyDescent="0.35">
      <c r="A182">
        <v>2</v>
      </c>
      <c r="B182">
        <v>28.9</v>
      </c>
      <c r="C182">
        <v>46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8823.2790000000005</v>
      </c>
      <c r="J182" s="12">
        <f t="shared" si="8"/>
        <v>9670.4945489015099</v>
      </c>
      <c r="K182" s="12">
        <f t="shared" si="9"/>
        <v>847.21554890150946</v>
      </c>
      <c r="L182">
        <f t="shared" si="10"/>
        <v>847.21554890150946</v>
      </c>
      <c r="M182">
        <f t="shared" si="11"/>
        <v>717774.18630048598</v>
      </c>
    </row>
    <row r="183" spans="1:13" x14ac:dyDescent="0.35">
      <c r="A183">
        <v>3</v>
      </c>
      <c r="B183">
        <v>33.155000000000001</v>
      </c>
      <c r="C183">
        <v>41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8538.28845</v>
      </c>
      <c r="J183" s="12">
        <f t="shared" si="8"/>
        <v>11265.032467778854</v>
      </c>
      <c r="K183" s="12">
        <f t="shared" si="9"/>
        <v>2726.744017778854</v>
      </c>
      <c r="L183">
        <f t="shared" si="10"/>
        <v>2726.744017778854</v>
      </c>
      <c r="M183">
        <f t="shared" si="11"/>
        <v>7435132.9384927666</v>
      </c>
    </row>
    <row r="184" spans="1:13" x14ac:dyDescent="0.35">
      <c r="A184">
        <v>0</v>
      </c>
      <c r="B184">
        <v>28.594999999999999</v>
      </c>
      <c r="C184">
        <v>58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11735.87905</v>
      </c>
      <c r="J184" s="12">
        <f t="shared" si="8"/>
        <v>12174.088418181194</v>
      </c>
      <c r="K184" s="12">
        <f t="shared" si="9"/>
        <v>438.2093681811948</v>
      </c>
      <c r="L184">
        <f t="shared" si="10"/>
        <v>438.2093681811948</v>
      </c>
      <c r="M184">
        <f t="shared" si="11"/>
        <v>192027.45036176193</v>
      </c>
    </row>
    <row r="185" spans="1:13" x14ac:dyDescent="0.35">
      <c r="A185">
        <v>0</v>
      </c>
      <c r="B185">
        <v>38.28</v>
      </c>
      <c r="C185">
        <v>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1631.8212000000001</v>
      </c>
      <c r="J185" s="12">
        <f t="shared" si="8"/>
        <v>4634.1791243401913</v>
      </c>
      <c r="K185" s="12">
        <f t="shared" si="9"/>
        <v>3002.3579243401909</v>
      </c>
      <c r="L185">
        <f t="shared" si="10"/>
        <v>3002.3579243401909</v>
      </c>
      <c r="M185">
        <f t="shared" si="11"/>
        <v>9014153.1058483403</v>
      </c>
    </row>
    <row r="186" spans="1:13" x14ac:dyDescent="0.35">
      <c r="A186">
        <v>3</v>
      </c>
      <c r="B186">
        <v>19.95</v>
      </c>
      <c r="C186">
        <v>22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4005.4225000000001</v>
      </c>
      <c r="J186" s="12">
        <f t="shared" si="8"/>
        <v>1774.3978552429926</v>
      </c>
      <c r="K186" s="12">
        <f t="shared" si="9"/>
        <v>-2231.0246447570075</v>
      </c>
      <c r="L186">
        <f t="shared" si="10"/>
        <v>2231.0246447570075</v>
      </c>
      <c r="M186">
        <f t="shared" si="11"/>
        <v>4977470.9655131316</v>
      </c>
    </row>
    <row r="187" spans="1:13" x14ac:dyDescent="0.35">
      <c r="A187">
        <v>0</v>
      </c>
      <c r="B187">
        <v>26.41</v>
      </c>
      <c r="C187">
        <v>44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7419.4778999999999</v>
      </c>
      <c r="J187" s="12">
        <f t="shared" si="8"/>
        <v>7968.2761459137419</v>
      </c>
      <c r="K187" s="12">
        <f t="shared" si="9"/>
        <v>548.79824591374199</v>
      </c>
      <c r="L187">
        <f t="shared" si="10"/>
        <v>548.79824591374199</v>
      </c>
      <c r="M187">
        <f t="shared" si="11"/>
        <v>301179.51471800002</v>
      </c>
    </row>
    <row r="188" spans="1:13" x14ac:dyDescent="0.35">
      <c r="A188">
        <v>2</v>
      </c>
      <c r="B188">
        <v>30.69</v>
      </c>
      <c r="C188">
        <v>44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7731.4270999999999</v>
      </c>
      <c r="J188" s="12">
        <f t="shared" si="8"/>
        <v>9557.6527083081146</v>
      </c>
      <c r="K188" s="12">
        <f t="shared" si="9"/>
        <v>1826.2256083081147</v>
      </c>
      <c r="L188">
        <f t="shared" si="10"/>
        <v>1826.2256083081147</v>
      </c>
      <c r="M188">
        <f t="shared" si="11"/>
        <v>3335099.9724403438</v>
      </c>
    </row>
    <row r="189" spans="1:13" x14ac:dyDescent="0.35">
      <c r="A189">
        <v>3</v>
      </c>
      <c r="B189">
        <v>41.895000000000003</v>
      </c>
      <c r="C189">
        <v>36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43753.337050000002</v>
      </c>
      <c r="J189" s="12">
        <f t="shared" si="8"/>
        <v>36662.521672168572</v>
      </c>
      <c r="K189" s="12">
        <f t="shared" si="9"/>
        <v>-7090.8153778314299</v>
      </c>
      <c r="L189">
        <f t="shared" si="10"/>
        <v>7090.8153778314299</v>
      </c>
      <c r="M189">
        <f t="shared" si="11"/>
        <v>50279662.722490683</v>
      </c>
    </row>
    <row r="190" spans="1:13" x14ac:dyDescent="0.35">
      <c r="A190">
        <v>2</v>
      </c>
      <c r="B190">
        <v>29.92</v>
      </c>
      <c r="C190">
        <v>26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3981.9767999999999</v>
      </c>
      <c r="J190" s="12">
        <f t="shared" si="8"/>
        <v>4804.3737627506143</v>
      </c>
      <c r="K190" s="12">
        <f t="shared" si="9"/>
        <v>822.39696275061442</v>
      </c>
      <c r="L190">
        <f t="shared" si="10"/>
        <v>822.39696275061442</v>
      </c>
      <c r="M190">
        <f t="shared" si="11"/>
        <v>676336.76434143551</v>
      </c>
    </row>
    <row r="191" spans="1:13" x14ac:dyDescent="0.35">
      <c r="A191">
        <v>3</v>
      </c>
      <c r="B191">
        <v>30.9</v>
      </c>
      <c r="C191">
        <v>30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5325.6509999999998</v>
      </c>
      <c r="J191" s="12">
        <f t="shared" si="8"/>
        <v>6714.6803606747544</v>
      </c>
      <c r="K191" s="12">
        <f t="shared" si="9"/>
        <v>1389.0293606747546</v>
      </c>
      <c r="L191">
        <f t="shared" si="10"/>
        <v>1389.0293606747546</v>
      </c>
      <c r="M191">
        <f t="shared" si="11"/>
        <v>1929402.5648165175</v>
      </c>
    </row>
    <row r="192" spans="1:13" x14ac:dyDescent="0.35">
      <c r="A192">
        <v>1</v>
      </c>
      <c r="B192">
        <v>32.200000000000003</v>
      </c>
      <c r="C192">
        <v>41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6775.9610000000002</v>
      </c>
      <c r="J192" s="12">
        <f t="shared" si="8"/>
        <v>9030.0506379814124</v>
      </c>
      <c r="K192" s="12">
        <f t="shared" si="9"/>
        <v>2254.0896379814121</v>
      </c>
      <c r="L192">
        <f t="shared" si="10"/>
        <v>2254.0896379814121</v>
      </c>
      <c r="M192">
        <f t="shared" si="11"/>
        <v>5080920.0960551733</v>
      </c>
    </row>
    <row r="193" spans="1:13" x14ac:dyDescent="0.35">
      <c r="A193">
        <v>2</v>
      </c>
      <c r="B193">
        <v>32.11</v>
      </c>
      <c r="C193">
        <v>29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4922.9159</v>
      </c>
      <c r="J193" s="12">
        <f t="shared" si="8"/>
        <v>6999.834633733577</v>
      </c>
      <c r="K193" s="12">
        <f t="shared" si="9"/>
        <v>2076.918733733577</v>
      </c>
      <c r="L193">
        <f t="shared" si="10"/>
        <v>2076.918733733577</v>
      </c>
      <c r="M193">
        <f t="shared" si="11"/>
        <v>4313591.4265334848</v>
      </c>
    </row>
    <row r="194" spans="1:13" x14ac:dyDescent="0.35">
      <c r="A194">
        <v>0</v>
      </c>
      <c r="B194">
        <v>31.57</v>
      </c>
      <c r="C194">
        <v>61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12557.605299999999</v>
      </c>
      <c r="J194" s="12">
        <f t="shared" si="8"/>
        <v>13271.699850322306</v>
      </c>
      <c r="K194" s="12">
        <f t="shared" si="9"/>
        <v>714.09455032230653</v>
      </c>
      <c r="L194">
        <f t="shared" si="10"/>
        <v>714.09455032230653</v>
      </c>
      <c r="M194">
        <f t="shared" si="11"/>
        <v>509931.02680001716</v>
      </c>
    </row>
    <row r="195" spans="1:13" x14ac:dyDescent="0.35">
      <c r="A195">
        <v>0</v>
      </c>
      <c r="B195">
        <v>26.2</v>
      </c>
      <c r="C195">
        <v>36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4883.866</v>
      </c>
      <c r="J195" s="12">
        <f t="shared" si="8"/>
        <v>5235.1076084804972</v>
      </c>
      <c r="K195" s="12">
        <f t="shared" si="9"/>
        <v>351.24160848049723</v>
      </c>
      <c r="L195">
        <f t="shared" si="10"/>
        <v>351.24160848049723</v>
      </c>
      <c r="M195">
        <f t="shared" si="11"/>
        <v>123370.6675279669</v>
      </c>
    </row>
    <row r="196" spans="1:13" x14ac:dyDescent="0.35">
      <c r="A196">
        <v>0</v>
      </c>
      <c r="B196">
        <v>25.74</v>
      </c>
      <c r="C196">
        <v>25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2137.6536000000001</v>
      </c>
      <c r="J196" s="12">
        <f t="shared" si="8"/>
        <v>2047.3733244265786</v>
      </c>
      <c r="K196" s="12">
        <f t="shared" si="9"/>
        <v>-90.280275573421477</v>
      </c>
      <c r="L196">
        <f t="shared" si="10"/>
        <v>90.280275573421477</v>
      </c>
      <c r="M196">
        <f t="shared" si="11"/>
        <v>8150.5281576129228</v>
      </c>
    </row>
    <row r="197" spans="1:13" x14ac:dyDescent="0.35">
      <c r="A197">
        <v>1</v>
      </c>
      <c r="B197">
        <v>26.6</v>
      </c>
      <c r="C197">
        <v>56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12044.342000000001</v>
      </c>
      <c r="J197" s="12">
        <f t="shared" ref="J197:J260" si="12">SUMPRODUCT($A$2:$H$2,A197:H197)+$Q$32</f>
        <v>11590.499677697111</v>
      </c>
      <c r="K197" s="12">
        <f t="shared" ref="K197:K260" si="13">J197-I197</f>
        <v>-453.84232230288944</v>
      </c>
      <c r="L197">
        <f t="shared" ref="L197:L260" si="14">ABS(K197)</f>
        <v>453.84232230288944</v>
      </c>
      <c r="M197">
        <f t="shared" ref="M197:M260" si="15">K197*K197</f>
        <v>205972.85351327978</v>
      </c>
    </row>
    <row r="198" spans="1:13" x14ac:dyDescent="0.35">
      <c r="A198">
        <v>0</v>
      </c>
      <c r="B198">
        <v>34.43</v>
      </c>
      <c r="C198">
        <v>18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1137.4697000000001</v>
      </c>
      <c r="J198" s="12">
        <f t="shared" si="12"/>
        <v>3196.9699685433461</v>
      </c>
      <c r="K198" s="12">
        <f t="shared" si="13"/>
        <v>2059.500268543346</v>
      </c>
      <c r="L198">
        <f t="shared" si="14"/>
        <v>2059.500268543346</v>
      </c>
      <c r="M198">
        <f t="shared" si="15"/>
        <v>4241541.3561301148</v>
      </c>
    </row>
    <row r="199" spans="1:13" x14ac:dyDescent="0.35">
      <c r="A199">
        <v>0</v>
      </c>
      <c r="B199">
        <v>30.59</v>
      </c>
      <c r="C199">
        <v>19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1639.5631000000001</v>
      </c>
      <c r="J199" s="12">
        <f t="shared" si="12"/>
        <v>2833.3816091782501</v>
      </c>
      <c r="K199" s="12">
        <f t="shared" si="13"/>
        <v>1193.81850917825</v>
      </c>
      <c r="L199">
        <f t="shared" si="14"/>
        <v>1193.81850917825</v>
      </c>
      <c r="M199">
        <f t="shared" si="15"/>
        <v>1425202.6328565793</v>
      </c>
    </row>
    <row r="200" spans="1:13" x14ac:dyDescent="0.35">
      <c r="A200">
        <v>0</v>
      </c>
      <c r="B200">
        <v>32.799999999999997</v>
      </c>
      <c r="C200">
        <v>39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5649.7150000000001</v>
      </c>
      <c r="J200" s="12">
        <f t="shared" si="12"/>
        <v>8244.3534599240829</v>
      </c>
      <c r="K200" s="12">
        <f t="shared" si="13"/>
        <v>2594.6384599240828</v>
      </c>
      <c r="L200">
        <f t="shared" si="14"/>
        <v>2594.6384599240828</v>
      </c>
      <c r="M200">
        <f t="shared" si="15"/>
        <v>6732148.7377172159</v>
      </c>
    </row>
    <row r="201" spans="1:13" x14ac:dyDescent="0.35">
      <c r="A201">
        <v>2</v>
      </c>
      <c r="B201">
        <v>28.6</v>
      </c>
      <c r="C201">
        <v>45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8516.8289999999997</v>
      </c>
      <c r="J201" s="12">
        <f t="shared" si="12"/>
        <v>9236.9091021939184</v>
      </c>
      <c r="K201" s="12">
        <f t="shared" si="13"/>
        <v>720.08010219391872</v>
      </c>
      <c r="L201">
        <f t="shared" si="14"/>
        <v>720.08010219391872</v>
      </c>
      <c r="M201">
        <f t="shared" si="15"/>
        <v>518515.35357560444</v>
      </c>
    </row>
    <row r="202" spans="1:13" x14ac:dyDescent="0.35">
      <c r="A202">
        <v>0</v>
      </c>
      <c r="B202">
        <v>18.05</v>
      </c>
      <c r="C202">
        <v>51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9644.2525000000005</v>
      </c>
      <c r="J202" s="12">
        <f t="shared" si="12"/>
        <v>6930.6133414885571</v>
      </c>
      <c r="K202" s="12">
        <f t="shared" si="13"/>
        <v>-2713.6391585114434</v>
      </c>
      <c r="L202">
        <f t="shared" si="14"/>
        <v>2713.6391585114434</v>
      </c>
      <c r="M202">
        <f t="shared" si="15"/>
        <v>7363837.4826066941</v>
      </c>
    </row>
    <row r="203" spans="1:13" x14ac:dyDescent="0.35">
      <c r="A203">
        <v>0</v>
      </c>
      <c r="B203">
        <v>39.33</v>
      </c>
      <c r="C203">
        <v>64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14901.5167</v>
      </c>
      <c r="J203" s="12">
        <f t="shared" si="12"/>
        <v>17840.746516737396</v>
      </c>
      <c r="K203" s="12">
        <f t="shared" si="13"/>
        <v>2939.2298167373956</v>
      </c>
      <c r="L203">
        <f t="shared" si="14"/>
        <v>2939.2298167373956</v>
      </c>
      <c r="M203">
        <f t="shared" si="15"/>
        <v>8639071.9155981448</v>
      </c>
    </row>
    <row r="204" spans="1:13" x14ac:dyDescent="0.35">
      <c r="A204">
        <v>0</v>
      </c>
      <c r="B204">
        <v>32.11</v>
      </c>
      <c r="C204">
        <v>19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2130.6759000000002</v>
      </c>
      <c r="J204" s="12">
        <f t="shared" si="12"/>
        <v>3480.2700180618358</v>
      </c>
      <c r="K204" s="12">
        <f t="shared" si="13"/>
        <v>1349.5941180618356</v>
      </c>
      <c r="L204">
        <f t="shared" si="14"/>
        <v>1349.5941180618356</v>
      </c>
      <c r="M204">
        <f t="shared" si="15"/>
        <v>1821404.2835071038</v>
      </c>
    </row>
    <row r="205" spans="1:13" x14ac:dyDescent="0.35">
      <c r="A205">
        <v>1</v>
      </c>
      <c r="B205">
        <v>32.229999999999997</v>
      </c>
      <c r="C205">
        <v>48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8871.1517000000003</v>
      </c>
      <c r="J205" s="12">
        <f t="shared" si="12"/>
        <v>10763.249851264178</v>
      </c>
      <c r="K205" s="12">
        <f t="shared" si="13"/>
        <v>1892.0981512641774</v>
      </c>
      <c r="L205">
        <f t="shared" si="14"/>
        <v>1892.0981512641774</v>
      </c>
      <c r="M205">
        <f t="shared" si="15"/>
        <v>3580035.4140173183</v>
      </c>
    </row>
    <row r="206" spans="1:13" x14ac:dyDescent="0.35">
      <c r="A206">
        <v>0</v>
      </c>
      <c r="B206">
        <v>24.035</v>
      </c>
      <c r="C206">
        <v>60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13012.20865</v>
      </c>
      <c r="J206" s="12">
        <f t="shared" si="12"/>
        <v>11272.393334185568</v>
      </c>
      <c r="K206" s="12">
        <f t="shared" si="13"/>
        <v>-1739.8153158144323</v>
      </c>
      <c r="L206">
        <f t="shared" si="14"/>
        <v>1739.8153158144323</v>
      </c>
      <c r="M206">
        <f t="shared" si="15"/>
        <v>3026957.3331424729</v>
      </c>
    </row>
    <row r="207" spans="1:13" x14ac:dyDescent="0.35">
      <c r="A207">
        <v>0</v>
      </c>
      <c r="B207">
        <v>36.08</v>
      </c>
      <c r="C207">
        <v>27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37133.898200000003</v>
      </c>
      <c r="J207" s="12">
        <f t="shared" si="12"/>
        <v>30048.195241145288</v>
      </c>
      <c r="K207" s="12">
        <f t="shared" si="13"/>
        <v>-7085.7029588547157</v>
      </c>
      <c r="L207">
        <f t="shared" si="14"/>
        <v>7085.7029588547157</v>
      </c>
      <c r="M207">
        <f t="shared" si="15"/>
        <v>50207186.421122476</v>
      </c>
    </row>
    <row r="208" spans="1:13" x14ac:dyDescent="0.35">
      <c r="A208">
        <v>0</v>
      </c>
      <c r="B208">
        <v>22.3</v>
      </c>
      <c r="C208">
        <v>46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7147.1049999999996</v>
      </c>
      <c r="J208" s="12">
        <f t="shared" si="12"/>
        <v>6349.5023053765963</v>
      </c>
      <c r="K208" s="12">
        <f t="shared" si="13"/>
        <v>-797.60269462340329</v>
      </c>
      <c r="L208">
        <f t="shared" si="14"/>
        <v>797.60269462340329</v>
      </c>
      <c r="M208">
        <f t="shared" si="15"/>
        <v>636170.0584705139</v>
      </c>
    </row>
    <row r="209" spans="1:13" x14ac:dyDescent="0.35">
      <c r="A209">
        <v>1</v>
      </c>
      <c r="B209">
        <v>28.88</v>
      </c>
      <c r="C209">
        <v>28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4337.7352000000001</v>
      </c>
      <c r="J209" s="12">
        <f t="shared" si="12"/>
        <v>5524.8467803087278</v>
      </c>
      <c r="K209" s="12">
        <f t="shared" si="13"/>
        <v>1187.1115803087278</v>
      </c>
      <c r="L209">
        <f t="shared" si="14"/>
        <v>1187.1115803087278</v>
      </c>
      <c r="M209">
        <f t="shared" si="15"/>
        <v>1409233.9041030849</v>
      </c>
    </row>
    <row r="210" spans="1:13" x14ac:dyDescent="0.35">
      <c r="A210">
        <v>0</v>
      </c>
      <c r="B210">
        <v>26.4</v>
      </c>
      <c r="C210">
        <v>59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11743.299000000001</v>
      </c>
      <c r="J210" s="12">
        <f t="shared" si="12"/>
        <v>11004.356990079568</v>
      </c>
      <c r="K210" s="12">
        <f t="shared" si="13"/>
        <v>-738.94200992043261</v>
      </c>
      <c r="L210">
        <f t="shared" si="14"/>
        <v>738.94200992043261</v>
      </c>
      <c r="M210">
        <f t="shared" si="15"/>
        <v>546035.29402524873</v>
      </c>
    </row>
    <row r="211" spans="1:13" x14ac:dyDescent="0.35">
      <c r="A211">
        <v>2</v>
      </c>
      <c r="B211">
        <v>27.74</v>
      </c>
      <c r="C211">
        <v>35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20984.0936</v>
      </c>
      <c r="J211" s="12">
        <f t="shared" si="12"/>
        <v>31128.881438620643</v>
      </c>
      <c r="K211" s="12">
        <f t="shared" si="13"/>
        <v>10144.787838620643</v>
      </c>
      <c r="L211">
        <f t="shared" si="14"/>
        <v>10144.787838620643</v>
      </c>
      <c r="M211">
        <f t="shared" si="15"/>
        <v>102916720.2906253</v>
      </c>
    </row>
    <row r="212" spans="1:13" x14ac:dyDescent="0.35">
      <c r="A212">
        <v>0</v>
      </c>
      <c r="B212">
        <v>31.8</v>
      </c>
      <c r="C212">
        <v>63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13880.949000000001</v>
      </c>
      <c r="J212" s="12">
        <f t="shared" si="12"/>
        <v>14069.712467209598</v>
      </c>
      <c r="K212" s="12">
        <f t="shared" si="13"/>
        <v>188.76346720959737</v>
      </c>
      <c r="L212">
        <f t="shared" si="14"/>
        <v>188.76346720959737</v>
      </c>
      <c r="M212">
        <f t="shared" si="15"/>
        <v>35631.646552988743</v>
      </c>
    </row>
    <row r="213" spans="1:13" x14ac:dyDescent="0.35">
      <c r="A213">
        <v>1</v>
      </c>
      <c r="B213">
        <v>41.23</v>
      </c>
      <c r="C213">
        <v>40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6610.1097</v>
      </c>
      <c r="J213" s="12">
        <f t="shared" si="12"/>
        <v>12664.847803455667</v>
      </c>
      <c r="K213" s="12">
        <f t="shared" si="13"/>
        <v>6054.7381034556665</v>
      </c>
      <c r="L213">
        <f t="shared" si="14"/>
        <v>6054.7381034556665</v>
      </c>
      <c r="M213">
        <f t="shared" si="15"/>
        <v>36659853.501437925</v>
      </c>
    </row>
    <row r="214" spans="1:13" x14ac:dyDescent="0.35">
      <c r="A214">
        <v>1</v>
      </c>
      <c r="B214">
        <v>33</v>
      </c>
      <c r="C214">
        <v>20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1980.07</v>
      </c>
      <c r="J214" s="12">
        <f t="shared" si="12"/>
        <v>3776.1076381906696</v>
      </c>
      <c r="K214" s="12">
        <f t="shared" si="13"/>
        <v>1796.0376381906697</v>
      </c>
      <c r="L214">
        <f t="shared" si="14"/>
        <v>1796.0376381906697</v>
      </c>
      <c r="M214">
        <f t="shared" si="15"/>
        <v>3225751.1977975187</v>
      </c>
    </row>
    <row r="215" spans="1:13" x14ac:dyDescent="0.35">
      <c r="A215">
        <v>4</v>
      </c>
      <c r="B215">
        <v>30.875</v>
      </c>
      <c r="C215">
        <v>40</v>
      </c>
      <c r="D215">
        <v>0</v>
      </c>
      <c r="E215">
        <v>1</v>
      </c>
      <c r="F215">
        <v>0</v>
      </c>
      <c r="G215">
        <v>0</v>
      </c>
      <c r="H215">
        <v>1</v>
      </c>
      <c r="I215">
        <v>8162.7162500000004</v>
      </c>
      <c r="J215" s="12">
        <f t="shared" si="12"/>
        <v>10226.037327338176</v>
      </c>
      <c r="K215" s="12">
        <f t="shared" si="13"/>
        <v>2063.3210773381752</v>
      </c>
      <c r="L215">
        <f t="shared" si="14"/>
        <v>2063.3210773381752</v>
      </c>
      <c r="M215">
        <f t="shared" si="15"/>
        <v>4257293.8681879677</v>
      </c>
    </row>
    <row r="216" spans="1:13" x14ac:dyDescent="0.35">
      <c r="A216">
        <v>2</v>
      </c>
      <c r="B216">
        <v>28.5</v>
      </c>
      <c r="C216">
        <v>24</v>
      </c>
      <c r="D216">
        <v>0</v>
      </c>
      <c r="E216">
        <v>1</v>
      </c>
      <c r="F216">
        <v>0</v>
      </c>
      <c r="G216">
        <v>0</v>
      </c>
      <c r="H216">
        <v>1</v>
      </c>
      <c r="I216">
        <v>3537.703</v>
      </c>
      <c r="J216" s="12">
        <f t="shared" si="12"/>
        <v>4359.7501441166005</v>
      </c>
      <c r="K216" s="12">
        <f t="shared" si="13"/>
        <v>822.04714411660052</v>
      </c>
      <c r="L216">
        <f t="shared" si="14"/>
        <v>822.04714411660052</v>
      </c>
      <c r="M216">
        <f t="shared" si="15"/>
        <v>675761.50715025899</v>
      </c>
    </row>
    <row r="217" spans="1:13" x14ac:dyDescent="0.35">
      <c r="A217">
        <v>1</v>
      </c>
      <c r="B217">
        <v>26.73</v>
      </c>
      <c r="C217">
        <v>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5002.7826999999997</v>
      </c>
      <c r="J217" s="12">
        <f t="shared" si="12"/>
        <v>5301.6969208816863</v>
      </c>
      <c r="K217" s="12">
        <f t="shared" si="13"/>
        <v>298.91422088168656</v>
      </c>
      <c r="L217">
        <f t="shared" si="14"/>
        <v>298.91422088168656</v>
      </c>
      <c r="M217">
        <f t="shared" si="15"/>
        <v>89349.7114453057</v>
      </c>
    </row>
    <row r="218" spans="1:13" x14ac:dyDescent="0.35">
      <c r="A218">
        <v>2</v>
      </c>
      <c r="B218">
        <v>30.9</v>
      </c>
      <c r="C218">
        <v>45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8520.0259999999998</v>
      </c>
      <c r="J218" s="12">
        <f t="shared" si="12"/>
        <v>10092.02510358584</v>
      </c>
      <c r="K218" s="12">
        <f t="shared" si="13"/>
        <v>1571.9991035858402</v>
      </c>
      <c r="L218">
        <f t="shared" si="14"/>
        <v>1571.9991035858402</v>
      </c>
      <c r="M218">
        <f t="shared" si="15"/>
        <v>2471181.1816746853</v>
      </c>
    </row>
    <row r="219" spans="1:13" x14ac:dyDescent="0.35">
      <c r="A219">
        <v>2</v>
      </c>
      <c r="B219">
        <v>37.1</v>
      </c>
      <c r="C219">
        <v>41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7371.7719999999999</v>
      </c>
      <c r="J219" s="12">
        <f t="shared" si="12"/>
        <v>11167.59910582366</v>
      </c>
      <c r="K219" s="12">
        <f t="shared" si="13"/>
        <v>3795.8271058236596</v>
      </c>
      <c r="L219">
        <f t="shared" si="14"/>
        <v>3795.8271058236596</v>
      </c>
      <c r="M219">
        <f t="shared" si="15"/>
        <v>14408303.41730562</v>
      </c>
    </row>
    <row r="220" spans="1:13" x14ac:dyDescent="0.35">
      <c r="A220">
        <v>0</v>
      </c>
      <c r="B220">
        <v>26.6</v>
      </c>
      <c r="C220">
        <v>53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10355.641</v>
      </c>
      <c r="J220" s="12">
        <f t="shared" si="12"/>
        <v>10344.430074935934</v>
      </c>
      <c r="K220" s="12">
        <f t="shared" si="13"/>
        <v>-11.210925064066032</v>
      </c>
      <c r="L220">
        <f t="shared" si="14"/>
        <v>11.210925064066032</v>
      </c>
      <c r="M220">
        <f t="shared" si="15"/>
        <v>125.68484079210397</v>
      </c>
    </row>
    <row r="221" spans="1:13" x14ac:dyDescent="0.35">
      <c r="A221">
        <v>0</v>
      </c>
      <c r="B221">
        <v>23.1</v>
      </c>
      <c r="C221">
        <v>27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2483.7359999999999</v>
      </c>
      <c r="J221" s="12">
        <f t="shared" si="12"/>
        <v>1665.6153119686587</v>
      </c>
      <c r="K221" s="12">
        <f t="shared" si="13"/>
        <v>-818.12068803134116</v>
      </c>
      <c r="L221">
        <f t="shared" si="14"/>
        <v>818.12068803134116</v>
      </c>
      <c r="M221">
        <f t="shared" si="15"/>
        <v>669321.46018487506</v>
      </c>
    </row>
    <row r="222" spans="1:13" x14ac:dyDescent="0.35">
      <c r="A222">
        <v>1</v>
      </c>
      <c r="B222">
        <v>29.92</v>
      </c>
      <c r="C222">
        <v>26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3392.9767999999999</v>
      </c>
      <c r="J222" s="12">
        <f t="shared" si="12"/>
        <v>4328.8732176014837</v>
      </c>
      <c r="K222" s="12">
        <f t="shared" si="13"/>
        <v>935.89641760148379</v>
      </c>
      <c r="L222">
        <f t="shared" si="14"/>
        <v>935.89641760148379</v>
      </c>
      <c r="M222">
        <f t="shared" si="15"/>
        <v>875902.10447929089</v>
      </c>
    </row>
    <row r="223" spans="1:13" x14ac:dyDescent="0.35">
      <c r="A223">
        <v>0</v>
      </c>
      <c r="B223">
        <v>23.21</v>
      </c>
      <c r="C223">
        <v>24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25081.76784</v>
      </c>
      <c r="J223" s="12">
        <f t="shared" si="12"/>
        <v>1063.671893648916</v>
      </c>
      <c r="K223" s="12">
        <f t="shared" si="13"/>
        <v>-24018.095946351084</v>
      </c>
      <c r="L223">
        <f t="shared" si="14"/>
        <v>24018.095946351084</v>
      </c>
      <c r="M223">
        <f t="shared" si="15"/>
        <v>576868932.88812637</v>
      </c>
    </row>
    <row r="224" spans="1:13" x14ac:dyDescent="0.35">
      <c r="A224">
        <v>1</v>
      </c>
      <c r="B224">
        <v>33.700000000000003</v>
      </c>
      <c r="C224">
        <v>34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5012.4709999999995</v>
      </c>
      <c r="J224" s="12">
        <f t="shared" si="12"/>
        <v>7740.8463506362368</v>
      </c>
      <c r="K224" s="12">
        <f t="shared" si="13"/>
        <v>2728.3753506362373</v>
      </c>
      <c r="L224">
        <f t="shared" si="14"/>
        <v>2728.3753506362373</v>
      </c>
      <c r="M224">
        <f t="shared" si="15"/>
        <v>7444032.0539594106</v>
      </c>
    </row>
    <row r="225" spans="1:13" x14ac:dyDescent="0.35">
      <c r="A225">
        <v>0</v>
      </c>
      <c r="B225">
        <v>33.25</v>
      </c>
      <c r="C225">
        <v>53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10564.8845</v>
      </c>
      <c r="J225" s="12">
        <f t="shared" si="12"/>
        <v>12953.030440872661</v>
      </c>
      <c r="K225" s="12">
        <f t="shared" si="13"/>
        <v>2388.1459408726605</v>
      </c>
      <c r="L225">
        <f t="shared" si="14"/>
        <v>2388.1459408726605</v>
      </c>
      <c r="M225">
        <f t="shared" si="15"/>
        <v>5703241.0349065652</v>
      </c>
    </row>
    <row r="226" spans="1:13" x14ac:dyDescent="0.35">
      <c r="A226">
        <v>3</v>
      </c>
      <c r="B226">
        <v>30.8</v>
      </c>
      <c r="C226">
        <v>32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5253.5240000000003</v>
      </c>
      <c r="J226" s="12">
        <f t="shared" si="12"/>
        <v>7063.1593609932588</v>
      </c>
      <c r="K226" s="12">
        <f t="shared" si="13"/>
        <v>1809.6353609932585</v>
      </c>
      <c r="L226">
        <f t="shared" si="14"/>
        <v>1809.6353609932585</v>
      </c>
      <c r="M226">
        <f t="shared" si="15"/>
        <v>3274780.1397572011</v>
      </c>
    </row>
    <row r="227" spans="1:13" x14ac:dyDescent="0.35">
      <c r="A227">
        <v>0</v>
      </c>
      <c r="B227">
        <v>34.799999999999997</v>
      </c>
      <c r="C227">
        <v>19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34779.614999999998</v>
      </c>
      <c r="J227" s="12">
        <f t="shared" si="12"/>
        <v>27502.833498916516</v>
      </c>
      <c r="K227" s="12">
        <f t="shared" si="13"/>
        <v>-7276.781501083482</v>
      </c>
      <c r="L227">
        <f t="shared" si="14"/>
        <v>7276.781501083482</v>
      </c>
      <c r="M227">
        <f t="shared" si="15"/>
        <v>52951549.014510773</v>
      </c>
    </row>
    <row r="228" spans="1:13" x14ac:dyDescent="0.35">
      <c r="A228">
        <v>0</v>
      </c>
      <c r="B228">
        <v>24.64</v>
      </c>
      <c r="C228">
        <v>42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19515.5416</v>
      </c>
      <c r="J228" s="12">
        <f t="shared" si="12"/>
        <v>29889.353060502392</v>
      </c>
      <c r="K228" s="12">
        <f t="shared" si="13"/>
        <v>10373.811460502391</v>
      </c>
      <c r="L228">
        <f t="shared" si="14"/>
        <v>10373.811460502391</v>
      </c>
      <c r="M228">
        <f t="shared" si="15"/>
        <v>107615964.21805075</v>
      </c>
    </row>
    <row r="229" spans="1:13" x14ac:dyDescent="0.35">
      <c r="A229">
        <v>3</v>
      </c>
      <c r="B229">
        <v>33.880000000000003</v>
      </c>
      <c r="C229">
        <v>55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11987.1682</v>
      </c>
      <c r="J229" s="12">
        <f t="shared" si="12"/>
        <v>13940.60024838666</v>
      </c>
      <c r="K229" s="12">
        <f t="shared" si="13"/>
        <v>1953.4320483866595</v>
      </c>
      <c r="L229">
        <f t="shared" si="14"/>
        <v>1953.4320483866595</v>
      </c>
      <c r="M229">
        <f t="shared" si="15"/>
        <v>3815896.7676641005</v>
      </c>
    </row>
    <row r="230" spans="1:13" x14ac:dyDescent="0.35">
      <c r="A230">
        <v>0</v>
      </c>
      <c r="B230">
        <v>38.06</v>
      </c>
      <c r="C230">
        <v>28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2689.4953999999998</v>
      </c>
      <c r="J230" s="12">
        <f t="shared" si="12"/>
        <v>6996.80573052418</v>
      </c>
      <c r="K230" s="12">
        <f t="shared" si="13"/>
        <v>4307.3103305241802</v>
      </c>
      <c r="L230">
        <f t="shared" si="14"/>
        <v>4307.3103305241802</v>
      </c>
      <c r="M230">
        <f t="shared" si="15"/>
        <v>18552922.283440322</v>
      </c>
    </row>
    <row r="231" spans="1:13" x14ac:dyDescent="0.35">
      <c r="A231">
        <v>0</v>
      </c>
      <c r="B231">
        <v>41.91</v>
      </c>
      <c r="C231">
        <v>58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24227.337240000001</v>
      </c>
      <c r="J231" s="12">
        <f t="shared" si="12"/>
        <v>16139.705462441454</v>
      </c>
      <c r="K231" s="12">
        <f t="shared" si="13"/>
        <v>-8087.6317775585467</v>
      </c>
      <c r="L231">
        <f t="shared" si="14"/>
        <v>8087.6317775585467</v>
      </c>
      <c r="M231">
        <f t="shared" si="15"/>
        <v>65409787.769374818</v>
      </c>
    </row>
    <row r="232" spans="1:13" x14ac:dyDescent="0.35">
      <c r="A232">
        <v>1</v>
      </c>
      <c r="B232">
        <v>31.635000000000002</v>
      </c>
      <c r="C232">
        <v>41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7358.1756500000001</v>
      </c>
      <c r="J232" s="12">
        <f t="shared" si="12"/>
        <v>9798.4573279921151</v>
      </c>
      <c r="K232" s="12">
        <f t="shared" si="13"/>
        <v>2440.281677992115</v>
      </c>
      <c r="L232">
        <f t="shared" si="14"/>
        <v>2440.281677992115</v>
      </c>
      <c r="M232">
        <f t="shared" si="15"/>
        <v>5954974.6679440122</v>
      </c>
    </row>
    <row r="233" spans="1:13" x14ac:dyDescent="0.35">
      <c r="A233">
        <v>2</v>
      </c>
      <c r="B233">
        <v>25.46</v>
      </c>
      <c r="C233">
        <v>47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9225.2564000000002</v>
      </c>
      <c r="J233" s="12">
        <f t="shared" si="12"/>
        <v>9589.26205292329</v>
      </c>
      <c r="K233" s="12">
        <f t="shared" si="13"/>
        <v>364.00565292328974</v>
      </c>
      <c r="L233">
        <f t="shared" si="14"/>
        <v>364.00565292328974</v>
      </c>
      <c r="M233">
        <f t="shared" si="15"/>
        <v>132500.11536011047</v>
      </c>
    </row>
    <row r="234" spans="1:13" x14ac:dyDescent="0.35">
      <c r="A234">
        <v>1</v>
      </c>
      <c r="B234">
        <v>36.195</v>
      </c>
      <c r="C234">
        <v>42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7443.6430499999997</v>
      </c>
      <c r="J234" s="12">
        <f t="shared" si="12"/>
        <v>11249.071929570253</v>
      </c>
      <c r="K234" s="12">
        <f t="shared" si="13"/>
        <v>3805.4288795702532</v>
      </c>
      <c r="L234">
        <f t="shared" si="14"/>
        <v>3805.4288795702532</v>
      </c>
      <c r="M234">
        <f t="shared" si="15"/>
        <v>14481288.957467312</v>
      </c>
    </row>
    <row r="235" spans="1:13" x14ac:dyDescent="0.35">
      <c r="A235">
        <v>3</v>
      </c>
      <c r="B235">
        <v>27.83</v>
      </c>
      <c r="C235">
        <v>59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14001.286700000001</v>
      </c>
      <c r="J235" s="12">
        <f t="shared" si="12"/>
        <v>13047.219623585572</v>
      </c>
      <c r="K235" s="12">
        <f t="shared" si="13"/>
        <v>-954.06707641442881</v>
      </c>
      <c r="L235">
        <f t="shared" si="14"/>
        <v>954.06707641442881</v>
      </c>
      <c r="M235">
        <f t="shared" si="15"/>
        <v>910243.98629797553</v>
      </c>
    </row>
    <row r="236" spans="1:13" x14ac:dyDescent="0.35">
      <c r="A236">
        <v>0</v>
      </c>
      <c r="B236">
        <v>17.8</v>
      </c>
      <c r="C236">
        <v>19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1727.7850000000001</v>
      </c>
      <c r="J236" s="12">
        <f t="shared" si="12"/>
        <v>-1980.6753949854738</v>
      </c>
      <c r="K236" s="12">
        <f t="shared" si="13"/>
        <v>-3708.4603949854736</v>
      </c>
      <c r="L236">
        <f t="shared" si="14"/>
        <v>3708.4603949854736</v>
      </c>
      <c r="M236">
        <f t="shared" si="15"/>
        <v>13752678.501175815</v>
      </c>
    </row>
    <row r="237" spans="1:13" x14ac:dyDescent="0.35">
      <c r="A237">
        <v>1</v>
      </c>
      <c r="B237">
        <v>27.5</v>
      </c>
      <c r="C237">
        <v>59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12333.828</v>
      </c>
      <c r="J237" s="12">
        <f t="shared" si="12"/>
        <v>11927.941392287617</v>
      </c>
      <c r="K237" s="12">
        <f t="shared" si="13"/>
        <v>-405.8866077123821</v>
      </c>
      <c r="L237">
        <f t="shared" si="14"/>
        <v>405.8866077123821</v>
      </c>
      <c r="M237">
        <f t="shared" si="15"/>
        <v>164743.93832026515</v>
      </c>
    </row>
    <row r="238" spans="1:13" x14ac:dyDescent="0.35">
      <c r="A238">
        <v>2</v>
      </c>
      <c r="B238">
        <v>24.51</v>
      </c>
      <c r="C238">
        <v>39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6710.1918999999998</v>
      </c>
      <c r="J238" s="12">
        <f t="shared" si="12"/>
        <v>6859.2135522695662</v>
      </c>
      <c r="K238" s="12">
        <f t="shared" si="13"/>
        <v>149.0216522695664</v>
      </c>
      <c r="L238">
        <f t="shared" si="14"/>
        <v>149.0216522695664</v>
      </c>
      <c r="M238">
        <f t="shared" si="15"/>
        <v>22207.452845151565</v>
      </c>
    </row>
    <row r="239" spans="1:13" x14ac:dyDescent="0.35">
      <c r="A239">
        <v>2</v>
      </c>
      <c r="B239">
        <v>22.22</v>
      </c>
      <c r="C239">
        <v>40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19444.265800000001</v>
      </c>
      <c r="J239" s="12">
        <f t="shared" si="12"/>
        <v>29637.107647382836</v>
      </c>
      <c r="K239" s="12">
        <f t="shared" si="13"/>
        <v>10192.841847382835</v>
      </c>
      <c r="L239">
        <f t="shared" si="14"/>
        <v>10192.841847382835</v>
      </c>
      <c r="M239">
        <f t="shared" si="15"/>
        <v>103894024.92575873</v>
      </c>
    </row>
    <row r="240" spans="1:13" x14ac:dyDescent="0.35">
      <c r="A240">
        <v>0</v>
      </c>
      <c r="B240">
        <v>26.73</v>
      </c>
      <c r="C240">
        <v>18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1615.7666999999999</v>
      </c>
      <c r="J240" s="12">
        <f t="shared" si="12"/>
        <v>716.4947351349856</v>
      </c>
      <c r="K240" s="12">
        <f t="shared" si="13"/>
        <v>-899.2719648650143</v>
      </c>
      <c r="L240">
        <f t="shared" si="14"/>
        <v>899.2719648650143</v>
      </c>
      <c r="M240">
        <f t="shared" si="15"/>
        <v>808690.06679218356</v>
      </c>
    </row>
    <row r="241" spans="1:13" x14ac:dyDescent="0.35">
      <c r="A241">
        <v>2</v>
      </c>
      <c r="B241">
        <v>38.39</v>
      </c>
      <c r="C241">
        <v>31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4463.2051000000001</v>
      </c>
      <c r="J241" s="12">
        <f t="shared" si="12"/>
        <v>8830.3097181260655</v>
      </c>
      <c r="K241" s="12">
        <f t="shared" si="13"/>
        <v>4367.1046181260654</v>
      </c>
      <c r="L241">
        <f t="shared" si="14"/>
        <v>4367.1046181260654</v>
      </c>
      <c r="M241">
        <f t="shared" si="15"/>
        <v>19071602.745658007</v>
      </c>
    </row>
    <row r="242" spans="1:13" x14ac:dyDescent="0.35">
      <c r="A242">
        <v>0</v>
      </c>
      <c r="B242">
        <v>29.07</v>
      </c>
      <c r="C242">
        <v>19</v>
      </c>
      <c r="D242">
        <v>0</v>
      </c>
      <c r="E242">
        <v>1</v>
      </c>
      <c r="F242">
        <v>0</v>
      </c>
      <c r="G242">
        <v>1</v>
      </c>
      <c r="H242">
        <v>1</v>
      </c>
      <c r="I242">
        <v>17352.6803</v>
      </c>
      <c r="J242" s="12">
        <f t="shared" si="12"/>
        <v>26166.34210160259</v>
      </c>
      <c r="K242" s="12">
        <f t="shared" si="13"/>
        <v>8813.6618016025895</v>
      </c>
      <c r="L242">
        <f t="shared" si="14"/>
        <v>8813.6618016025895</v>
      </c>
      <c r="M242">
        <f t="shared" si="15"/>
        <v>77680634.35302861</v>
      </c>
    </row>
    <row r="243" spans="1:13" x14ac:dyDescent="0.35">
      <c r="A243">
        <v>1</v>
      </c>
      <c r="B243">
        <v>38.06</v>
      </c>
      <c r="C243">
        <v>44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7152.6714000000002</v>
      </c>
      <c r="J243" s="12">
        <f t="shared" si="12"/>
        <v>11582.007916270877</v>
      </c>
      <c r="K243" s="12">
        <f t="shared" si="13"/>
        <v>4429.3365162708769</v>
      </c>
      <c r="L243">
        <f t="shared" si="14"/>
        <v>4429.3365162708769</v>
      </c>
      <c r="M243">
        <f t="shared" si="15"/>
        <v>19619021.974370629</v>
      </c>
    </row>
    <row r="244" spans="1:13" x14ac:dyDescent="0.35">
      <c r="A244">
        <v>2</v>
      </c>
      <c r="B244">
        <v>36.67</v>
      </c>
      <c r="C244">
        <v>23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38511.628299999997</v>
      </c>
      <c r="J244" s="12">
        <f t="shared" si="12"/>
        <v>31206.91710831238</v>
      </c>
      <c r="K244" s="12">
        <f t="shared" si="13"/>
        <v>-7304.7111916876165</v>
      </c>
      <c r="L244">
        <f t="shared" si="14"/>
        <v>7304.7111916876165</v>
      </c>
      <c r="M244">
        <f t="shared" si="15"/>
        <v>53358805.59396632</v>
      </c>
    </row>
    <row r="245" spans="1:13" x14ac:dyDescent="0.35">
      <c r="A245">
        <v>1</v>
      </c>
      <c r="B245">
        <v>22.135000000000002</v>
      </c>
      <c r="C245">
        <v>33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5354.0746499999996</v>
      </c>
      <c r="J245" s="12">
        <f t="shared" si="12"/>
        <v>4521.2686983903495</v>
      </c>
      <c r="K245" s="12">
        <f t="shared" si="13"/>
        <v>-832.80595160965004</v>
      </c>
      <c r="L245">
        <f t="shared" si="14"/>
        <v>832.80595160965004</v>
      </c>
      <c r="M245">
        <f t="shared" si="15"/>
        <v>693565.75303645479</v>
      </c>
    </row>
    <row r="246" spans="1:13" x14ac:dyDescent="0.35">
      <c r="A246">
        <v>1</v>
      </c>
      <c r="B246">
        <v>26.8</v>
      </c>
      <c r="C246">
        <v>55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35160.134570000002</v>
      </c>
      <c r="J246" s="12">
        <f t="shared" si="12"/>
        <v>10794.394924005743</v>
      </c>
      <c r="K246" s="12">
        <f t="shared" si="13"/>
        <v>-24365.739645994261</v>
      </c>
      <c r="L246">
        <f t="shared" si="14"/>
        <v>24365.739645994261</v>
      </c>
      <c r="M246">
        <f t="shared" si="15"/>
        <v>593689268.49637651</v>
      </c>
    </row>
    <row r="247" spans="1:13" x14ac:dyDescent="0.35">
      <c r="A247">
        <v>3</v>
      </c>
      <c r="B247">
        <v>35.299999999999997</v>
      </c>
      <c r="C247">
        <v>40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7196.8670000000002</v>
      </c>
      <c r="J247" s="12">
        <f t="shared" si="12"/>
        <v>10644.380722540822</v>
      </c>
      <c r="K247" s="12">
        <f t="shared" si="13"/>
        <v>3447.5137225408216</v>
      </c>
      <c r="L247">
        <f t="shared" si="14"/>
        <v>3447.5137225408216</v>
      </c>
      <c r="M247">
        <f t="shared" si="15"/>
        <v>11885350.867107274</v>
      </c>
    </row>
    <row r="248" spans="1:13" x14ac:dyDescent="0.35">
      <c r="A248">
        <v>0</v>
      </c>
      <c r="B248">
        <v>27.74</v>
      </c>
      <c r="C248">
        <v>63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29523.1656</v>
      </c>
      <c r="J248" s="12">
        <f t="shared" si="12"/>
        <v>37501.172578763231</v>
      </c>
      <c r="K248" s="12">
        <f t="shared" si="13"/>
        <v>7978.006978763231</v>
      </c>
      <c r="L248">
        <f t="shared" si="14"/>
        <v>7978.006978763231</v>
      </c>
      <c r="M248">
        <f t="shared" si="15"/>
        <v>63648595.353194818</v>
      </c>
    </row>
    <row r="249" spans="1:13" x14ac:dyDescent="0.35">
      <c r="A249">
        <v>0</v>
      </c>
      <c r="B249">
        <v>30.02</v>
      </c>
      <c r="C249">
        <v>54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24476.478510000001</v>
      </c>
      <c r="J249" s="12">
        <f t="shared" si="12"/>
        <v>11630.013679427249</v>
      </c>
      <c r="K249" s="12">
        <f t="shared" si="13"/>
        <v>-12846.464830572751</v>
      </c>
      <c r="L249">
        <f t="shared" si="14"/>
        <v>12846.464830572751</v>
      </c>
      <c r="M249">
        <f t="shared" si="15"/>
        <v>165031658.64314258</v>
      </c>
    </row>
    <row r="250" spans="1:13" x14ac:dyDescent="0.35">
      <c r="A250">
        <v>0</v>
      </c>
      <c r="B250">
        <v>38.06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12648.7034</v>
      </c>
      <c r="J250" s="12">
        <f t="shared" si="12"/>
        <v>15347.523371114419</v>
      </c>
      <c r="K250" s="12">
        <f t="shared" si="13"/>
        <v>2698.8199711144189</v>
      </c>
      <c r="L250">
        <f t="shared" si="14"/>
        <v>2698.8199711144189</v>
      </c>
      <c r="M250">
        <f t="shared" si="15"/>
        <v>7283629.2364860326</v>
      </c>
    </row>
    <row r="251" spans="1:13" x14ac:dyDescent="0.35">
      <c r="A251">
        <v>0</v>
      </c>
      <c r="B251">
        <v>35.86</v>
      </c>
      <c r="C251">
        <v>24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1986.9333999999999</v>
      </c>
      <c r="J251" s="12">
        <f t="shared" si="12"/>
        <v>5223.1547224309379</v>
      </c>
      <c r="K251" s="12">
        <f t="shared" si="13"/>
        <v>3236.221322430938</v>
      </c>
      <c r="L251">
        <f t="shared" si="14"/>
        <v>3236.221322430938</v>
      </c>
      <c r="M251">
        <f t="shared" si="15"/>
        <v>10473128.44775665</v>
      </c>
    </row>
    <row r="252" spans="1:13" x14ac:dyDescent="0.35">
      <c r="A252">
        <v>1</v>
      </c>
      <c r="B252">
        <v>20.9</v>
      </c>
      <c r="C252">
        <v>19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1832.0940000000001</v>
      </c>
      <c r="J252" s="12">
        <f t="shared" si="12"/>
        <v>-584.98950303784659</v>
      </c>
      <c r="K252" s="12">
        <f t="shared" si="13"/>
        <v>-2417.0835030378466</v>
      </c>
      <c r="L252">
        <f t="shared" si="14"/>
        <v>2417.0835030378466</v>
      </c>
      <c r="M252">
        <f t="shared" si="15"/>
        <v>5842292.6606577076</v>
      </c>
    </row>
    <row r="253" spans="1:13" x14ac:dyDescent="0.35">
      <c r="A253">
        <v>1</v>
      </c>
      <c r="B253">
        <v>28.975000000000001</v>
      </c>
      <c r="C253">
        <v>29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4040.55825</v>
      </c>
      <c r="J253" s="12">
        <f t="shared" si="12"/>
        <v>5682.6121515439972</v>
      </c>
      <c r="K253" s="12">
        <f t="shared" si="13"/>
        <v>1642.0539015439972</v>
      </c>
      <c r="L253">
        <f t="shared" si="14"/>
        <v>1642.0539015439972</v>
      </c>
      <c r="M253">
        <f t="shared" si="15"/>
        <v>2696341.0155758634</v>
      </c>
    </row>
    <row r="254" spans="1:13" x14ac:dyDescent="0.35">
      <c r="A254">
        <v>2</v>
      </c>
      <c r="B254">
        <v>17.29</v>
      </c>
      <c r="C254">
        <v>18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12829.455099999999</v>
      </c>
      <c r="J254" s="12">
        <f t="shared" si="12"/>
        <v>23217.751855252449</v>
      </c>
      <c r="K254" s="12">
        <f t="shared" si="13"/>
        <v>10388.29675525245</v>
      </c>
      <c r="L254">
        <f t="shared" si="14"/>
        <v>10388.29675525245</v>
      </c>
      <c r="M254">
        <f t="shared" si="15"/>
        <v>107916709.47518857</v>
      </c>
    </row>
    <row r="255" spans="1:13" x14ac:dyDescent="0.35">
      <c r="A255">
        <v>2</v>
      </c>
      <c r="B255">
        <v>32.200000000000003</v>
      </c>
      <c r="C255">
        <v>63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47305.305</v>
      </c>
      <c r="J255" s="12">
        <f t="shared" si="12"/>
        <v>39004.925480865015</v>
      </c>
      <c r="K255" s="12">
        <f t="shared" si="13"/>
        <v>-8300.3795191349855</v>
      </c>
      <c r="L255">
        <f t="shared" si="14"/>
        <v>8300.3795191349855</v>
      </c>
      <c r="M255">
        <f t="shared" si="15"/>
        <v>68896300.161675528</v>
      </c>
    </row>
    <row r="256" spans="1:13" x14ac:dyDescent="0.35">
      <c r="A256">
        <v>2</v>
      </c>
      <c r="B256">
        <v>34.21</v>
      </c>
      <c r="C256">
        <v>54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44260.749900000003</v>
      </c>
      <c r="J256" s="12">
        <f t="shared" si="12"/>
        <v>37168.711732304568</v>
      </c>
      <c r="K256" s="12">
        <f t="shared" si="13"/>
        <v>-7092.0381676954348</v>
      </c>
      <c r="L256">
        <f t="shared" si="14"/>
        <v>7092.0381676954348</v>
      </c>
      <c r="M256">
        <f t="shared" si="15"/>
        <v>50297005.372048818</v>
      </c>
    </row>
    <row r="257" spans="1:13" x14ac:dyDescent="0.35">
      <c r="A257">
        <v>3</v>
      </c>
      <c r="B257">
        <v>30.3</v>
      </c>
      <c r="C257">
        <v>27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4260.7439999999997</v>
      </c>
      <c r="J257" s="12">
        <f t="shared" si="12"/>
        <v>5609.2808715011033</v>
      </c>
      <c r="K257" s="12">
        <f t="shared" si="13"/>
        <v>1348.5368715011036</v>
      </c>
      <c r="L257">
        <f t="shared" si="14"/>
        <v>1348.5368715011036</v>
      </c>
      <c r="M257">
        <f t="shared" si="15"/>
        <v>1818551.6937979842</v>
      </c>
    </row>
    <row r="258" spans="1:13" x14ac:dyDescent="0.35">
      <c r="A258">
        <v>0</v>
      </c>
      <c r="B258">
        <v>31.824999999999999</v>
      </c>
      <c r="C258">
        <v>50</v>
      </c>
      <c r="D258">
        <v>1</v>
      </c>
      <c r="E258">
        <v>0</v>
      </c>
      <c r="F258">
        <v>0</v>
      </c>
      <c r="G258">
        <v>1</v>
      </c>
      <c r="H258">
        <v>1</v>
      </c>
      <c r="I258">
        <v>41097.161749999999</v>
      </c>
      <c r="J258" s="12">
        <f t="shared" si="12"/>
        <v>35416.330894382882</v>
      </c>
      <c r="K258" s="12">
        <f t="shared" si="13"/>
        <v>-5680.8308556171178</v>
      </c>
      <c r="L258">
        <f t="shared" si="14"/>
        <v>5680.8308556171178</v>
      </c>
      <c r="M258">
        <f t="shared" si="15"/>
        <v>32271839.210131515</v>
      </c>
    </row>
    <row r="259" spans="1:13" x14ac:dyDescent="0.35">
      <c r="A259">
        <v>3</v>
      </c>
      <c r="B259">
        <v>25.364999999999998</v>
      </c>
      <c r="C259">
        <v>55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13047.332350000001</v>
      </c>
      <c r="J259" s="12">
        <f t="shared" si="12"/>
        <v>12218.704399673281</v>
      </c>
      <c r="K259" s="12">
        <f t="shared" si="13"/>
        <v>-828.62795032671966</v>
      </c>
      <c r="L259">
        <f t="shared" si="14"/>
        <v>828.62795032671966</v>
      </c>
      <c r="M259">
        <f t="shared" si="15"/>
        <v>686624.28006266057</v>
      </c>
    </row>
    <row r="260" spans="1:13" x14ac:dyDescent="0.35">
      <c r="A260">
        <v>0</v>
      </c>
      <c r="B260">
        <v>33.630000000000003</v>
      </c>
      <c r="C260">
        <v>56</v>
      </c>
      <c r="D260">
        <v>0</v>
      </c>
      <c r="E260">
        <v>1</v>
      </c>
      <c r="F260">
        <v>0</v>
      </c>
      <c r="G260">
        <v>1</v>
      </c>
      <c r="H260">
        <v>1</v>
      </c>
      <c r="I260">
        <v>43921.183700000001</v>
      </c>
      <c r="J260" s="12">
        <f t="shared" si="12"/>
        <v>37216.749293949892</v>
      </c>
      <c r="K260" s="12">
        <f t="shared" si="13"/>
        <v>-6704.4344060501098</v>
      </c>
      <c r="L260">
        <f t="shared" si="14"/>
        <v>6704.4344060501098</v>
      </c>
      <c r="M260">
        <f t="shared" si="15"/>
        <v>44949440.705028489</v>
      </c>
    </row>
    <row r="261" spans="1:13" x14ac:dyDescent="0.35">
      <c r="A261">
        <v>0</v>
      </c>
      <c r="B261">
        <v>40.15</v>
      </c>
      <c r="C261">
        <v>38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5400.9804999999997</v>
      </c>
      <c r="J261" s="12">
        <f t="shared" ref="J261:J324" si="16">SUMPRODUCT($A$2:$H$2,A261:H261)+$Q$32</f>
        <v>10405.597933339419</v>
      </c>
      <c r="K261" s="12">
        <f t="shared" ref="K261:K324" si="17">J261-I261</f>
        <v>5004.6174333394192</v>
      </c>
      <c r="L261">
        <f t="shared" ref="L261:L324" si="18">ABS(K261)</f>
        <v>5004.6174333394192</v>
      </c>
      <c r="M261">
        <f t="shared" ref="M261:M324" si="19">K261*K261</f>
        <v>25046195.654084835</v>
      </c>
    </row>
    <row r="262" spans="1:13" x14ac:dyDescent="0.35">
      <c r="A262">
        <v>4</v>
      </c>
      <c r="B262">
        <v>24.414999999999999</v>
      </c>
      <c r="C262">
        <v>51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11520.099850000001</v>
      </c>
      <c r="J262" s="12">
        <f t="shared" si="16"/>
        <v>10860.267494922975</v>
      </c>
      <c r="K262" s="12">
        <f t="shared" si="17"/>
        <v>-659.83235507702557</v>
      </c>
      <c r="L262">
        <f t="shared" si="18"/>
        <v>659.83235507702557</v>
      </c>
      <c r="M262">
        <f t="shared" si="19"/>
        <v>435378.73680649395</v>
      </c>
    </row>
    <row r="263" spans="1:13" x14ac:dyDescent="0.35">
      <c r="A263">
        <v>0</v>
      </c>
      <c r="B263">
        <v>31.92</v>
      </c>
      <c r="C263">
        <v>19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33750.291799999999</v>
      </c>
      <c r="J263" s="12">
        <f t="shared" si="16"/>
        <v>27133.043444393486</v>
      </c>
      <c r="K263" s="12">
        <f t="shared" si="17"/>
        <v>-6617.2483556065126</v>
      </c>
      <c r="L263">
        <f t="shared" si="18"/>
        <v>6617.2483556065126</v>
      </c>
      <c r="M263">
        <f t="shared" si="19"/>
        <v>43787975.799777098</v>
      </c>
    </row>
    <row r="264" spans="1:13" x14ac:dyDescent="0.35">
      <c r="A264">
        <v>0</v>
      </c>
      <c r="B264">
        <v>25.2</v>
      </c>
      <c r="C264">
        <v>58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11837.16</v>
      </c>
      <c r="J264" s="12">
        <f t="shared" si="16"/>
        <v>10546.753910691312</v>
      </c>
      <c r="K264" s="12">
        <f t="shared" si="17"/>
        <v>-1290.406089308688</v>
      </c>
      <c r="L264">
        <f t="shared" si="18"/>
        <v>1290.406089308688</v>
      </c>
      <c r="M264">
        <f t="shared" si="19"/>
        <v>1665147.8753249417</v>
      </c>
    </row>
    <row r="265" spans="1:13" x14ac:dyDescent="0.35">
      <c r="A265">
        <v>1</v>
      </c>
      <c r="B265">
        <v>26.84</v>
      </c>
      <c r="C265">
        <v>20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17085.267599999999</v>
      </c>
      <c r="J265" s="12">
        <f t="shared" si="16"/>
        <v>25591.553807168821</v>
      </c>
      <c r="K265" s="12">
        <f t="shared" si="17"/>
        <v>8506.2862071688214</v>
      </c>
      <c r="L265">
        <f t="shared" si="18"/>
        <v>8506.2862071688214</v>
      </c>
      <c r="M265">
        <f t="shared" si="19"/>
        <v>72356905.038270533</v>
      </c>
    </row>
    <row r="266" spans="1:13" x14ac:dyDescent="0.35">
      <c r="A266">
        <v>3</v>
      </c>
      <c r="B266">
        <v>24.32</v>
      </c>
      <c r="C266">
        <v>52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24869.836800000001</v>
      </c>
      <c r="J266" s="12">
        <f t="shared" si="16"/>
        <v>34810.898365555622</v>
      </c>
      <c r="K266" s="12">
        <f t="shared" si="17"/>
        <v>9941.0615655556212</v>
      </c>
      <c r="L266">
        <f t="shared" si="18"/>
        <v>9941.0615655556212</v>
      </c>
      <c r="M266">
        <f t="shared" si="19"/>
        <v>98824705.050167173</v>
      </c>
    </row>
    <row r="267" spans="1:13" x14ac:dyDescent="0.35">
      <c r="A267">
        <v>0</v>
      </c>
      <c r="B267">
        <v>36.954999999999998</v>
      </c>
      <c r="C267">
        <v>19</v>
      </c>
      <c r="D267">
        <v>0</v>
      </c>
      <c r="E267">
        <v>1</v>
      </c>
      <c r="F267">
        <v>0</v>
      </c>
      <c r="G267">
        <v>1</v>
      </c>
      <c r="H267">
        <v>1</v>
      </c>
      <c r="I267">
        <v>36219.405449999998</v>
      </c>
      <c r="J267" s="12">
        <f t="shared" si="16"/>
        <v>28840.882483324065</v>
      </c>
      <c r="K267" s="12">
        <f t="shared" si="17"/>
        <v>-7378.5229666759333</v>
      </c>
      <c r="L267">
        <f t="shared" si="18"/>
        <v>7378.5229666759333</v>
      </c>
      <c r="M267">
        <f t="shared" si="19"/>
        <v>54442601.169764213</v>
      </c>
    </row>
    <row r="268" spans="1:13" x14ac:dyDescent="0.35">
      <c r="A268">
        <v>3</v>
      </c>
      <c r="B268">
        <v>38.06</v>
      </c>
      <c r="C268">
        <v>53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20462.997660000001</v>
      </c>
      <c r="J268" s="12">
        <f t="shared" si="16"/>
        <v>14976.030538800378</v>
      </c>
      <c r="K268" s="12">
        <f t="shared" si="17"/>
        <v>-5486.9671211996229</v>
      </c>
      <c r="L268">
        <f t="shared" si="18"/>
        <v>5486.9671211996229</v>
      </c>
      <c r="M268">
        <f t="shared" si="19"/>
        <v>30106808.189125676</v>
      </c>
    </row>
    <row r="269" spans="1:13" x14ac:dyDescent="0.35">
      <c r="A269">
        <v>3</v>
      </c>
      <c r="B269">
        <v>42.35</v>
      </c>
      <c r="C269">
        <v>46</v>
      </c>
      <c r="D269">
        <v>0</v>
      </c>
      <c r="E269">
        <v>0</v>
      </c>
      <c r="F269">
        <v>0</v>
      </c>
      <c r="G269">
        <v>1</v>
      </c>
      <c r="H269">
        <v>1</v>
      </c>
      <c r="I269">
        <v>46151.124499999998</v>
      </c>
      <c r="J269" s="12">
        <f t="shared" si="16"/>
        <v>38350.396169547159</v>
      </c>
      <c r="K269" s="12">
        <f t="shared" si="17"/>
        <v>-7800.7283304528391</v>
      </c>
      <c r="L269">
        <f t="shared" si="18"/>
        <v>7800.7283304528391</v>
      </c>
      <c r="M269">
        <f t="shared" si="19"/>
        <v>60851362.485529542</v>
      </c>
    </row>
    <row r="270" spans="1:13" x14ac:dyDescent="0.35">
      <c r="A270">
        <v>1</v>
      </c>
      <c r="B270">
        <v>19.8</v>
      </c>
      <c r="C270">
        <v>40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17179.522000000001</v>
      </c>
      <c r="J270" s="12">
        <f t="shared" si="16"/>
        <v>28209.444585100355</v>
      </c>
      <c r="K270" s="12">
        <f t="shared" si="17"/>
        <v>11029.922585100354</v>
      </c>
      <c r="L270">
        <f t="shared" si="18"/>
        <v>11029.922585100354</v>
      </c>
      <c r="M270">
        <f t="shared" si="19"/>
        <v>121659192.23330687</v>
      </c>
    </row>
    <row r="271" spans="1:13" x14ac:dyDescent="0.35">
      <c r="A271">
        <v>3</v>
      </c>
      <c r="B271">
        <v>32.395000000000003</v>
      </c>
      <c r="C271">
        <v>59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14590.63205</v>
      </c>
      <c r="J271" s="12">
        <f t="shared" si="16"/>
        <v>15630.65978870688</v>
      </c>
      <c r="K271" s="12">
        <f t="shared" si="17"/>
        <v>1040.02773870688</v>
      </c>
      <c r="L271">
        <f t="shared" si="18"/>
        <v>1040.02773870688</v>
      </c>
      <c r="M271">
        <f t="shared" si="19"/>
        <v>1081657.6972797462</v>
      </c>
    </row>
    <row r="272" spans="1:13" x14ac:dyDescent="0.35">
      <c r="A272">
        <v>1</v>
      </c>
      <c r="B272">
        <v>30.2</v>
      </c>
      <c r="C272">
        <v>45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7441.0529999999999</v>
      </c>
      <c r="J272" s="12">
        <f t="shared" si="16"/>
        <v>9247.7747815140156</v>
      </c>
      <c r="K272" s="12">
        <f t="shared" si="17"/>
        <v>1806.7217815140157</v>
      </c>
      <c r="L272">
        <f t="shared" si="18"/>
        <v>1806.7217815140157</v>
      </c>
      <c r="M272">
        <f t="shared" si="19"/>
        <v>3264243.5957971788</v>
      </c>
    </row>
    <row r="273" spans="1:13" x14ac:dyDescent="0.35">
      <c r="A273">
        <v>1</v>
      </c>
      <c r="B273">
        <v>25.84</v>
      </c>
      <c r="C273">
        <v>49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9282.4806000000008</v>
      </c>
      <c r="J273" s="12">
        <f t="shared" si="16"/>
        <v>9756.3677252209727</v>
      </c>
      <c r="K273" s="12">
        <f t="shared" si="17"/>
        <v>473.88712522097194</v>
      </c>
      <c r="L273">
        <f t="shared" si="18"/>
        <v>473.88712522097194</v>
      </c>
      <c r="M273">
        <f t="shared" si="19"/>
        <v>224569.00745019712</v>
      </c>
    </row>
    <row r="274" spans="1:13" x14ac:dyDescent="0.35">
      <c r="A274">
        <v>1</v>
      </c>
      <c r="B274">
        <v>29.37</v>
      </c>
      <c r="C274">
        <v>18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1719.4363000000001</v>
      </c>
      <c r="J274" s="12">
        <f t="shared" si="16"/>
        <v>1956.1516384216284</v>
      </c>
      <c r="K274" s="12">
        <f t="shared" si="17"/>
        <v>236.7153384216283</v>
      </c>
      <c r="L274">
        <f t="shared" si="18"/>
        <v>236.7153384216283</v>
      </c>
      <c r="M274">
        <f t="shared" si="19"/>
        <v>56034.151444066018</v>
      </c>
    </row>
    <row r="275" spans="1:13" x14ac:dyDescent="0.35">
      <c r="A275">
        <v>2</v>
      </c>
      <c r="B275">
        <v>34.200000000000003</v>
      </c>
      <c r="C275">
        <v>50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42856.838000000003</v>
      </c>
      <c r="J275" s="12">
        <f t="shared" si="16"/>
        <v>36212.865445706062</v>
      </c>
      <c r="K275" s="12">
        <f t="shared" si="17"/>
        <v>-6643.9725542939414</v>
      </c>
      <c r="L275">
        <f t="shared" si="18"/>
        <v>6643.9725542939414</v>
      </c>
      <c r="M275">
        <f t="shared" si="19"/>
        <v>44142371.302211158</v>
      </c>
    </row>
    <row r="276" spans="1:13" x14ac:dyDescent="0.35">
      <c r="A276">
        <v>2</v>
      </c>
      <c r="B276">
        <v>37.049999999999997</v>
      </c>
      <c r="C276">
        <v>41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7265.7025000000003</v>
      </c>
      <c r="J276" s="12">
        <f t="shared" si="16"/>
        <v>11626.412165624197</v>
      </c>
      <c r="K276" s="12">
        <f t="shared" si="17"/>
        <v>4360.7096656241965</v>
      </c>
      <c r="L276">
        <f t="shared" si="18"/>
        <v>4360.7096656241965</v>
      </c>
      <c r="M276">
        <f t="shared" si="19"/>
        <v>19015788.787868291</v>
      </c>
    </row>
    <row r="277" spans="1:13" x14ac:dyDescent="0.35">
      <c r="A277">
        <v>1</v>
      </c>
      <c r="B277">
        <v>27.454999999999998</v>
      </c>
      <c r="C277">
        <v>50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9617.6624499999998</v>
      </c>
      <c r="J277" s="12">
        <f t="shared" si="16"/>
        <v>10561.021505339826</v>
      </c>
      <c r="K277" s="12">
        <f t="shared" si="17"/>
        <v>943.35905533982623</v>
      </c>
      <c r="L277">
        <f t="shared" si="18"/>
        <v>943.35905533982623</v>
      </c>
      <c r="M277">
        <f t="shared" si="19"/>
        <v>889926.30729164928</v>
      </c>
    </row>
    <row r="278" spans="1:13" x14ac:dyDescent="0.35">
      <c r="A278">
        <v>0</v>
      </c>
      <c r="B278">
        <v>27.55</v>
      </c>
      <c r="C278">
        <v>25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2523.1695</v>
      </c>
      <c r="J278" s="12">
        <f t="shared" si="16"/>
        <v>3343.3716254253814</v>
      </c>
      <c r="K278" s="12">
        <f t="shared" si="17"/>
        <v>820.20212542538138</v>
      </c>
      <c r="L278">
        <f t="shared" si="18"/>
        <v>820.20212542538138</v>
      </c>
      <c r="M278">
        <f t="shared" si="19"/>
        <v>672731.52655231301</v>
      </c>
    </row>
    <row r="279" spans="1:13" x14ac:dyDescent="0.35">
      <c r="A279">
        <v>2</v>
      </c>
      <c r="B279">
        <v>26.6</v>
      </c>
      <c r="C279">
        <v>47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9715.8410000000003</v>
      </c>
      <c r="J279" s="12">
        <f t="shared" si="16"/>
        <v>10107.256949434757</v>
      </c>
      <c r="K279" s="12">
        <f t="shared" si="17"/>
        <v>391.41594943475684</v>
      </c>
      <c r="L279">
        <f t="shared" si="18"/>
        <v>391.41594943475684</v>
      </c>
      <c r="M279">
        <f t="shared" si="19"/>
        <v>153206.44547191213</v>
      </c>
    </row>
    <row r="280" spans="1:13" x14ac:dyDescent="0.35">
      <c r="A280">
        <v>2</v>
      </c>
      <c r="B280">
        <v>20.614999999999998</v>
      </c>
      <c r="C280">
        <v>19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2803.69785</v>
      </c>
      <c r="J280" s="12">
        <f t="shared" si="16"/>
        <v>400.92799970838496</v>
      </c>
      <c r="K280" s="12">
        <f t="shared" si="17"/>
        <v>-2402.7698502916151</v>
      </c>
      <c r="L280">
        <f t="shared" si="18"/>
        <v>2402.7698502916151</v>
      </c>
      <c r="M280">
        <f t="shared" si="19"/>
        <v>5773302.9534703903</v>
      </c>
    </row>
    <row r="281" spans="1:13" x14ac:dyDescent="0.35">
      <c r="A281">
        <v>0</v>
      </c>
      <c r="B281">
        <v>24.3</v>
      </c>
      <c r="C281">
        <v>22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2150.4690000000001</v>
      </c>
      <c r="J281" s="12">
        <f t="shared" si="16"/>
        <v>994.65111109702957</v>
      </c>
      <c r="K281" s="12">
        <f t="shared" si="17"/>
        <v>-1155.8178889029705</v>
      </c>
      <c r="L281">
        <f t="shared" si="18"/>
        <v>1155.8178889029705</v>
      </c>
      <c r="M281">
        <f t="shared" si="19"/>
        <v>1335914.9923081193</v>
      </c>
    </row>
    <row r="282" spans="1:13" x14ac:dyDescent="0.35">
      <c r="A282">
        <v>2</v>
      </c>
      <c r="B282">
        <v>31.79</v>
      </c>
      <c r="C282">
        <v>59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12928.7911</v>
      </c>
      <c r="J282" s="12">
        <f t="shared" si="16"/>
        <v>13783.610795340259</v>
      </c>
      <c r="K282" s="12">
        <f t="shared" si="17"/>
        <v>854.81969534025848</v>
      </c>
      <c r="L282">
        <f t="shared" si="18"/>
        <v>854.81969534025848</v>
      </c>
      <c r="M282">
        <f t="shared" si="19"/>
        <v>730716.71154161228</v>
      </c>
    </row>
    <row r="283" spans="1:13" x14ac:dyDescent="0.35">
      <c r="A283">
        <v>1</v>
      </c>
      <c r="B283">
        <v>21.56</v>
      </c>
      <c r="C283">
        <v>51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9855.1314000000002</v>
      </c>
      <c r="J283" s="12">
        <f t="shared" si="16"/>
        <v>7914.6247588485585</v>
      </c>
      <c r="K283" s="12">
        <f t="shared" si="17"/>
        <v>-1940.5066411514417</v>
      </c>
      <c r="L283">
        <f t="shared" si="18"/>
        <v>1940.5066411514417</v>
      </c>
      <c r="M283">
        <f t="shared" si="19"/>
        <v>3765566.0243528504</v>
      </c>
    </row>
    <row r="284" spans="1:13" x14ac:dyDescent="0.35">
      <c r="A284">
        <v>1</v>
      </c>
      <c r="B284">
        <v>28.12</v>
      </c>
      <c r="C284">
        <v>40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22331.566800000001</v>
      </c>
      <c r="J284" s="12">
        <f t="shared" si="16"/>
        <v>32197.870527925479</v>
      </c>
      <c r="K284" s="12">
        <f t="shared" si="17"/>
        <v>9866.3037279254786</v>
      </c>
      <c r="L284">
        <f t="shared" si="18"/>
        <v>9866.3037279254786</v>
      </c>
      <c r="M284">
        <f t="shared" si="19"/>
        <v>97343949.251676202</v>
      </c>
    </row>
    <row r="285" spans="1:13" x14ac:dyDescent="0.35">
      <c r="A285">
        <v>3</v>
      </c>
      <c r="B285">
        <v>40.564999999999998</v>
      </c>
      <c r="C285">
        <v>54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48549.178350000002</v>
      </c>
      <c r="J285" s="12">
        <f t="shared" si="16"/>
        <v>40834.808724538409</v>
      </c>
      <c r="K285" s="12">
        <f t="shared" si="17"/>
        <v>-7714.3696254615934</v>
      </c>
      <c r="L285">
        <f t="shared" si="18"/>
        <v>7714.3696254615934</v>
      </c>
      <c r="M285">
        <f t="shared" si="19"/>
        <v>59511498.718244448</v>
      </c>
    </row>
    <row r="286" spans="1:13" x14ac:dyDescent="0.35">
      <c r="A286">
        <v>1</v>
      </c>
      <c r="B286">
        <v>27.645</v>
      </c>
      <c r="C286">
        <v>30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4237.12655</v>
      </c>
      <c r="J286" s="12">
        <f t="shared" si="16"/>
        <v>5488.3412107789281</v>
      </c>
      <c r="K286" s="12">
        <f t="shared" si="17"/>
        <v>1251.2146607789282</v>
      </c>
      <c r="L286">
        <f t="shared" si="18"/>
        <v>1251.2146607789282</v>
      </c>
      <c r="M286">
        <f t="shared" si="19"/>
        <v>1565538.1273481282</v>
      </c>
    </row>
    <row r="287" spans="1:13" x14ac:dyDescent="0.35">
      <c r="A287">
        <v>1</v>
      </c>
      <c r="B287">
        <v>32.395000000000003</v>
      </c>
      <c r="C287">
        <v>55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11879.10405</v>
      </c>
      <c r="J287" s="12">
        <f t="shared" si="16"/>
        <v>13652.233288259225</v>
      </c>
      <c r="K287" s="12">
        <f t="shared" si="17"/>
        <v>1773.1292382592255</v>
      </c>
      <c r="L287">
        <f t="shared" si="18"/>
        <v>1773.1292382592255</v>
      </c>
      <c r="M287">
        <f t="shared" si="19"/>
        <v>3143987.2955697412</v>
      </c>
    </row>
    <row r="288" spans="1:13" x14ac:dyDescent="0.35">
      <c r="A288">
        <v>0</v>
      </c>
      <c r="B288">
        <v>31.2</v>
      </c>
      <c r="C288">
        <v>52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9625.92</v>
      </c>
      <c r="J288" s="12">
        <f t="shared" si="16"/>
        <v>11040.776517132266</v>
      </c>
      <c r="K288" s="12">
        <f t="shared" si="17"/>
        <v>1414.8565171322662</v>
      </c>
      <c r="L288">
        <f t="shared" si="18"/>
        <v>1414.8565171322662</v>
      </c>
      <c r="M288">
        <f t="shared" si="19"/>
        <v>2001818.9640716466</v>
      </c>
    </row>
    <row r="289" spans="1:13" x14ac:dyDescent="0.35">
      <c r="A289">
        <v>1</v>
      </c>
      <c r="B289">
        <v>26.62</v>
      </c>
      <c r="C289">
        <v>46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7742.1098000000002</v>
      </c>
      <c r="J289" s="12">
        <f t="shared" si="16"/>
        <v>8215.3475120375642</v>
      </c>
      <c r="K289" s="12">
        <f t="shared" si="17"/>
        <v>473.23771203756405</v>
      </c>
      <c r="L289">
        <f t="shared" si="18"/>
        <v>473.23771203756405</v>
      </c>
      <c r="M289">
        <f t="shared" si="19"/>
        <v>223953.93209454839</v>
      </c>
    </row>
    <row r="290" spans="1:13" x14ac:dyDescent="0.35">
      <c r="A290">
        <v>2</v>
      </c>
      <c r="B290">
        <v>48.07</v>
      </c>
      <c r="C290">
        <v>46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9432.9253000000008</v>
      </c>
      <c r="J290" s="12">
        <f t="shared" si="16"/>
        <v>17132.884045922146</v>
      </c>
      <c r="K290" s="12">
        <f t="shared" si="17"/>
        <v>7699.9587459221457</v>
      </c>
      <c r="L290">
        <f t="shared" si="18"/>
        <v>7699.9587459221457</v>
      </c>
      <c r="M290">
        <f t="shared" si="19"/>
        <v>59289364.688902944</v>
      </c>
    </row>
    <row r="291" spans="1:13" x14ac:dyDescent="0.35">
      <c r="A291">
        <v>0</v>
      </c>
      <c r="B291">
        <v>26.22</v>
      </c>
      <c r="C291">
        <v>63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14256.192800000001</v>
      </c>
      <c r="J291" s="12">
        <f t="shared" si="16"/>
        <v>12784.100087937297</v>
      </c>
      <c r="K291" s="12">
        <f t="shared" si="17"/>
        <v>-1472.0927120627039</v>
      </c>
      <c r="L291">
        <f t="shared" si="18"/>
        <v>1472.0927120627039</v>
      </c>
      <c r="M291">
        <f t="shared" si="19"/>
        <v>2167056.9529081266</v>
      </c>
    </row>
    <row r="292" spans="1:13" x14ac:dyDescent="0.35">
      <c r="A292">
        <v>1</v>
      </c>
      <c r="B292">
        <v>36.765000000000001</v>
      </c>
      <c r="C292">
        <v>59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47896.79135</v>
      </c>
      <c r="J292" s="12">
        <f t="shared" si="16"/>
        <v>40010.468632600809</v>
      </c>
      <c r="K292" s="12">
        <f t="shared" si="17"/>
        <v>-7886.3227173991909</v>
      </c>
      <c r="L292">
        <f t="shared" si="18"/>
        <v>7886.3227173991909</v>
      </c>
      <c r="M292">
        <f t="shared" si="19"/>
        <v>62194086.00296656</v>
      </c>
    </row>
    <row r="293" spans="1:13" x14ac:dyDescent="0.35">
      <c r="A293">
        <v>3</v>
      </c>
      <c r="B293">
        <v>26.4</v>
      </c>
      <c r="C293">
        <v>52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25992.821039999999</v>
      </c>
      <c r="J293" s="12">
        <f t="shared" si="16"/>
        <v>10632.864157765527</v>
      </c>
      <c r="K293" s="12">
        <f t="shared" si="17"/>
        <v>-15359.956882234472</v>
      </c>
      <c r="L293">
        <f t="shared" si="18"/>
        <v>15359.956882234472</v>
      </c>
      <c r="M293">
        <f t="shared" si="19"/>
        <v>235928275.42410213</v>
      </c>
    </row>
    <row r="294" spans="1:13" x14ac:dyDescent="0.35">
      <c r="A294">
        <v>0</v>
      </c>
      <c r="B294">
        <v>33.4</v>
      </c>
      <c r="C294">
        <v>28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3172.018</v>
      </c>
      <c r="J294" s="12">
        <f t="shared" si="16"/>
        <v>5622.4496541797616</v>
      </c>
      <c r="K294" s="12">
        <f t="shared" si="17"/>
        <v>2450.4316541797616</v>
      </c>
      <c r="L294">
        <f t="shared" si="18"/>
        <v>2450.4316541797616</v>
      </c>
      <c r="M294">
        <f t="shared" si="19"/>
        <v>6004615.2918061623</v>
      </c>
    </row>
    <row r="295" spans="1:13" x14ac:dyDescent="0.35">
      <c r="A295">
        <v>1</v>
      </c>
      <c r="B295">
        <v>29.64</v>
      </c>
      <c r="C295">
        <v>29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20277.807509999999</v>
      </c>
      <c r="J295" s="12">
        <f t="shared" si="16"/>
        <v>5908.1757981952051</v>
      </c>
      <c r="K295" s="12">
        <f t="shared" si="17"/>
        <v>-14369.631711804794</v>
      </c>
      <c r="L295">
        <f t="shared" si="18"/>
        <v>14369.631711804794</v>
      </c>
      <c r="M295">
        <f t="shared" si="19"/>
        <v>206486315.53290597</v>
      </c>
    </row>
    <row r="296" spans="1:13" x14ac:dyDescent="0.35">
      <c r="A296">
        <v>2</v>
      </c>
      <c r="B296">
        <v>45.54</v>
      </c>
      <c r="C296">
        <v>25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42112.2356</v>
      </c>
      <c r="J296" s="12">
        <f t="shared" si="16"/>
        <v>33562.939338132303</v>
      </c>
      <c r="K296" s="12">
        <f t="shared" si="17"/>
        <v>-8549.2962618676975</v>
      </c>
      <c r="L296">
        <f t="shared" si="18"/>
        <v>8549.2962618676975</v>
      </c>
      <c r="M296">
        <f t="shared" si="19"/>
        <v>73090466.573184982</v>
      </c>
    </row>
    <row r="297" spans="1:13" x14ac:dyDescent="0.35">
      <c r="A297">
        <v>0</v>
      </c>
      <c r="B297">
        <v>28.82</v>
      </c>
      <c r="C297">
        <v>22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2156.7518</v>
      </c>
      <c r="J297" s="12">
        <f t="shared" si="16"/>
        <v>2452.8344633310317</v>
      </c>
      <c r="K297" s="12">
        <f t="shared" si="17"/>
        <v>296.08266333103165</v>
      </c>
      <c r="L297">
        <f t="shared" si="18"/>
        <v>296.08266333103165</v>
      </c>
      <c r="M297">
        <f t="shared" si="19"/>
        <v>87664.943525197043</v>
      </c>
    </row>
    <row r="298" spans="1:13" x14ac:dyDescent="0.35">
      <c r="A298">
        <v>3</v>
      </c>
      <c r="B298">
        <v>26.8</v>
      </c>
      <c r="C298">
        <v>25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3906.127</v>
      </c>
      <c r="J298" s="12">
        <f t="shared" si="16"/>
        <v>3908.3910787884652</v>
      </c>
      <c r="K298" s="12">
        <f t="shared" si="17"/>
        <v>2.2640787884652127</v>
      </c>
      <c r="L298">
        <f t="shared" si="18"/>
        <v>2.2640787884652127</v>
      </c>
      <c r="M298">
        <f t="shared" si="19"/>
        <v>5.126052760378105</v>
      </c>
    </row>
    <row r="299" spans="1:13" x14ac:dyDescent="0.35">
      <c r="A299">
        <v>0</v>
      </c>
      <c r="B299">
        <v>22.99</v>
      </c>
      <c r="C299">
        <v>18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1704.5681</v>
      </c>
      <c r="J299" s="12">
        <f t="shared" si="16"/>
        <v>351.61890862315704</v>
      </c>
      <c r="K299" s="12">
        <f t="shared" si="17"/>
        <v>-1352.9491913768429</v>
      </c>
      <c r="L299">
        <f t="shared" si="18"/>
        <v>1352.9491913768429</v>
      </c>
      <c r="M299">
        <f t="shared" si="19"/>
        <v>1830471.5144472532</v>
      </c>
    </row>
    <row r="300" spans="1:13" x14ac:dyDescent="0.35">
      <c r="A300">
        <v>0</v>
      </c>
      <c r="B300">
        <v>27.7</v>
      </c>
      <c r="C300">
        <v>19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16297.846</v>
      </c>
      <c r="J300" s="12">
        <f t="shared" si="16"/>
        <v>25094.559978279547</v>
      </c>
      <c r="K300" s="12">
        <f t="shared" si="17"/>
        <v>8796.7139782795475</v>
      </c>
      <c r="L300">
        <f t="shared" si="18"/>
        <v>8796.7139782795475</v>
      </c>
      <c r="M300">
        <f t="shared" si="19"/>
        <v>77382176.815658778</v>
      </c>
    </row>
    <row r="301" spans="1:13" x14ac:dyDescent="0.35">
      <c r="A301">
        <v>1</v>
      </c>
      <c r="B301">
        <v>25.41</v>
      </c>
      <c r="C301">
        <v>47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21978.676899999999</v>
      </c>
      <c r="J301" s="12">
        <f t="shared" si="16"/>
        <v>31910.314327618609</v>
      </c>
      <c r="K301" s="12">
        <f t="shared" si="17"/>
        <v>9931.6374276186107</v>
      </c>
      <c r="L301">
        <f t="shared" si="18"/>
        <v>9931.6374276186107</v>
      </c>
      <c r="M301">
        <f t="shared" si="19"/>
        <v>98637421.993674815</v>
      </c>
    </row>
    <row r="302" spans="1:13" x14ac:dyDescent="0.35">
      <c r="A302">
        <v>3</v>
      </c>
      <c r="B302">
        <v>34.39</v>
      </c>
      <c r="C302">
        <v>31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38746.355100000001</v>
      </c>
      <c r="J302" s="12">
        <f t="shared" si="16"/>
        <v>32479.629140707832</v>
      </c>
      <c r="K302" s="12">
        <f t="shared" si="17"/>
        <v>-6266.7259592921691</v>
      </c>
      <c r="L302">
        <f t="shared" si="18"/>
        <v>6266.7259592921691</v>
      </c>
      <c r="M302">
        <f t="shared" si="19"/>
        <v>39271854.248866357</v>
      </c>
    </row>
    <row r="303" spans="1:13" x14ac:dyDescent="0.35">
      <c r="A303">
        <v>1</v>
      </c>
      <c r="B303">
        <v>28.88</v>
      </c>
      <c r="C303">
        <v>48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9249.4951999999994</v>
      </c>
      <c r="J303" s="12">
        <f t="shared" si="16"/>
        <v>10309.009931631046</v>
      </c>
      <c r="K303" s="12">
        <f t="shared" si="17"/>
        <v>1059.5147316310467</v>
      </c>
      <c r="L303">
        <f t="shared" si="18"/>
        <v>1059.5147316310467</v>
      </c>
      <c r="M303">
        <f t="shared" si="19"/>
        <v>1122571.466543209</v>
      </c>
    </row>
    <row r="304" spans="1:13" x14ac:dyDescent="0.35">
      <c r="A304">
        <v>3</v>
      </c>
      <c r="B304">
        <v>27.55</v>
      </c>
      <c r="C304">
        <v>36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6746.7425000000003</v>
      </c>
      <c r="J304" s="12">
        <f t="shared" si="16"/>
        <v>7948.2570382082504</v>
      </c>
      <c r="K304" s="12">
        <f t="shared" si="17"/>
        <v>1201.5145382082501</v>
      </c>
      <c r="L304">
        <f t="shared" si="18"/>
        <v>1201.5145382082501</v>
      </c>
      <c r="M304">
        <f t="shared" si="19"/>
        <v>1443637.1855257845</v>
      </c>
    </row>
    <row r="305" spans="1:13" x14ac:dyDescent="0.35">
      <c r="A305">
        <v>3</v>
      </c>
      <c r="B305">
        <v>22.61</v>
      </c>
      <c r="C305">
        <v>53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24873.384900000001</v>
      </c>
      <c r="J305" s="12">
        <f t="shared" si="16"/>
        <v>34619.048271813539</v>
      </c>
      <c r="K305" s="12">
        <f t="shared" si="17"/>
        <v>9745.6633718135381</v>
      </c>
      <c r="L305">
        <f t="shared" si="18"/>
        <v>9745.6633718135381</v>
      </c>
      <c r="M305">
        <f t="shared" si="19"/>
        <v>94977954.556708023</v>
      </c>
    </row>
    <row r="306" spans="1:13" x14ac:dyDescent="0.35">
      <c r="A306">
        <v>2</v>
      </c>
      <c r="B306">
        <v>37.51</v>
      </c>
      <c r="C306">
        <v>56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12265.5069</v>
      </c>
      <c r="J306" s="12">
        <f t="shared" si="16"/>
        <v>15084.542651777329</v>
      </c>
      <c r="K306" s="12">
        <f t="shared" si="17"/>
        <v>2819.0357517773282</v>
      </c>
      <c r="L306">
        <f t="shared" si="18"/>
        <v>2819.0357517773282</v>
      </c>
      <c r="M306">
        <f t="shared" si="19"/>
        <v>7946962.5697987657</v>
      </c>
    </row>
    <row r="307" spans="1:13" x14ac:dyDescent="0.35">
      <c r="A307">
        <v>2</v>
      </c>
      <c r="B307">
        <v>33</v>
      </c>
      <c r="C307">
        <v>28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4349.4620000000004</v>
      </c>
      <c r="J307" s="12">
        <f t="shared" si="16"/>
        <v>6362.8023049466956</v>
      </c>
      <c r="K307" s="12">
        <f t="shared" si="17"/>
        <v>2013.3403049466951</v>
      </c>
      <c r="L307">
        <f t="shared" si="18"/>
        <v>2013.3403049466951</v>
      </c>
      <c r="M307">
        <f t="shared" si="19"/>
        <v>4053539.1835228512</v>
      </c>
    </row>
    <row r="308" spans="1:13" x14ac:dyDescent="0.35">
      <c r="A308">
        <v>2</v>
      </c>
      <c r="B308">
        <v>38</v>
      </c>
      <c r="C308">
        <v>57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12646.207</v>
      </c>
      <c r="J308" s="12">
        <f t="shared" si="16"/>
        <v>15582.574854670982</v>
      </c>
      <c r="K308" s="12">
        <f t="shared" si="17"/>
        <v>2936.3678546709816</v>
      </c>
      <c r="L308">
        <f t="shared" si="18"/>
        <v>2936.3678546709816</v>
      </c>
      <c r="M308">
        <f t="shared" si="19"/>
        <v>8622256.1779450625</v>
      </c>
    </row>
    <row r="309" spans="1:13" x14ac:dyDescent="0.35">
      <c r="A309">
        <v>2</v>
      </c>
      <c r="B309">
        <v>33.344999999999999</v>
      </c>
      <c r="C309">
        <v>29</v>
      </c>
      <c r="D309">
        <v>0</v>
      </c>
      <c r="E309">
        <v>1</v>
      </c>
      <c r="F309">
        <v>0</v>
      </c>
      <c r="G309">
        <v>0</v>
      </c>
      <c r="H309">
        <v>1</v>
      </c>
      <c r="I309">
        <v>19442.353500000001</v>
      </c>
      <c r="J309" s="12">
        <f t="shared" si="16"/>
        <v>7287.4241895478572</v>
      </c>
      <c r="K309" s="12">
        <f t="shared" si="17"/>
        <v>-12154.929310452144</v>
      </c>
      <c r="L309">
        <f t="shared" si="18"/>
        <v>12154.929310452144</v>
      </c>
      <c r="M309">
        <f t="shared" si="19"/>
        <v>147742306.54208863</v>
      </c>
    </row>
    <row r="310" spans="1:13" x14ac:dyDescent="0.35">
      <c r="A310">
        <v>2</v>
      </c>
      <c r="B310">
        <v>27.5</v>
      </c>
      <c r="C310">
        <v>28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20177.671129999999</v>
      </c>
      <c r="J310" s="12">
        <f t="shared" si="16"/>
        <v>4572.2093681740716</v>
      </c>
      <c r="K310" s="12">
        <f t="shared" si="17"/>
        <v>-15605.461761825927</v>
      </c>
      <c r="L310">
        <f t="shared" si="18"/>
        <v>15605.461761825927</v>
      </c>
      <c r="M310">
        <f t="shared" si="19"/>
        <v>243530436.79981118</v>
      </c>
    </row>
    <row r="311" spans="1:13" x14ac:dyDescent="0.35">
      <c r="A311">
        <v>1</v>
      </c>
      <c r="B311">
        <v>33.33</v>
      </c>
      <c r="C311">
        <v>30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4151.0286999999998</v>
      </c>
      <c r="J311" s="12">
        <f t="shared" si="16"/>
        <v>6512.948304563839</v>
      </c>
      <c r="K311" s="12">
        <f t="shared" si="17"/>
        <v>2361.9196045638391</v>
      </c>
      <c r="L311">
        <f t="shared" si="18"/>
        <v>2361.9196045638391</v>
      </c>
      <c r="M311">
        <f t="shared" si="19"/>
        <v>5578664.2184230024</v>
      </c>
    </row>
    <row r="312" spans="1:13" x14ac:dyDescent="0.35">
      <c r="A312">
        <v>0</v>
      </c>
      <c r="B312">
        <v>34.865000000000002</v>
      </c>
      <c r="C312">
        <v>58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11944.594349999999</v>
      </c>
      <c r="J312" s="12">
        <f t="shared" si="16"/>
        <v>14653.795271745805</v>
      </c>
      <c r="K312" s="12">
        <f t="shared" si="17"/>
        <v>2709.2009217458053</v>
      </c>
      <c r="L312">
        <f t="shared" si="18"/>
        <v>2709.2009217458053</v>
      </c>
      <c r="M312">
        <f t="shared" si="19"/>
        <v>7339769.6343883211</v>
      </c>
    </row>
    <row r="313" spans="1:13" x14ac:dyDescent="0.35">
      <c r="A313">
        <v>2</v>
      </c>
      <c r="B313">
        <v>33.06</v>
      </c>
      <c r="C313">
        <v>41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7749.1563999999998</v>
      </c>
      <c r="J313" s="12">
        <f t="shared" si="16"/>
        <v>10404.344645112053</v>
      </c>
      <c r="K313" s="12">
        <f t="shared" si="17"/>
        <v>2655.1882451120528</v>
      </c>
      <c r="L313">
        <f t="shared" si="18"/>
        <v>2655.1882451120528</v>
      </c>
      <c r="M313">
        <f t="shared" si="19"/>
        <v>7050024.6169812223</v>
      </c>
    </row>
    <row r="314" spans="1:13" x14ac:dyDescent="0.35">
      <c r="A314">
        <v>0</v>
      </c>
      <c r="B314">
        <v>26.6</v>
      </c>
      <c r="C314">
        <v>50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8444.4740000000002</v>
      </c>
      <c r="J314" s="12">
        <f t="shared" si="16"/>
        <v>8835.4595660526011</v>
      </c>
      <c r="K314" s="12">
        <f t="shared" si="17"/>
        <v>390.98556605260092</v>
      </c>
      <c r="L314">
        <f t="shared" si="18"/>
        <v>390.98556605260092</v>
      </c>
      <c r="M314">
        <f t="shared" si="19"/>
        <v>152869.71286147274</v>
      </c>
    </row>
    <row r="315" spans="1:13" x14ac:dyDescent="0.35">
      <c r="A315">
        <v>0</v>
      </c>
      <c r="B315">
        <v>24.7</v>
      </c>
      <c r="C315">
        <v>19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1737.376</v>
      </c>
      <c r="J315" s="12">
        <f t="shared" si="16"/>
        <v>359.75943492932129</v>
      </c>
      <c r="K315" s="12">
        <f t="shared" si="17"/>
        <v>-1377.6165650706787</v>
      </c>
      <c r="L315">
        <f t="shared" si="18"/>
        <v>1377.6165650706787</v>
      </c>
      <c r="M315">
        <f t="shared" si="19"/>
        <v>1897827.4003571356</v>
      </c>
    </row>
    <row r="316" spans="1:13" x14ac:dyDescent="0.35">
      <c r="A316">
        <v>3</v>
      </c>
      <c r="B316">
        <v>35.97</v>
      </c>
      <c r="C316">
        <v>43</v>
      </c>
      <c r="D316">
        <v>0</v>
      </c>
      <c r="E316">
        <v>0</v>
      </c>
      <c r="F316">
        <v>0</v>
      </c>
      <c r="G316">
        <v>1</v>
      </c>
      <c r="H316">
        <v>1</v>
      </c>
      <c r="I316">
        <v>42124.515299999999</v>
      </c>
      <c r="J316" s="12">
        <f t="shared" si="16"/>
        <v>35415.772877897951</v>
      </c>
      <c r="K316" s="12">
        <f t="shared" si="17"/>
        <v>-6708.7424221020483</v>
      </c>
      <c r="L316">
        <f t="shared" si="18"/>
        <v>6708.7424221020483</v>
      </c>
      <c r="M316">
        <f t="shared" si="19"/>
        <v>45007224.886111654</v>
      </c>
    </row>
    <row r="317" spans="1:13" x14ac:dyDescent="0.35">
      <c r="A317">
        <v>0</v>
      </c>
      <c r="B317">
        <v>35.86</v>
      </c>
      <c r="C317">
        <v>49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8124.4084000000003</v>
      </c>
      <c r="J317" s="12">
        <f t="shared" si="16"/>
        <v>11644.563535864638</v>
      </c>
      <c r="K317" s="12">
        <f t="shared" si="17"/>
        <v>3520.1551358646375</v>
      </c>
      <c r="L317">
        <f t="shared" si="18"/>
        <v>3520.1551358646375</v>
      </c>
      <c r="M317">
        <f t="shared" si="19"/>
        <v>12391492.180554185</v>
      </c>
    </row>
    <row r="318" spans="1:13" x14ac:dyDescent="0.35">
      <c r="A318">
        <v>0</v>
      </c>
      <c r="B318">
        <v>31.4</v>
      </c>
      <c r="C318">
        <v>27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34838.873</v>
      </c>
      <c r="J318" s="12">
        <f t="shared" si="16"/>
        <v>28535.740936333554</v>
      </c>
      <c r="K318" s="12">
        <f t="shared" si="17"/>
        <v>-6303.1320636664459</v>
      </c>
      <c r="L318">
        <f t="shared" si="18"/>
        <v>6303.1320636664459</v>
      </c>
      <c r="M318">
        <f t="shared" si="19"/>
        <v>39729473.812020026</v>
      </c>
    </row>
    <row r="319" spans="1:13" x14ac:dyDescent="0.35">
      <c r="A319">
        <v>0</v>
      </c>
      <c r="B319">
        <v>33.25</v>
      </c>
      <c r="C319">
        <v>52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9722.7695000000003</v>
      </c>
      <c r="J319" s="12">
        <f t="shared" si="16"/>
        <v>12564.859728940208</v>
      </c>
      <c r="K319" s="12">
        <f t="shared" si="17"/>
        <v>2842.0902289402075</v>
      </c>
      <c r="L319">
        <f t="shared" si="18"/>
        <v>2842.0902289402075</v>
      </c>
      <c r="M319">
        <f t="shared" si="19"/>
        <v>8077476.8694374012</v>
      </c>
    </row>
    <row r="320" spans="1:13" x14ac:dyDescent="0.35">
      <c r="A320">
        <v>0</v>
      </c>
      <c r="B320">
        <v>32.204999999999998</v>
      </c>
      <c r="C320">
        <v>50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8835.2649500000007</v>
      </c>
      <c r="J320" s="12">
        <f t="shared" si="16"/>
        <v>11343.725965417541</v>
      </c>
      <c r="K320" s="12">
        <f t="shared" si="17"/>
        <v>2508.4610154175407</v>
      </c>
      <c r="L320">
        <f t="shared" si="18"/>
        <v>2508.4610154175407</v>
      </c>
      <c r="M320">
        <f t="shared" si="19"/>
        <v>6292376.6658695992</v>
      </c>
    </row>
    <row r="321" spans="1:13" x14ac:dyDescent="0.35">
      <c r="A321">
        <v>0</v>
      </c>
      <c r="B321">
        <v>32.774999999999999</v>
      </c>
      <c r="C321">
        <v>54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10435.06525</v>
      </c>
      <c r="J321" s="12">
        <f t="shared" si="16"/>
        <v>12917.455543549755</v>
      </c>
      <c r="K321" s="12">
        <f t="shared" si="17"/>
        <v>2482.3902935497554</v>
      </c>
      <c r="L321">
        <f t="shared" si="18"/>
        <v>2482.3902935497554</v>
      </c>
      <c r="M321">
        <f t="shared" si="19"/>
        <v>6162261.5695100408</v>
      </c>
    </row>
    <row r="322" spans="1:13" x14ac:dyDescent="0.35">
      <c r="A322">
        <v>0</v>
      </c>
      <c r="B322">
        <v>27.645</v>
      </c>
      <c r="C322">
        <v>44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7421.1945500000002</v>
      </c>
      <c r="J322" s="12">
        <f t="shared" si="16"/>
        <v>8387.180061123132</v>
      </c>
      <c r="K322" s="12">
        <f t="shared" si="17"/>
        <v>965.9855111231318</v>
      </c>
      <c r="L322">
        <f t="shared" si="18"/>
        <v>965.9855111231318</v>
      </c>
      <c r="M322">
        <f t="shared" si="19"/>
        <v>933128.00769981823</v>
      </c>
    </row>
    <row r="323" spans="1:13" x14ac:dyDescent="0.35">
      <c r="A323">
        <v>1</v>
      </c>
      <c r="B323">
        <v>37.335000000000001</v>
      </c>
      <c r="C323">
        <v>32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4667.6076499999999</v>
      </c>
      <c r="J323" s="12">
        <f t="shared" si="16"/>
        <v>9288.8384813426655</v>
      </c>
      <c r="K323" s="12">
        <f t="shared" si="17"/>
        <v>4621.2308313426656</v>
      </c>
      <c r="L323">
        <f t="shared" si="18"/>
        <v>4621.2308313426656</v>
      </c>
      <c r="M323">
        <f t="shared" si="19"/>
        <v>21355774.396552026</v>
      </c>
    </row>
    <row r="324" spans="1:13" x14ac:dyDescent="0.35">
      <c r="A324">
        <v>1</v>
      </c>
      <c r="B324">
        <v>25.27</v>
      </c>
      <c r="C324">
        <v>34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4894.7533000000003</v>
      </c>
      <c r="J324" s="12">
        <f t="shared" si="16"/>
        <v>5357.2182691779326</v>
      </c>
      <c r="K324" s="12">
        <f t="shared" si="17"/>
        <v>462.46496917793229</v>
      </c>
      <c r="L324">
        <f t="shared" si="18"/>
        <v>462.46496917793229</v>
      </c>
      <c r="M324">
        <f t="shared" si="19"/>
        <v>213873.84771674586</v>
      </c>
    </row>
    <row r="325" spans="1:13" x14ac:dyDescent="0.35">
      <c r="A325">
        <v>4</v>
      </c>
      <c r="B325">
        <v>29.64</v>
      </c>
      <c r="C325">
        <v>26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24671.663339999999</v>
      </c>
      <c r="J325" s="12">
        <f t="shared" ref="J325:J388" si="20">SUMPRODUCT($A$2:$H$2,A325:H325)+$Q$32</f>
        <v>6695.4227354256673</v>
      </c>
      <c r="K325" s="12">
        <f t="shared" ref="K325:K388" si="21">J325-I325</f>
        <v>-17976.240604574334</v>
      </c>
      <c r="L325">
        <f t="shared" ref="L325:L388" si="22">ABS(K325)</f>
        <v>17976.240604574334</v>
      </c>
      <c r="M325">
        <f t="shared" ref="M325:M388" si="23">K325*K325</f>
        <v>323145226.27354699</v>
      </c>
    </row>
    <row r="326" spans="1:13" x14ac:dyDescent="0.35">
      <c r="A326">
        <v>0</v>
      </c>
      <c r="B326">
        <v>30.8</v>
      </c>
      <c r="C326">
        <v>34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35491.64</v>
      </c>
      <c r="J326" s="12">
        <f t="shared" si="20"/>
        <v>29998.904972533375</v>
      </c>
      <c r="K326" s="12">
        <f t="shared" si="21"/>
        <v>-5492.7350274666242</v>
      </c>
      <c r="L326">
        <f t="shared" si="22"/>
        <v>5492.7350274666242</v>
      </c>
      <c r="M326">
        <f t="shared" si="23"/>
        <v>30170138.081958778</v>
      </c>
    </row>
    <row r="327" spans="1:13" x14ac:dyDescent="0.35">
      <c r="A327">
        <v>0</v>
      </c>
      <c r="B327">
        <v>40.945</v>
      </c>
      <c r="C327">
        <v>57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11566.30055</v>
      </c>
      <c r="J327" s="12">
        <f t="shared" si="20"/>
        <v>16459.235117162367</v>
      </c>
      <c r="K327" s="12">
        <f t="shared" si="21"/>
        <v>4892.9345671623669</v>
      </c>
      <c r="L327">
        <f t="shared" si="22"/>
        <v>4892.9345671623669</v>
      </c>
      <c r="M327">
        <f t="shared" si="23"/>
        <v>23940808.678532377</v>
      </c>
    </row>
    <row r="328" spans="1:13" x14ac:dyDescent="0.35">
      <c r="A328">
        <v>0</v>
      </c>
      <c r="B328">
        <v>27.2</v>
      </c>
      <c r="C328">
        <v>29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2866.0909999999999</v>
      </c>
      <c r="J328" s="12">
        <f t="shared" si="20"/>
        <v>3644.9922349347962</v>
      </c>
      <c r="K328" s="12">
        <f t="shared" si="21"/>
        <v>778.90123493479632</v>
      </c>
      <c r="L328">
        <f t="shared" si="22"/>
        <v>778.90123493479632</v>
      </c>
      <c r="M328">
        <f t="shared" si="23"/>
        <v>606687.13378295081</v>
      </c>
    </row>
    <row r="329" spans="1:13" x14ac:dyDescent="0.35">
      <c r="A329">
        <v>1</v>
      </c>
      <c r="B329">
        <v>34.104999999999997</v>
      </c>
      <c r="C329">
        <v>40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6600.2059499999996</v>
      </c>
      <c r="J329" s="12">
        <f t="shared" si="20"/>
        <v>10248.094446478432</v>
      </c>
      <c r="K329" s="12">
        <f t="shared" si="21"/>
        <v>3647.888496478432</v>
      </c>
      <c r="L329">
        <f t="shared" si="22"/>
        <v>3647.888496478432</v>
      </c>
      <c r="M329">
        <f t="shared" si="23"/>
        <v>13307090.482739676</v>
      </c>
    </row>
    <row r="330" spans="1:13" x14ac:dyDescent="0.35">
      <c r="A330">
        <v>1</v>
      </c>
      <c r="B330">
        <v>23.21</v>
      </c>
      <c r="C330">
        <v>27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3561.8888999999999</v>
      </c>
      <c r="J330" s="12">
        <f t="shared" si="20"/>
        <v>2309.7414964100917</v>
      </c>
      <c r="K330" s="12">
        <f t="shared" si="21"/>
        <v>-1252.1474035899082</v>
      </c>
      <c r="L330">
        <f t="shared" si="22"/>
        <v>1252.1474035899082</v>
      </c>
      <c r="M330">
        <f t="shared" si="23"/>
        <v>1567873.1203169485</v>
      </c>
    </row>
    <row r="331" spans="1:13" x14ac:dyDescent="0.35">
      <c r="A331">
        <v>2</v>
      </c>
      <c r="B331">
        <v>36.479999999999997</v>
      </c>
      <c r="C331">
        <v>45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42760.502200000003</v>
      </c>
      <c r="J331" s="12">
        <f t="shared" si="20"/>
        <v>36309.031849128223</v>
      </c>
      <c r="K331" s="12">
        <f t="shared" si="21"/>
        <v>-6451.4703508717794</v>
      </c>
      <c r="L331">
        <f t="shared" si="22"/>
        <v>6451.4703508717794</v>
      </c>
      <c r="M331">
        <f t="shared" si="23"/>
        <v>41621469.688177638</v>
      </c>
    </row>
    <row r="332" spans="1:13" x14ac:dyDescent="0.35">
      <c r="A332">
        <v>1</v>
      </c>
      <c r="B332">
        <v>33.799999999999997</v>
      </c>
      <c r="C332">
        <v>64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47928.03</v>
      </c>
      <c r="J332" s="12">
        <f t="shared" si="20"/>
        <v>39328.990814030578</v>
      </c>
      <c r="K332" s="12">
        <f t="shared" si="21"/>
        <v>-8599.0391859694209</v>
      </c>
      <c r="L332">
        <f t="shared" si="22"/>
        <v>8599.0391859694209</v>
      </c>
      <c r="M332">
        <f t="shared" si="23"/>
        <v>73943474.921837643</v>
      </c>
    </row>
    <row r="333" spans="1:13" x14ac:dyDescent="0.35">
      <c r="A333">
        <v>0</v>
      </c>
      <c r="B333">
        <v>36.700000000000003</v>
      </c>
      <c r="C333">
        <v>52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9144.5650000000005</v>
      </c>
      <c r="J333" s="12">
        <f t="shared" si="20"/>
        <v>12775.026152596782</v>
      </c>
      <c r="K333" s="12">
        <f t="shared" si="21"/>
        <v>3630.4611525967812</v>
      </c>
      <c r="L333">
        <f t="shared" si="22"/>
        <v>3630.4611525967812</v>
      </c>
      <c r="M333">
        <f t="shared" si="23"/>
        <v>13180248.180514349</v>
      </c>
    </row>
    <row r="334" spans="1:13" x14ac:dyDescent="0.35">
      <c r="A334">
        <v>1</v>
      </c>
      <c r="B334">
        <v>36.384999999999998</v>
      </c>
      <c r="C334">
        <v>61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48517.563150000002</v>
      </c>
      <c r="J334" s="12">
        <f t="shared" si="20"/>
        <v>40395.287825303385</v>
      </c>
      <c r="K334" s="12">
        <f t="shared" si="21"/>
        <v>-8122.2753246966167</v>
      </c>
      <c r="L334">
        <f t="shared" si="22"/>
        <v>8122.2753246966167</v>
      </c>
      <c r="M334">
        <f t="shared" si="23"/>
        <v>65971356.450175531</v>
      </c>
    </row>
    <row r="335" spans="1:13" x14ac:dyDescent="0.35">
      <c r="A335">
        <v>0</v>
      </c>
      <c r="B335">
        <v>27.36</v>
      </c>
      <c r="C335">
        <v>52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24393.6224</v>
      </c>
      <c r="J335" s="12">
        <f t="shared" si="20"/>
        <v>34062.580929660537</v>
      </c>
      <c r="K335" s="12">
        <f t="shared" si="21"/>
        <v>9668.9585296605364</v>
      </c>
      <c r="L335">
        <f t="shared" si="22"/>
        <v>9668.9585296605364</v>
      </c>
      <c r="M335">
        <f t="shared" si="23"/>
        <v>93488759.048295245</v>
      </c>
    </row>
    <row r="336" spans="1:13" x14ac:dyDescent="0.35">
      <c r="A336">
        <v>0</v>
      </c>
      <c r="B336">
        <v>31.16</v>
      </c>
      <c r="C336">
        <v>61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13429.035400000001</v>
      </c>
      <c r="J336" s="12">
        <f t="shared" si="20"/>
        <v>13946.00304370015</v>
      </c>
      <c r="K336" s="12">
        <f t="shared" si="21"/>
        <v>516.96764370014898</v>
      </c>
      <c r="L336">
        <f t="shared" si="22"/>
        <v>516.96764370014898</v>
      </c>
      <c r="M336">
        <f t="shared" si="23"/>
        <v>267255.54463288421</v>
      </c>
    </row>
    <row r="337" spans="1:13" x14ac:dyDescent="0.35">
      <c r="A337">
        <v>0</v>
      </c>
      <c r="B337">
        <v>28.785</v>
      </c>
      <c r="C337">
        <v>56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11658.379150000001</v>
      </c>
      <c r="J337" s="12">
        <f t="shared" si="20"/>
        <v>12209.100728112307</v>
      </c>
      <c r="K337" s="12">
        <f t="shared" si="21"/>
        <v>550.72157811230682</v>
      </c>
      <c r="L337">
        <f t="shared" si="22"/>
        <v>550.72157811230682</v>
      </c>
      <c r="M337">
        <f t="shared" si="23"/>
        <v>303294.25659850967</v>
      </c>
    </row>
    <row r="338" spans="1:13" x14ac:dyDescent="0.35">
      <c r="A338">
        <v>2</v>
      </c>
      <c r="B338">
        <v>35.72</v>
      </c>
      <c r="C338">
        <v>43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19144.576519999999</v>
      </c>
      <c r="J338" s="12">
        <f t="shared" si="20"/>
        <v>12173.275836216222</v>
      </c>
      <c r="K338" s="12">
        <f t="shared" si="21"/>
        <v>-6971.3006837837765</v>
      </c>
      <c r="L338">
        <f t="shared" si="22"/>
        <v>6971.3006837837765</v>
      </c>
      <c r="M338">
        <f t="shared" si="23"/>
        <v>48599033.223724149</v>
      </c>
    </row>
    <row r="339" spans="1:13" x14ac:dyDescent="0.35">
      <c r="A339">
        <v>0</v>
      </c>
      <c r="B339">
        <v>34.5</v>
      </c>
      <c r="C339">
        <v>64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13822.803</v>
      </c>
      <c r="J339" s="12">
        <f t="shared" si="20"/>
        <v>15111.076785101106</v>
      </c>
      <c r="K339" s="12">
        <f t="shared" si="21"/>
        <v>1288.2737851011061</v>
      </c>
      <c r="L339">
        <f t="shared" si="22"/>
        <v>1288.2737851011061</v>
      </c>
      <c r="M339">
        <f t="shared" si="23"/>
        <v>1659649.3453787309</v>
      </c>
    </row>
    <row r="340" spans="1:13" x14ac:dyDescent="0.35">
      <c r="A340">
        <v>0</v>
      </c>
      <c r="B340">
        <v>25.74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12142.578600000001</v>
      </c>
      <c r="J340" s="12">
        <f t="shared" si="20"/>
        <v>11037.34566323376</v>
      </c>
      <c r="K340" s="12">
        <f t="shared" si="21"/>
        <v>-1105.2329367662405</v>
      </c>
      <c r="L340">
        <f t="shared" si="22"/>
        <v>1105.2329367662405</v>
      </c>
      <c r="M340">
        <f t="shared" si="23"/>
        <v>1221539.8445129287</v>
      </c>
    </row>
    <row r="341" spans="1:13" x14ac:dyDescent="0.35">
      <c r="A341">
        <v>1</v>
      </c>
      <c r="B341">
        <v>27.55</v>
      </c>
      <c r="C341">
        <v>62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13937.666499999999</v>
      </c>
      <c r="J341" s="12">
        <f t="shared" si="20"/>
        <v>13322.55721445639</v>
      </c>
      <c r="K341" s="12">
        <f t="shared" si="21"/>
        <v>-615.10928554360908</v>
      </c>
      <c r="L341">
        <f t="shared" si="22"/>
        <v>615.10928554360908</v>
      </c>
      <c r="M341">
        <f t="shared" si="23"/>
        <v>378359.43316196918</v>
      </c>
    </row>
    <row r="342" spans="1:13" x14ac:dyDescent="0.35">
      <c r="A342">
        <v>1</v>
      </c>
      <c r="B342">
        <v>32.299999999999997</v>
      </c>
      <c r="C342">
        <v>50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41919.097000000002</v>
      </c>
      <c r="J342" s="12">
        <f t="shared" si="20"/>
        <v>36052.948329997162</v>
      </c>
      <c r="K342" s="12">
        <f t="shared" si="21"/>
        <v>-5866.1486700028399</v>
      </c>
      <c r="L342">
        <f t="shared" si="22"/>
        <v>5866.1486700028399</v>
      </c>
      <c r="M342">
        <f t="shared" si="23"/>
        <v>34411700.218576089</v>
      </c>
    </row>
    <row r="343" spans="1:13" x14ac:dyDescent="0.35">
      <c r="A343">
        <v>1</v>
      </c>
      <c r="B343">
        <v>27.72</v>
      </c>
      <c r="C343">
        <v>46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8232.6388000000006</v>
      </c>
      <c r="J343" s="12">
        <f t="shared" si="20"/>
        <v>8719.7746704045912</v>
      </c>
      <c r="K343" s="12">
        <f t="shared" si="21"/>
        <v>487.13587040459061</v>
      </c>
      <c r="L343">
        <f t="shared" si="22"/>
        <v>487.13587040459061</v>
      </c>
      <c r="M343">
        <f t="shared" si="23"/>
        <v>237301.35623483808</v>
      </c>
    </row>
    <row r="344" spans="1:13" x14ac:dyDescent="0.35">
      <c r="A344">
        <v>0</v>
      </c>
      <c r="B344">
        <v>27.6</v>
      </c>
      <c r="C344">
        <v>24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18955.220170000001</v>
      </c>
      <c r="J344" s="12">
        <f t="shared" si="20"/>
        <v>2627.7022130874993</v>
      </c>
      <c r="K344" s="12">
        <f t="shared" si="21"/>
        <v>-16327.517956912501</v>
      </c>
      <c r="L344">
        <f t="shared" si="22"/>
        <v>16327.517956912501</v>
      </c>
      <c r="M344">
        <f t="shared" si="23"/>
        <v>266587842.63330019</v>
      </c>
    </row>
    <row r="345" spans="1:13" x14ac:dyDescent="0.35">
      <c r="A345">
        <v>0</v>
      </c>
      <c r="B345">
        <v>30.02</v>
      </c>
      <c r="C345">
        <v>62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13352.0998</v>
      </c>
      <c r="J345" s="12">
        <f t="shared" si="20"/>
        <v>13684.864499726033</v>
      </c>
      <c r="K345" s="12">
        <f t="shared" si="21"/>
        <v>332.76469972603263</v>
      </c>
      <c r="L345">
        <f t="shared" si="22"/>
        <v>332.76469972603263</v>
      </c>
      <c r="M345">
        <f t="shared" si="23"/>
        <v>110732.34538375666</v>
      </c>
    </row>
    <row r="346" spans="1:13" x14ac:dyDescent="0.35">
      <c r="A346">
        <v>0</v>
      </c>
      <c r="B346">
        <v>27.55</v>
      </c>
      <c r="C346">
        <v>60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13217.094499999999</v>
      </c>
      <c r="J346" s="12">
        <f t="shared" si="20"/>
        <v>12817.622223052311</v>
      </c>
      <c r="K346" s="12">
        <f t="shared" si="21"/>
        <v>-399.47227694768844</v>
      </c>
      <c r="L346">
        <f t="shared" si="22"/>
        <v>399.47227694768844</v>
      </c>
      <c r="M346">
        <f t="shared" si="23"/>
        <v>159578.1000497707</v>
      </c>
    </row>
    <row r="347" spans="1:13" x14ac:dyDescent="0.35">
      <c r="A347">
        <v>0</v>
      </c>
      <c r="B347">
        <v>36.765000000000001</v>
      </c>
      <c r="C347">
        <v>63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13981.850350000001</v>
      </c>
      <c r="J347" s="12">
        <f t="shared" si="20"/>
        <v>16582.544596293141</v>
      </c>
      <c r="K347" s="12">
        <f t="shared" si="21"/>
        <v>2600.6942462931402</v>
      </c>
      <c r="L347">
        <f t="shared" si="22"/>
        <v>2600.6942462931402</v>
      </c>
      <c r="M347">
        <f t="shared" si="23"/>
        <v>6763610.5627022441</v>
      </c>
    </row>
    <row r="348" spans="1:13" x14ac:dyDescent="0.35">
      <c r="A348">
        <v>4</v>
      </c>
      <c r="B348">
        <v>41.47</v>
      </c>
      <c r="C348">
        <v>49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10977.2063</v>
      </c>
      <c r="J348" s="12">
        <f t="shared" si="20"/>
        <v>15580.755350613084</v>
      </c>
      <c r="K348" s="12">
        <f t="shared" si="21"/>
        <v>4603.5490506130845</v>
      </c>
      <c r="L348">
        <f t="shared" si="22"/>
        <v>4603.5490506130845</v>
      </c>
      <c r="M348">
        <f t="shared" si="23"/>
        <v>21192663.86140063</v>
      </c>
    </row>
    <row r="349" spans="1:13" x14ac:dyDescent="0.35">
      <c r="A349">
        <v>3</v>
      </c>
      <c r="B349">
        <v>29.26</v>
      </c>
      <c r="C349">
        <v>34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6184.2993999999999</v>
      </c>
      <c r="J349" s="12">
        <f t="shared" si="20"/>
        <v>7110.8574488153772</v>
      </c>
      <c r="K349" s="12">
        <f t="shared" si="21"/>
        <v>926.55804881537733</v>
      </c>
      <c r="L349">
        <f t="shared" si="22"/>
        <v>926.55804881537733</v>
      </c>
      <c r="M349">
        <f t="shared" si="23"/>
        <v>858509.81782455917</v>
      </c>
    </row>
    <row r="350" spans="1:13" x14ac:dyDescent="0.35">
      <c r="A350">
        <v>2</v>
      </c>
      <c r="B350">
        <v>35.75</v>
      </c>
      <c r="C350">
        <v>33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4889.9994999999999</v>
      </c>
      <c r="J350" s="12">
        <f t="shared" si="20"/>
        <v>8448.5517056681401</v>
      </c>
      <c r="K350" s="12">
        <f t="shared" si="21"/>
        <v>3558.5522056681402</v>
      </c>
      <c r="L350">
        <f t="shared" si="22"/>
        <v>3558.5522056681402</v>
      </c>
      <c r="M350">
        <f t="shared" si="23"/>
        <v>12663293.800465586</v>
      </c>
    </row>
    <row r="351" spans="1:13" x14ac:dyDescent="0.35">
      <c r="A351">
        <v>1</v>
      </c>
      <c r="B351">
        <v>33.344999999999999</v>
      </c>
      <c r="C351">
        <v>46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8334.4575499999992</v>
      </c>
      <c r="J351" s="12">
        <f t="shared" si="20"/>
        <v>11531.445536958285</v>
      </c>
      <c r="K351" s="12">
        <f t="shared" si="21"/>
        <v>3196.9879869582855</v>
      </c>
      <c r="L351">
        <f t="shared" si="22"/>
        <v>3196.9879869582855</v>
      </c>
      <c r="M351">
        <f t="shared" si="23"/>
        <v>10220732.18875559</v>
      </c>
    </row>
    <row r="352" spans="1:13" x14ac:dyDescent="0.35">
      <c r="A352">
        <v>1</v>
      </c>
      <c r="B352">
        <v>29.92</v>
      </c>
      <c r="C352">
        <v>36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5478.0367999999999</v>
      </c>
      <c r="J352" s="12">
        <f t="shared" si="20"/>
        <v>6897.4367429749636</v>
      </c>
      <c r="K352" s="12">
        <f t="shared" si="21"/>
        <v>1419.3999429749638</v>
      </c>
      <c r="L352">
        <f t="shared" si="22"/>
        <v>1419.3999429749638</v>
      </c>
      <c r="M352">
        <f t="shared" si="23"/>
        <v>2014696.1981173304</v>
      </c>
    </row>
    <row r="353" spans="1:13" x14ac:dyDescent="0.35">
      <c r="A353">
        <v>0</v>
      </c>
      <c r="B353">
        <v>27.835000000000001</v>
      </c>
      <c r="C353">
        <v>19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1635.7336499999999</v>
      </c>
      <c r="J353" s="12">
        <f t="shared" si="20"/>
        <v>1898.903644480386</v>
      </c>
      <c r="K353" s="12">
        <f t="shared" si="21"/>
        <v>263.16999448038609</v>
      </c>
      <c r="L353">
        <f t="shared" si="22"/>
        <v>263.16999448038609</v>
      </c>
      <c r="M353">
        <f t="shared" si="23"/>
        <v>69258.445994806447</v>
      </c>
    </row>
    <row r="354" spans="1:13" x14ac:dyDescent="0.35">
      <c r="A354">
        <v>0</v>
      </c>
      <c r="B354">
        <v>23.18</v>
      </c>
      <c r="C354">
        <v>57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11830.6072</v>
      </c>
      <c r="J354" s="12">
        <f t="shared" si="20"/>
        <v>10211.813873736255</v>
      </c>
      <c r="K354" s="12">
        <f t="shared" si="21"/>
        <v>-1618.7933262637453</v>
      </c>
      <c r="L354">
        <f t="shared" si="22"/>
        <v>1618.7933262637453</v>
      </c>
      <c r="M354">
        <f t="shared" si="23"/>
        <v>2620491.8331560404</v>
      </c>
    </row>
    <row r="355" spans="1:13" x14ac:dyDescent="0.35">
      <c r="A355">
        <v>0</v>
      </c>
      <c r="B355">
        <v>25.6</v>
      </c>
      <c r="C355">
        <v>50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8932.0840000000007</v>
      </c>
      <c r="J355" s="12">
        <f t="shared" si="20"/>
        <v>8627.5804718368654</v>
      </c>
      <c r="K355" s="12">
        <f t="shared" si="21"/>
        <v>-304.50352816313534</v>
      </c>
      <c r="L355">
        <f t="shared" si="22"/>
        <v>304.50352816313534</v>
      </c>
      <c r="M355">
        <f t="shared" si="23"/>
        <v>92722.398663797358</v>
      </c>
    </row>
    <row r="356" spans="1:13" x14ac:dyDescent="0.35">
      <c r="A356">
        <v>0</v>
      </c>
      <c r="B356">
        <v>27.7</v>
      </c>
      <c r="C356">
        <v>30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3554.203</v>
      </c>
      <c r="J356" s="12">
        <f t="shared" si="20"/>
        <v>4202.7596736726682</v>
      </c>
      <c r="K356" s="12">
        <f t="shared" si="21"/>
        <v>648.55667367266824</v>
      </c>
      <c r="L356">
        <f t="shared" si="22"/>
        <v>648.55667367266824</v>
      </c>
      <c r="M356">
        <f t="shared" si="23"/>
        <v>420625.75896535587</v>
      </c>
    </row>
    <row r="357" spans="1:13" x14ac:dyDescent="0.35">
      <c r="A357">
        <v>0</v>
      </c>
      <c r="B357">
        <v>35.244999999999997</v>
      </c>
      <c r="C357">
        <v>33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12404.8791</v>
      </c>
      <c r="J357" s="12">
        <f t="shared" si="20"/>
        <v>8361.2799706842252</v>
      </c>
      <c r="K357" s="12">
        <f t="shared" si="21"/>
        <v>-4043.5991293157749</v>
      </c>
      <c r="L357">
        <f t="shared" si="22"/>
        <v>4043.5991293157749</v>
      </c>
      <c r="M357">
        <f t="shared" si="23"/>
        <v>16350693.918603294</v>
      </c>
    </row>
    <row r="358" spans="1:13" x14ac:dyDescent="0.35">
      <c r="A358">
        <v>0</v>
      </c>
      <c r="B358">
        <v>38.28</v>
      </c>
      <c r="C358">
        <v>18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14133.03775</v>
      </c>
      <c r="J358" s="12">
        <f t="shared" si="20"/>
        <v>4634.1791243401913</v>
      </c>
      <c r="K358" s="12">
        <f t="shared" si="21"/>
        <v>-9498.8586256598082</v>
      </c>
      <c r="L358">
        <f t="shared" si="22"/>
        <v>9498.8586256598082</v>
      </c>
      <c r="M358">
        <f t="shared" si="23"/>
        <v>90228315.190271735</v>
      </c>
    </row>
    <row r="359" spans="1:13" x14ac:dyDescent="0.35">
      <c r="A359">
        <v>0</v>
      </c>
      <c r="B359">
        <v>27.6</v>
      </c>
      <c r="C359">
        <v>46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24603.04837</v>
      </c>
      <c r="J359" s="12">
        <f t="shared" si="20"/>
        <v>8147.227609514046</v>
      </c>
      <c r="K359" s="12">
        <f t="shared" si="21"/>
        <v>-16455.820760485956</v>
      </c>
      <c r="L359">
        <f t="shared" si="22"/>
        <v>16455.820760485956</v>
      </c>
      <c r="M359">
        <f t="shared" si="23"/>
        <v>270794036.90124059</v>
      </c>
    </row>
    <row r="360" spans="1:13" x14ac:dyDescent="0.35">
      <c r="A360">
        <v>3</v>
      </c>
      <c r="B360">
        <v>43.89</v>
      </c>
      <c r="C360">
        <v>46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8944.1151000000009</v>
      </c>
      <c r="J360" s="12">
        <f t="shared" si="20"/>
        <v>15024.219546195038</v>
      </c>
      <c r="K360" s="12">
        <f t="shared" si="21"/>
        <v>6080.1044461950369</v>
      </c>
      <c r="L360">
        <f t="shared" si="22"/>
        <v>6080.1044461950369</v>
      </c>
      <c r="M360">
        <f t="shared" si="23"/>
        <v>36967670.076640658</v>
      </c>
    </row>
    <row r="361" spans="1:13" x14ac:dyDescent="0.35">
      <c r="A361">
        <v>3</v>
      </c>
      <c r="B361">
        <v>29.83</v>
      </c>
      <c r="C361">
        <v>47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9620.3307000000004</v>
      </c>
      <c r="J361" s="12">
        <f t="shared" si="20"/>
        <v>11194.074090927154</v>
      </c>
      <c r="K361" s="12">
        <f t="shared" si="21"/>
        <v>1573.7433909271531</v>
      </c>
      <c r="L361">
        <f t="shared" si="22"/>
        <v>1573.7433909271531</v>
      </c>
      <c r="M361">
        <f t="shared" si="23"/>
        <v>2476668.2604868943</v>
      </c>
    </row>
    <row r="362" spans="1:13" x14ac:dyDescent="0.35">
      <c r="A362">
        <v>0</v>
      </c>
      <c r="B362">
        <v>41.91</v>
      </c>
      <c r="C362">
        <v>23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1837.2819</v>
      </c>
      <c r="J362" s="12">
        <f t="shared" si="20"/>
        <v>7018.4187642391717</v>
      </c>
      <c r="K362" s="12">
        <f t="shared" si="21"/>
        <v>5181.1368642391717</v>
      </c>
      <c r="L362">
        <f t="shared" si="22"/>
        <v>5181.1368642391717</v>
      </c>
      <c r="M362">
        <f t="shared" si="23"/>
        <v>26844179.205978118</v>
      </c>
    </row>
    <row r="363" spans="1:13" x14ac:dyDescent="0.35">
      <c r="A363">
        <v>0</v>
      </c>
      <c r="B363">
        <v>20.79</v>
      </c>
      <c r="C363">
        <v>18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1607.5101</v>
      </c>
      <c r="J363" s="12">
        <f t="shared" si="20"/>
        <v>-1298.3143793134059</v>
      </c>
      <c r="K363" s="12">
        <f t="shared" si="21"/>
        <v>-2905.8244793134058</v>
      </c>
      <c r="L363">
        <f t="shared" si="22"/>
        <v>2905.8244793134058</v>
      </c>
      <c r="M363">
        <f t="shared" si="23"/>
        <v>8443815.9045770261</v>
      </c>
    </row>
    <row r="364" spans="1:13" x14ac:dyDescent="0.35">
      <c r="A364">
        <v>2</v>
      </c>
      <c r="B364">
        <v>32.299999999999997</v>
      </c>
      <c r="C364">
        <v>48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10043.249</v>
      </c>
      <c r="J364" s="12">
        <f t="shared" si="20"/>
        <v>12297.51598755389</v>
      </c>
      <c r="K364" s="12">
        <f t="shared" si="21"/>
        <v>2254.2669875538904</v>
      </c>
      <c r="L364">
        <f t="shared" si="22"/>
        <v>2254.2669875538904</v>
      </c>
      <c r="M364">
        <f t="shared" si="23"/>
        <v>5081719.6511752922</v>
      </c>
    </row>
    <row r="365" spans="1:13" x14ac:dyDescent="0.35">
      <c r="A365">
        <v>1</v>
      </c>
      <c r="B365">
        <v>30.5</v>
      </c>
      <c r="C365">
        <v>35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4751.07</v>
      </c>
      <c r="J365" s="12">
        <f t="shared" si="20"/>
        <v>6780.9692922237864</v>
      </c>
      <c r="K365" s="12">
        <f t="shared" si="21"/>
        <v>2029.8992922237867</v>
      </c>
      <c r="L365">
        <f t="shared" si="22"/>
        <v>2029.8992922237867</v>
      </c>
      <c r="M365">
        <f t="shared" si="23"/>
        <v>4120491.1365706301</v>
      </c>
    </row>
    <row r="366" spans="1:13" x14ac:dyDescent="0.35">
      <c r="A366">
        <v>0</v>
      </c>
      <c r="B366">
        <v>21.7</v>
      </c>
      <c r="C366">
        <v>19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13844.505999999999</v>
      </c>
      <c r="J366" s="12">
        <f t="shared" si="20"/>
        <v>23190.71361600962</v>
      </c>
      <c r="K366" s="12">
        <f t="shared" si="21"/>
        <v>9346.2076160096203</v>
      </c>
      <c r="L366">
        <f t="shared" si="22"/>
        <v>9346.2076160096203</v>
      </c>
      <c r="M366">
        <f t="shared" si="23"/>
        <v>87351596.80155623</v>
      </c>
    </row>
    <row r="367" spans="1:13" x14ac:dyDescent="0.35">
      <c r="A367">
        <v>1</v>
      </c>
      <c r="B367">
        <v>26.4</v>
      </c>
      <c r="C367">
        <v>21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2597.779</v>
      </c>
      <c r="J367" s="12">
        <f t="shared" si="20"/>
        <v>1925.6015562915763</v>
      </c>
      <c r="K367" s="12">
        <f t="shared" si="21"/>
        <v>-672.17744370842365</v>
      </c>
      <c r="L367">
        <f t="shared" si="22"/>
        <v>672.17744370842365</v>
      </c>
      <c r="M367">
        <f t="shared" si="23"/>
        <v>451822.51583039103</v>
      </c>
    </row>
    <row r="368" spans="1:13" x14ac:dyDescent="0.35">
      <c r="A368">
        <v>2</v>
      </c>
      <c r="B368">
        <v>21.89</v>
      </c>
      <c r="C368">
        <v>21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3180.5101</v>
      </c>
      <c r="J368" s="12">
        <f t="shared" si="20"/>
        <v>796.36856756882662</v>
      </c>
      <c r="K368" s="12">
        <f t="shared" si="21"/>
        <v>-2384.1415324311733</v>
      </c>
      <c r="L368">
        <f t="shared" si="22"/>
        <v>2384.1415324311733</v>
      </c>
      <c r="M368">
        <f t="shared" si="23"/>
        <v>5684130.8466632636</v>
      </c>
    </row>
    <row r="369" spans="1:13" x14ac:dyDescent="0.35">
      <c r="A369">
        <v>1</v>
      </c>
      <c r="B369">
        <v>30.78</v>
      </c>
      <c r="C369">
        <v>49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9778.3472000000002</v>
      </c>
      <c r="J369" s="12">
        <f t="shared" si="20"/>
        <v>11563.297745453629</v>
      </c>
      <c r="K369" s="12">
        <f t="shared" si="21"/>
        <v>1784.9505454536284</v>
      </c>
      <c r="L369">
        <f t="shared" si="22"/>
        <v>1784.9505454536284</v>
      </c>
      <c r="M369">
        <f t="shared" si="23"/>
        <v>3186048.4497152055</v>
      </c>
    </row>
    <row r="370" spans="1:13" x14ac:dyDescent="0.35">
      <c r="A370">
        <v>3</v>
      </c>
      <c r="B370">
        <v>32.299999999999997</v>
      </c>
      <c r="C370">
        <v>56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13430.264999999999</v>
      </c>
      <c r="J370" s="12">
        <f t="shared" si="20"/>
        <v>14827.867353001808</v>
      </c>
      <c r="K370" s="12">
        <f t="shared" si="21"/>
        <v>1397.6023530018083</v>
      </c>
      <c r="L370">
        <f t="shared" si="22"/>
        <v>1397.6023530018083</v>
      </c>
      <c r="M370">
        <f t="shared" si="23"/>
        <v>1953292.3371161912</v>
      </c>
    </row>
    <row r="371" spans="1:13" x14ac:dyDescent="0.35">
      <c r="A371">
        <v>2</v>
      </c>
      <c r="B371">
        <v>24.984999999999999</v>
      </c>
      <c r="C371">
        <v>42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8017.0611500000005</v>
      </c>
      <c r="J371" s="12">
        <f t="shared" si="20"/>
        <v>7922.2138597418652</v>
      </c>
      <c r="K371" s="12">
        <f t="shared" si="21"/>
        <v>-94.847290258135217</v>
      </c>
      <c r="L371">
        <f t="shared" si="22"/>
        <v>94.847290258135217</v>
      </c>
      <c r="M371">
        <f t="shared" si="23"/>
        <v>8996.0084693109511</v>
      </c>
    </row>
    <row r="372" spans="1:13" x14ac:dyDescent="0.35">
      <c r="A372">
        <v>2</v>
      </c>
      <c r="B372">
        <v>32.015000000000001</v>
      </c>
      <c r="C372">
        <v>44</v>
      </c>
      <c r="D372">
        <v>0</v>
      </c>
      <c r="E372">
        <v>1</v>
      </c>
      <c r="F372">
        <v>0</v>
      </c>
      <c r="G372">
        <v>0</v>
      </c>
      <c r="H372">
        <v>1</v>
      </c>
      <c r="I372">
        <v>8116.2688500000004</v>
      </c>
      <c r="J372" s="12">
        <f t="shared" si="20"/>
        <v>10689.142184305661</v>
      </c>
      <c r="K372" s="12">
        <f t="shared" si="21"/>
        <v>2572.873334305661</v>
      </c>
      <c r="L372">
        <f t="shared" si="22"/>
        <v>2572.873334305661</v>
      </c>
      <c r="M372">
        <f t="shared" si="23"/>
        <v>6619677.1943811299</v>
      </c>
    </row>
    <row r="373" spans="1:13" x14ac:dyDescent="0.35">
      <c r="A373">
        <v>3</v>
      </c>
      <c r="B373">
        <v>30.4</v>
      </c>
      <c r="C373">
        <v>18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3481.8679999999999</v>
      </c>
      <c r="J373" s="12">
        <f t="shared" si="20"/>
        <v>4291.5440353268805</v>
      </c>
      <c r="K373" s="12">
        <f t="shared" si="21"/>
        <v>809.67603532688054</v>
      </c>
      <c r="L373">
        <f t="shared" si="22"/>
        <v>809.67603532688054</v>
      </c>
      <c r="M373">
        <f t="shared" si="23"/>
        <v>655575.28218265588</v>
      </c>
    </row>
    <row r="374" spans="1:13" x14ac:dyDescent="0.35">
      <c r="A374">
        <v>0</v>
      </c>
      <c r="B374">
        <v>21.09</v>
      </c>
      <c r="C374">
        <v>61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13415.0381</v>
      </c>
      <c r="J374" s="12">
        <f t="shared" si="20"/>
        <v>10530.324965838992</v>
      </c>
      <c r="K374" s="12">
        <f t="shared" si="21"/>
        <v>-2884.7131341610075</v>
      </c>
      <c r="L374">
        <f t="shared" si="22"/>
        <v>2884.7131341610075</v>
      </c>
      <c r="M374">
        <f t="shared" si="23"/>
        <v>8321569.8664010223</v>
      </c>
    </row>
    <row r="375" spans="1:13" x14ac:dyDescent="0.35">
      <c r="A375">
        <v>0</v>
      </c>
      <c r="B375">
        <v>22.23</v>
      </c>
      <c r="C375">
        <v>57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12029.286700000001</v>
      </c>
      <c r="J375" s="12">
        <f t="shared" si="20"/>
        <v>10242.543992230598</v>
      </c>
      <c r="K375" s="12">
        <f t="shared" si="21"/>
        <v>-1786.7427077694028</v>
      </c>
      <c r="L375">
        <f t="shared" si="22"/>
        <v>1786.7427077694028</v>
      </c>
      <c r="M375">
        <f t="shared" si="23"/>
        <v>3192449.5037671379</v>
      </c>
    </row>
    <row r="376" spans="1:13" x14ac:dyDescent="0.35">
      <c r="A376">
        <v>1</v>
      </c>
      <c r="B376">
        <v>33.155000000000001</v>
      </c>
      <c r="C376">
        <v>42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7639.4174499999999</v>
      </c>
      <c r="J376" s="12">
        <f t="shared" si="20"/>
        <v>10570.887730017939</v>
      </c>
      <c r="K376" s="12">
        <f t="shared" si="21"/>
        <v>2931.4702800179393</v>
      </c>
      <c r="L376">
        <f t="shared" si="22"/>
        <v>2931.4702800179393</v>
      </c>
      <c r="M376">
        <f t="shared" si="23"/>
        <v>8593518.0026284549</v>
      </c>
    </row>
    <row r="377" spans="1:13" x14ac:dyDescent="0.35">
      <c r="A377">
        <v>2</v>
      </c>
      <c r="B377">
        <v>32.9</v>
      </c>
      <c r="C377">
        <v>26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36085.218999999997</v>
      </c>
      <c r="J377" s="12">
        <f t="shared" si="20"/>
        <v>29607.36149511562</v>
      </c>
      <c r="K377" s="12">
        <f t="shared" si="21"/>
        <v>-6477.8575048843777</v>
      </c>
      <c r="L377">
        <f t="shared" si="22"/>
        <v>6477.8575048843777</v>
      </c>
      <c r="M377">
        <f t="shared" si="23"/>
        <v>41962637.853586853</v>
      </c>
    </row>
    <row r="378" spans="1:13" x14ac:dyDescent="0.35">
      <c r="A378">
        <v>0</v>
      </c>
      <c r="B378">
        <v>33.33</v>
      </c>
      <c r="C378">
        <v>20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1391.5287000000001</v>
      </c>
      <c r="J378" s="12">
        <f t="shared" si="20"/>
        <v>3337.5698746461167</v>
      </c>
      <c r="K378" s="12">
        <f t="shared" si="21"/>
        <v>1946.0411746461166</v>
      </c>
      <c r="L378">
        <f t="shared" si="22"/>
        <v>1946.0411746461166</v>
      </c>
      <c r="M378">
        <f t="shared" si="23"/>
        <v>3787076.2534180372</v>
      </c>
    </row>
    <row r="379" spans="1:13" x14ac:dyDescent="0.35">
      <c r="A379">
        <v>0</v>
      </c>
      <c r="B379">
        <v>28.31</v>
      </c>
      <c r="C379">
        <v>23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18033.9679</v>
      </c>
      <c r="J379" s="12">
        <f t="shared" si="20"/>
        <v>27067.294846402852</v>
      </c>
      <c r="K379" s="12">
        <f t="shared" si="21"/>
        <v>9033.3269464028526</v>
      </c>
      <c r="L379">
        <f t="shared" si="22"/>
        <v>9033.3269464028526</v>
      </c>
      <c r="M379">
        <f t="shared" si="23"/>
        <v>81600995.720607892</v>
      </c>
    </row>
    <row r="380" spans="1:13" x14ac:dyDescent="0.35">
      <c r="A380">
        <v>3</v>
      </c>
      <c r="B380">
        <v>24.89</v>
      </c>
      <c r="C380">
        <v>39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21659.930100000001</v>
      </c>
      <c r="J380" s="12">
        <f t="shared" si="20"/>
        <v>31796.42041052338</v>
      </c>
      <c r="K380" s="12">
        <f t="shared" si="21"/>
        <v>10136.490310523379</v>
      </c>
      <c r="L380">
        <f t="shared" si="22"/>
        <v>10136.490310523379</v>
      </c>
      <c r="M380">
        <f t="shared" si="23"/>
        <v>102748435.81533435</v>
      </c>
    </row>
    <row r="381" spans="1:13" x14ac:dyDescent="0.35">
      <c r="A381">
        <v>0</v>
      </c>
      <c r="B381">
        <v>40.15</v>
      </c>
      <c r="C381">
        <v>24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38126.246500000001</v>
      </c>
      <c r="J381" s="12">
        <f t="shared" si="20"/>
        <v>30526.829180334258</v>
      </c>
      <c r="K381" s="12">
        <f t="shared" si="21"/>
        <v>-7599.417319665743</v>
      </c>
      <c r="L381">
        <f t="shared" si="22"/>
        <v>7599.417319665743</v>
      </c>
      <c r="M381">
        <f t="shared" si="23"/>
        <v>57751143.598435663</v>
      </c>
    </row>
    <row r="382" spans="1:13" x14ac:dyDescent="0.35">
      <c r="A382">
        <v>3</v>
      </c>
      <c r="B382">
        <v>30.114999999999998</v>
      </c>
      <c r="C382">
        <v>64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16455.707849999999</v>
      </c>
      <c r="J382" s="12">
        <f t="shared" si="20"/>
        <v>15788.616577736264</v>
      </c>
      <c r="K382" s="12">
        <f t="shared" si="21"/>
        <v>-667.09127226373494</v>
      </c>
      <c r="L382">
        <f t="shared" si="22"/>
        <v>667.09127226373494</v>
      </c>
      <c r="M382">
        <f t="shared" si="23"/>
        <v>445010.76553044852</v>
      </c>
    </row>
    <row r="383" spans="1:13" x14ac:dyDescent="0.35">
      <c r="A383">
        <v>1</v>
      </c>
      <c r="B383">
        <v>31.46</v>
      </c>
      <c r="C383">
        <v>62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27000.98473</v>
      </c>
      <c r="J383" s="12">
        <f t="shared" si="20"/>
        <v>13966.745468111594</v>
      </c>
      <c r="K383" s="12">
        <f t="shared" si="21"/>
        <v>-13034.239261888406</v>
      </c>
      <c r="L383">
        <f t="shared" si="22"/>
        <v>13034.239261888406</v>
      </c>
      <c r="M383">
        <f t="shared" si="23"/>
        <v>169891393.13615322</v>
      </c>
    </row>
    <row r="384" spans="1:13" x14ac:dyDescent="0.35">
      <c r="A384">
        <v>2</v>
      </c>
      <c r="B384">
        <v>17.954999999999998</v>
      </c>
      <c r="C384">
        <v>27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15006.579449999999</v>
      </c>
      <c r="J384" s="12">
        <f t="shared" si="20"/>
        <v>25886.3370341349</v>
      </c>
      <c r="K384" s="12">
        <f t="shared" si="21"/>
        <v>10879.757584134901</v>
      </c>
      <c r="L384">
        <f t="shared" si="22"/>
        <v>10879.757584134901</v>
      </c>
      <c r="M384">
        <f t="shared" si="23"/>
        <v>118369125.0895409</v>
      </c>
    </row>
    <row r="385" spans="1:13" x14ac:dyDescent="0.35">
      <c r="A385">
        <v>0</v>
      </c>
      <c r="B385">
        <v>30.684999999999999</v>
      </c>
      <c r="C385">
        <v>55</v>
      </c>
      <c r="D385">
        <v>1</v>
      </c>
      <c r="E385">
        <v>0</v>
      </c>
      <c r="F385">
        <v>0</v>
      </c>
      <c r="G385">
        <v>1</v>
      </c>
      <c r="H385">
        <v>1</v>
      </c>
      <c r="I385">
        <v>42303.692150000003</v>
      </c>
      <c r="J385" s="12">
        <f t="shared" si="20"/>
        <v>36313.932119953264</v>
      </c>
      <c r="K385" s="12">
        <f t="shared" si="21"/>
        <v>-5989.7600300467384</v>
      </c>
      <c r="L385">
        <f t="shared" si="22"/>
        <v>5989.7600300467384</v>
      </c>
      <c r="M385">
        <f t="shared" si="23"/>
        <v>35877225.217545502</v>
      </c>
    </row>
    <row r="386" spans="1:13" x14ac:dyDescent="0.35">
      <c r="A386">
        <v>0</v>
      </c>
      <c r="B386">
        <v>33</v>
      </c>
      <c r="C386">
        <v>55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20781.48892</v>
      </c>
      <c r="J386" s="12">
        <f t="shared" si="20"/>
        <v>12215.608373761721</v>
      </c>
      <c r="K386" s="12">
        <f t="shared" si="21"/>
        <v>-8565.8805462382788</v>
      </c>
      <c r="L386">
        <f t="shared" si="22"/>
        <v>8565.8805462382788</v>
      </c>
      <c r="M386">
        <f t="shared" si="23"/>
        <v>73374309.532423392</v>
      </c>
    </row>
    <row r="387" spans="1:13" x14ac:dyDescent="0.35">
      <c r="A387">
        <v>2</v>
      </c>
      <c r="B387">
        <v>43.34</v>
      </c>
      <c r="C387">
        <v>35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5846.9175999999998</v>
      </c>
      <c r="J387" s="12">
        <f t="shared" si="20"/>
        <v>11668.057083044221</v>
      </c>
      <c r="K387" s="12">
        <f t="shared" si="21"/>
        <v>5821.1394830442214</v>
      </c>
      <c r="L387">
        <f t="shared" si="22"/>
        <v>5821.1394830442214</v>
      </c>
      <c r="M387">
        <f t="shared" si="23"/>
        <v>33885664.881056346</v>
      </c>
    </row>
    <row r="388" spans="1:13" x14ac:dyDescent="0.35">
      <c r="A388">
        <v>2</v>
      </c>
      <c r="B388">
        <v>22.135000000000002</v>
      </c>
      <c r="C388">
        <v>44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8302.5356499999998</v>
      </c>
      <c r="J388" s="12">
        <f t="shared" si="20"/>
        <v>7690.8747620552003</v>
      </c>
      <c r="K388" s="12">
        <f t="shared" si="21"/>
        <v>-611.66088794479947</v>
      </c>
      <c r="L388">
        <f t="shared" si="22"/>
        <v>611.66088794479947</v>
      </c>
      <c r="M388">
        <f t="shared" si="23"/>
        <v>374129.04184142052</v>
      </c>
    </row>
    <row r="389" spans="1:13" x14ac:dyDescent="0.35">
      <c r="A389">
        <v>0</v>
      </c>
      <c r="B389">
        <v>34.4</v>
      </c>
      <c r="C389">
        <v>19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1261.8589999999999</v>
      </c>
      <c r="J389" s="12">
        <f t="shared" ref="J389:J452" si="24">SUMPRODUCT($A$2:$H$2,A389:H389)+$Q$32</f>
        <v>3518.6215755593639</v>
      </c>
      <c r="K389" s="12">
        <f t="shared" ref="K389:K452" si="25">J389-I389</f>
        <v>2256.762575559364</v>
      </c>
      <c r="L389">
        <f t="shared" ref="L389:L452" si="26">ABS(K389)</f>
        <v>2256.762575559364</v>
      </c>
      <c r="M389">
        <f t="shared" ref="M389:M452" si="27">K389*K389</f>
        <v>5092977.3224453339</v>
      </c>
    </row>
    <row r="390" spans="1:13" x14ac:dyDescent="0.35">
      <c r="A390">
        <v>0</v>
      </c>
      <c r="B390">
        <v>39.049999999999997</v>
      </c>
      <c r="C390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11856.4115</v>
      </c>
      <c r="J390" s="12">
        <f t="shared" si="24"/>
        <v>15169.612185114451</v>
      </c>
      <c r="K390" s="12">
        <f t="shared" si="25"/>
        <v>3313.2006851144506</v>
      </c>
      <c r="L390">
        <f t="shared" si="26"/>
        <v>3313.2006851144506</v>
      </c>
      <c r="M390">
        <f t="shared" si="27"/>
        <v>10977298.779842865</v>
      </c>
    </row>
    <row r="391" spans="1:13" x14ac:dyDescent="0.35">
      <c r="A391">
        <v>2</v>
      </c>
      <c r="B391">
        <v>25.364999999999998</v>
      </c>
      <c r="C391">
        <v>50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30284.642940000002</v>
      </c>
      <c r="J391" s="12">
        <f t="shared" si="24"/>
        <v>9974.6438330176588</v>
      </c>
      <c r="K391" s="12">
        <f t="shared" si="25"/>
        <v>-20309.999106982345</v>
      </c>
      <c r="L391">
        <f t="shared" si="26"/>
        <v>20309.999106982345</v>
      </c>
      <c r="M391">
        <f t="shared" si="27"/>
        <v>412496063.72562361</v>
      </c>
    </row>
    <row r="392" spans="1:13" x14ac:dyDescent="0.35">
      <c r="A392">
        <v>0</v>
      </c>
      <c r="B392">
        <v>22.61</v>
      </c>
      <c r="C392">
        <v>26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3176.8159000000001</v>
      </c>
      <c r="J392" s="12">
        <f t="shared" si="24"/>
        <v>2055.9266765202901</v>
      </c>
      <c r="K392" s="12">
        <f t="shared" si="25"/>
        <v>-1120.8892234797099</v>
      </c>
      <c r="L392">
        <f t="shared" si="26"/>
        <v>1120.8892234797099</v>
      </c>
      <c r="M392">
        <f t="shared" si="27"/>
        <v>1256392.651312947</v>
      </c>
    </row>
    <row r="393" spans="1:13" x14ac:dyDescent="0.35">
      <c r="A393">
        <v>3</v>
      </c>
      <c r="B393">
        <v>30.21</v>
      </c>
      <c r="C393">
        <v>24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4618.0798999999997</v>
      </c>
      <c r="J393" s="12">
        <f t="shared" si="24"/>
        <v>5546.585854335377</v>
      </c>
      <c r="K393" s="12">
        <f t="shared" si="25"/>
        <v>928.50595433537728</v>
      </c>
      <c r="L393">
        <f t="shared" si="26"/>
        <v>928.50595433537728</v>
      </c>
      <c r="M393">
        <f t="shared" si="27"/>
        <v>862123.30723624968</v>
      </c>
    </row>
    <row r="394" spans="1:13" x14ac:dyDescent="0.35">
      <c r="A394">
        <v>4</v>
      </c>
      <c r="B394">
        <v>35.625</v>
      </c>
      <c r="C394">
        <v>48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10736.87075</v>
      </c>
      <c r="J394" s="12">
        <f t="shared" si="24"/>
        <v>14245.020951713092</v>
      </c>
      <c r="K394" s="12">
        <f t="shared" si="25"/>
        <v>3508.1502017130915</v>
      </c>
      <c r="L394">
        <f t="shared" si="26"/>
        <v>3508.1502017130915</v>
      </c>
      <c r="M394">
        <f t="shared" si="27"/>
        <v>12307117.837779604</v>
      </c>
    </row>
    <row r="395" spans="1:13" x14ac:dyDescent="0.35">
      <c r="A395">
        <v>0</v>
      </c>
      <c r="B395">
        <v>37.43</v>
      </c>
      <c r="C395">
        <v>19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2138.0707000000002</v>
      </c>
      <c r="J395" s="12">
        <f t="shared" si="24"/>
        <v>5284.7791912715056</v>
      </c>
      <c r="K395" s="12">
        <f t="shared" si="25"/>
        <v>3146.7084912715054</v>
      </c>
      <c r="L395">
        <f t="shared" si="26"/>
        <v>3146.7084912715054</v>
      </c>
      <c r="M395">
        <f t="shared" si="27"/>
        <v>9901774.3290401939</v>
      </c>
    </row>
    <row r="396" spans="1:13" x14ac:dyDescent="0.35">
      <c r="A396">
        <v>1</v>
      </c>
      <c r="B396">
        <v>31.445</v>
      </c>
      <c r="C396">
        <v>48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8964.0605500000001</v>
      </c>
      <c r="J396" s="12">
        <f t="shared" si="24"/>
        <v>11400.690680172387</v>
      </c>
      <c r="K396" s="12">
        <f t="shared" si="25"/>
        <v>2436.630130172387</v>
      </c>
      <c r="L396">
        <f t="shared" si="26"/>
        <v>2436.630130172387</v>
      </c>
      <c r="M396">
        <f t="shared" si="27"/>
        <v>5937166.391263904</v>
      </c>
    </row>
    <row r="397" spans="1:13" x14ac:dyDescent="0.35">
      <c r="A397">
        <v>1</v>
      </c>
      <c r="B397">
        <v>31.35</v>
      </c>
      <c r="C397">
        <v>49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9290.1394999999993</v>
      </c>
      <c r="J397" s="12">
        <f t="shared" si="24"/>
        <v>11625.323654616701</v>
      </c>
      <c r="K397" s="12">
        <f t="shared" si="25"/>
        <v>2335.1841546167016</v>
      </c>
      <c r="L397">
        <f t="shared" si="26"/>
        <v>2335.1841546167016</v>
      </c>
      <c r="M397">
        <f t="shared" si="27"/>
        <v>5453085.0359729193</v>
      </c>
    </row>
    <row r="398" spans="1:13" x14ac:dyDescent="0.35">
      <c r="A398">
        <v>2</v>
      </c>
      <c r="B398">
        <v>32.299999999999997</v>
      </c>
      <c r="C398">
        <v>46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9411.0049999999992</v>
      </c>
      <c r="J398" s="12">
        <f t="shared" si="24"/>
        <v>11783.803282479194</v>
      </c>
      <c r="K398" s="12">
        <f t="shared" si="25"/>
        <v>2372.7982824791943</v>
      </c>
      <c r="L398">
        <f t="shared" si="26"/>
        <v>2372.7982824791943</v>
      </c>
      <c r="M398">
        <f t="shared" si="27"/>
        <v>5630171.6893362142</v>
      </c>
    </row>
    <row r="399" spans="1:13" x14ac:dyDescent="0.35">
      <c r="A399">
        <v>0</v>
      </c>
      <c r="B399">
        <v>19.855</v>
      </c>
      <c r="C399">
        <v>46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7526.7064499999997</v>
      </c>
      <c r="J399" s="12">
        <f t="shared" si="24"/>
        <v>6127.261403174276</v>
      </c>
      <c r="K399" s="12">
        <f t="shared" si="25"/>
        <v>-1399.4450468257237</v>
      </c>
      <c r="L399">
        <f t="shared" si="26"/>
        <v>1399.4450468257237</v>
      </c>
      <c r="M399">
        <f t="shared" si="27"/>
        <v>1958446.4390850519</v>
      </c>
    </row>
    <row r="400" spans="1:13" x14ac:dyDescent="0.35">
      <c r="A400">
        <v>3</v>
      </c>
      <c r="B400">
        <v>34.4</v>
      </c>
      <c r="C400">
        <v>43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8522.0030000000006</v>
      </c>
      <c r="J400" s="12">
        <f t="shared" si="24"/>
        <v>11240.990031298219</v>
      </c>
      <c r="K400" s="12">
        <f t="shared" si="25"/>
        <v>2718.9870312982184</v>
      </c>
      <c r="L400">
        <f t="shared" si="26"/>
        <v>2718.9870312982184</v>
      </c>
      <c r="M400">
        <f t="shared" si="27"/>
        <v>7392890.4763678992</v>
      </c>
    </row>
    <row r="401" spans="1:13" x14ac:dyDescent="0.35">
      <c r="A401">
        <v>0</v>
      </c>
      <c r="B401">
        <v>31.02</v>
      </c>
      <c r="C401">
        <v>21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16586.49771</v>
      </c>
      <c r="J401" s="12">
        <f t="shared" si="24"/>
        <v>2810.8893493424257</v>
      </c>
      <c r="K401" s="12">
        <f t="shared" si="25"/>
        <v>-13775.608360657574</v>
      </c>
      <c r="L401">
        <f t="shared" si="26"/>
        <v>13775.608360657574</v>
      </c>
      <c r="M401">
        <f t="shared" si="27"/>
        <v>189767385.70621884</v>
      </c>
    </row>
    <row r="402" spans="1:13" x14ac:dyDescent="0.35">
      <c r="A402">
        <v>2</v>
      </c>
      <c r="B402">
        <v>25.6</v>
      </c>
      <c r="C402">
        <v>64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14988.432000000001</v>
      </c>
      <c r="J402" s="12">
        <f t="shared" si="24"/>
        <v>13043.256138262897</v>
      </c>
      <c r="K402" s="12">
        <f t="shared" si="25"/>
        <v>-1945.1758617371033</v>
      </c>
      <c r="L402">
        <f t="shared" si="26"/>
        <v>1945.1758617371033</v>
      </c>
      <c r="M402">
        <f t="shared" si="27"/>
        <v>3783709.1330846827</v>
      </c>
    </row>
    <row r="403" spans="1:13" x14ac:dyDescent="0.35">
      <c r="A403">
        <v>0</v>
      </c>
      <c r="B403">
        <v>38.17</v>
      </c>
      <c r="C403">
        <v>18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1631.6683</v>
      </c>
      <c r="J403" s="12">
        <f t="shared" si="24"/>
        <v>4596.8678444429988</v>
      </c>
      <c r="K403" s="12">
        <f t="shared" si="25"/>
        <v>2965.1995444429986</v>
      </c>
      <c r="L403">
        <f t="shared" si="26"/>
        <v>2965.1995444429986</v>
      </c>
      <c r="M403">
        <f t="shared" si="27"/>
        <v>8792408.3383649662</v>
      </c>
    </row>
    <row r="404" spans="1:13" x14ac:dyDescent="0.35">
      <c r="A404">
        <v>0</v>
      </c>
      <c r="B404">
        <v>20.6</v>
      </c>
      <c r="C404">
        <v>51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9264.7970000000005</v>
      </c>
      <c r="J404" s="12">
        <f t="shared" si="24"/>
        <v>7188.469556320013</v>
      </c>
      <c r="K404" s="12">
        <f t="shared" si="25"/>
        <v>-2076.3274436799875</v>
      </c>
      <c r="L404">
        <f t="shared" si="26"/>
        <v>2076.3274436799875</v>
      </c>
      <c r="M404">
        <f t="shared" si="27"/>
        <v>4311135.653378672</v>
      </c>
    </row>
    <row r="405" spans="1:13" x14ac:dyDescent="0.35">
      <c r="A405">
        <v>1</v>
      </c>
      <c r="B405">
        <v>47.52</v>
      </c>
      <c r="C405">
        <v>47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8083.9197999999997</v>
      </c>
      <c r="J405" s="12">
        <f t="shared" si="24"/>
        <v>15561.347045041473</v>
      </c>
      <c r="K405" s="12">
        <f t="shared" si="25"/>
        <v>7477.4272450414737</v>
      </c>
      <c r="L405">
        <f t="shared" si="26"/>
        <v>7477.4272450414737</v>
      </c>
      <c r="M405">
        <f t="shared" si="27"/>
        <v>55911918.204888523</v>
      </c>
    </row>
    <row r="406" spans="1:13" x14ac:dyDescent="0.35">
      <c r="A406">
        <v>0</v>
      </c>
      <c r="B406">
        <v>32.965000000000003</v>
      </c>
      <c r="C406">
        <v>64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14692.66935</v>
      </c>
      <c r="J406" s="12">
        <f t="shared" si="24"/>
        <v>15328.816285079762</v>
      </c>
      <c r="K406" s="12">
        <f t="shared" si="25"/>
        <v>636.14693507976153</v>
      </c>
      <c r="L406">
        <f t="shared" si="26"/>
        <v>636.14693507976153</v>
      </c>
      <c r="M406">
        <f t="shared" si="27"/>
        <v>404682.92301137431</v>
      </c>
    </row>
    <row r="407" spans="1:13" x14ac:dyDescent="0.35">
      <c r="A407">
        <v>3</v>
      </c>
      <c r="B407">
        <v>32.299999999999997</v>
      </c>
      <c r="C407">
        <v>49</v>
      </c>
      <c r="D407">
        <v>0</v>
      </c>
      <c r="E407">
        <v>1</v>
      </c>
      <c r="F407">
        <v>0</v>
      </c>
      <c r="G407">
        <v>0</v>
      </c>
      <c r="H407">
        <v>1</v>
      </c>
      <c r="I407">
        <v>10269.459999999999</v>
      </c>
      <c r="J407" s="12">
        <f t="shared" si="24"/>
        <v>12545.59462642062</v>
      </c>
      <c r="K407" s="12">
        <f t="shared" si="25"/>
        <v>2276.1346264206204</v>
      </c>
      <c r="L407">
        <f t="shared" si="26"/>
        <v>2276.1346264206204</v>
      </c>
      <c r="M407">
        <f t="shared" si="27"/>
        <v>5180788.8375909375</v>
      </c>
    </row>
    <row r="408" spans="1:13" x14ac:dyDescent="0.35">
      <c r="A408">
        <v>0</v>
      </c>
      <c r="B408">
        <v>20.399999999999999</v>
      </c>
      <c r="C408">
        <v>31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3260.1990000000001</v>
      </c>
      <c r="J408" s="12">
        <f t="shared" si="24"/>
        <v>1852.1894554557766</v>
      </c>
      <c r="K408" s="12">
        <f t="shared" si="25"/>
        <v>-1408.0095445442234</v>
      </c>
      <c r="L408">
        <f t="shared" si="26"/>
        <v>1408.0095445442234</v>
      </c>
      <c r="M408">
        <f t="shared" si="27"/>
        <v>1982490.8775276316</v>
      </c>
    </row>
    <row r="409" spans="1:13" x14ac:dyDescent="0.35">
      <c r="A409">
        <v>2</v>
      </c>
      <c r="B409">
        <v>38.380000000000003</v>
      </c>
      <c r="C409">
        <v>52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11396.9002</v>
      </c>
      <c r="J409" s="12">
        <f t="shared" si="24"/>
        <v>15387.237595657194</v>
      </c>
      <c r="K409" s="12">
        <f t="shared" si="25"/>
        <v>3990.3373956571941</v>
      </c>
      <c r="L409">
        <f t="shared" si="26"/>
        <v>3990.3373956571941</v>
      </c>
      <c r="M409">
        <f t="shared" si="27"/>
        <v>15922792.531180238</v>
      </c>
    </row>
    <row r="410" spans="1:13" x14ac:dyDescent="0.35">
      <c r="A410">
        <v>0</v>
      </c>
      <c r="B410">
        <v>24.31</v>
      </c>
      <c r="C410">
        <v>33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4185.0978999999998</v>
      </c>
      <c r="J410" s="12">
        <f t="shared" si="24"/>
        <v>3748.4918654569719</v>
      </c>
      <c r="K410" s="12">
        <f t="shared" si="25"/>
        <v>-436.60603454302782</v>
      </c>
      <c r="L410">
        <f t="shared" si="26"/>
        <v>436.60603454302782</v>
      </c>
      <c r="M410">
        <f t="shared" si="27"/>
        <v>190624.82939938761</v>
      </c>
    </row>
    <row r="411" spans="1:13" x14ac:dyDescent="0.35">
      <c r="A411">
        <v>1</v>
      </c>
      <c r="B411">
        <v>23.6</v>
      </c>
      <c r="C411">
        <v>47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8539.6710000000003</v>
      </c>
      <c r="J411" s="12">
        <f t="shared" si="24"/>
        <v>7654.1250521522761</v>
      </c>
      <c r="K411" s="12">
        <f t="shared" si="25"/>
        <v>-885.54594784772416</v>
      </c>
      <c r="L411">
        <f t="shared" si="26"/>
        <v>885.54594784772416</v>
      </c>
      <c r="M411">
        <f t="shared" si="27"/>
        <v>784191.62574952422</v>
      </c>
    </row>
    <row r="412" spans="1:13" x14ac:dyDescent="0.35">
      <c r="A412">
        <v>3</v>
      </c>
      <c r="B412">
        <v>21.12</v>
      </c>
      <c r="C412">
        <v>38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6652.5288</v>
      </c>
      <c r="J412" s="12">
        <f t="shared" si="24"/>
        <v>5245.9337871774242</v>
      </c>
      <c r="K412" s="12">
        <f t="shared" si="25"/>
        <v>-1406.5950128225759</v>
      </c>
      <c r="L412">
        <f t="shared" si="26"/>
        <v>1406.5950128225759</v>
      </c>
      <c r="M412">
        <f t="shared" si="27"/>
        <v>1978509.5300973423</v>
      </c>
    </row>
    <row r="413" spans="1:13" x14ac:dyDescent="0.35">
      <c r="A413">
        <v>1</v>
      </c>
      <c r="B413">
        <v>30.03</v>
      </c>
      <c r="C413">
        <v>32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4074.4537</v>
      </c>
      <c r="J413" s="12">
        <f t="shared" si="24"/>
        <v>5776.0082533276563</v>
      </c>
      <c r="K413" s="12">
        <f t="shared" si="25"/>
        <v>1701.5545533276563</v>
      </c>
      <c r="L413">
        <f t="shared" si="26"/>
        <v>1701.5545533276563</v>
      </c>
      <c r="M413">
        <f t="shared" si="27"/>
        <v>2895287.8979500802</v>
      </c>
    </row>
    <row r="414" spans="1:13" x14ac:dyDescent="0.35">
      <c r="A414">
        <v>0</v>
      </c>
      <c r="B414">
        <v>17.48</v>
      </c>
      <c r="C414">
        <v>19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1621.3402000000001</v>
      </c>
      <c r="J414" s="12">
        <f t="shared" si="24"/>
        <v>-1613.4445676598643</v>
      </c>
      <c r="K414" s="12">
        <f t="shared" si="25"/>
        <v>-3234.7847676598644</v>
      </c>
      <c r="L414">
        <f t="shared" si="26"/>
        <v>3234.7847676598644</v>
      </c>
      <c r="M414">
        <f t="shared" si="27"/>
        <v>10463832.493084284</v>
      </c>
    </row>
    <row r="415" spans="1:13" x14ac:dyDescent="0.35">
      <c r="A415">
        <v>1</v>
      </c>
      <c r="B415">
        <v>20.234999999999999</v>
      </c>
      <c r="C415">
        <v>44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19594.809649999999</v>
      </c>
      <c r="J415" s="12">
        <f t="shared" si="24"/>
        <v>30550.755556353397</v>
      </c>
      <c r="K415" s="12">
        <f t="shared" si="25"/>
        <v>10955.945906353398</v>
      </c>
      <c r="L415">
        <f t="shared" si="26"/>
        <v>10955.945906353398</v>
      </c>
      <c r="M415">
        <f t="shared" si="27"/>
        <v>120032750.70294178</v>
      </c>
    </row>
    <row r="416" spans="1:13" x14ac:dyDescent="0.35">
      <c r="A416">
        <v>2</v>
      </c>
      <c r="B416">
        <v>17.195</v>
      </c>
      <c r="C416">
        <v>26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14455.644050000001</v>
      </c>
      <c r="J416" s="12">
        <f t="shared" si="24"/>
        <v>25371.693656853313</v>
      </c>
      <c r="K416" s="12">
        <f t="shared" si="25"/>
        <v>10916.049606853312</v>
      </c>
      <c r="L416">
        <f t="shared" si="26"/>
        <v>10916.049606853312</v>
      </c>
      <c r="M416">
        <f t="shared" si="27"/>
        <v>119160139.01928236</v>
      </c>
    </row>
    <row r="417" spans="1:13" x14ac:dyDescent="0.35">
      <c r="A417">
        <v>5</v>
      </c>
      <c r="B417">
        <v>23.9</v>
      </c>
      <c r="C417">
        <v>25</v>
      </c>
      <c r="D417">
        <v>0</v>
      </c>
      <c r="E417">
        <v>0</v>
      </c>
      <c r="F417">
        <v>1</v>
      </c>
      <c r="G417">
        <v>0</v>
      </c>
      <c r="H417">
        <v>1</v>
      </c>
      <c r="I417">
        <v>5080.0959999999995</v>
      </c>
      <c r="J417" s="12">
        <f t="shared" si="24"/>
        <v>3875.7311536152938</v>
      </c>
      <c r="K417" s="12">
        <f t="shared" si="25"/>
        <v>-1204.3648463847057</v>
      </c>
      <c r="L417">
        <f t="shared" si="26"/>
        <v>1204.3648463847057</v>
      </c>
      <c r="M417">
        <f t="shared" si="27"/>
        <v>1450494.6832072558</v>
      </c>
    </row>
    <row r="418" spans="1:13" x14ac:dyDescent="0.35">
      <c r="A418">
        <v>0</v>
      </c>
      <c r="B418">
        <v>35.15</v>
      </c>
      <c r="C418">
        <v>19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2134.9014999999999</v>
      </c>
      <c r="J418" s="12">
        <f t="shared" si="24"/>
        <v>4511.4181170387874</v>
      </c>
      <c r="K418" s="12">
        <f t="shared" si="25"/>
        <v>2376.5166170387874</v>
      </c>
      <c r="L418">
        <f t="shared" si="26"/>
        <v>2376.5166170387874</v>
      </c>
      <c r="M418">
        <f t="shared" si="27"/>
        <v>5647831.2310614828</v>
      </c>
    </row>
    <row r="419" spans="1:13" x14ac:dyDescent="0.35">
      <c r="A419">
        <v>1</v>
      </c>
      <c r="B419">
        <v>35.64</v>
      </c>
      <c r="C419">
        <v>43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7345.7266</v>
      </c>
      <c r="J419" s="12">
        <f t="shared" si="24"/>
        <v>10635.617765390403</v>
      </c>
      <c r="K419" s="12">
        <f t="shared" si="25"/>
        <v>3289.8911653904033</v>
      </c>
      <c r="L419">
        <f t="shared" si="26"/>
        <v>3289.8911653904033</v>
      </c>
      <c r="M419">
        <f t="shared" si="27"/>
        <v>10823383.880113827</v>
      </c>
    </row>
    <row r="420" spans="1:13" x14ac:dyDescent="0.35">
      <c r="A420">
        <v>0</v>
      </c>
      <c r="B420">
        <v>34.1</v>
      </c>
      <c r="C420">
        <v>52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9140.9509999999991</v>
      </c>
      <c r="J420" s="12">
        <f t="shared" si="24"/>
        <v>11818.152115121602</v>
      </c>
      <c r="K420" s="12">
        <f t="shared" si="25"/>
        <v>2677.2011151216029</v>
      </c>
      <c r="L420">
        <f t="shared" si="26"/>
        <v>2677.2011151216029</v>
      </c>
      <c r="M420">
        <f t="shared" si="27"/>
        <v>7167405.8108083541</v>
      </c>
    </row>
    <row r="421" spans="1:13" x14ac:dyDescent="0.35">
      <c r="A421">
        <v>2</v>
      </c>
      <c r="B421">
        <v>22.6</v>
      </c>
      <c r="C421">
        <v>36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18608.261999999999</v>
      </c>
      <c r="J421" s="12">
        <f t="shared" si="24"/>
        <v>28813.546807692561</v>
      </c>
      <c r="K421" s="12">
        <f t="shared" si="25"/>
        <v>10205.284807692562</v>
      </c>
      <c r="L421">
        <f t="shared" si="26"/>
        <v>10205.284807692562</v>
      </c>
      <c r="M421">
        <f t="shared" si="27"/>
        <v>104147838.00612061</v>
      </c>
    </row>
    <row r="422" spans="1:13" x14ac:dyDescent="0.35">
      <c r="A422">
        <v>1</v>
      </c>
      <c r="B422">
        <v>39.159999999999997</v>
      </c>
      <c r="C422">
        <v>64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14418.2804</v>
      </c>
      <c r="J422" s="12">
        <f t="shared" si="24"/>
        <v>17092.247765989763</v>
      </c>
      <c r="K422" s="12">
        <f t="shared" si="25"/>
        <v>2673.9673659897635</v>
      </c>
      <c r="L422">
        <f t="shared" si="26"/>
        <v>2673.9673659897635</v>
      </c>
      <c r="M422">
        <f t="shared" si="27"/>
        <v>7150101.4743782338</v>
      </c>
    </row>
    <row r="423" spans="1:13" x14ac:dyDescent="0.35">
      <c r="A423">
        <v>0</v>
      </c>
      <c r="B423">
        <v>26.98</v>
      </c>
      <c r="C423">
        <v>63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28950.4692</v>
      </c>
      <c r="J423" s="12">
        <f t="shared" si="24"/>
        <v>36890.421654594349</v>
      </c>
      <c r="K423" s="12">
        <f t="shared" si="25"/>
        <v>7939.9524545943495</v>
      </c>
      <c r="L423">
        <f t="shared" si="26"/>
        <v>7939.9524545943495</v>
      </c>
      <c r="M423">
        <f t="shared" si="27"/>
        <v>63042844.981218837</v>
      </c>
    </row>
    <row r="424" spans="1:13" x14ac:dyDescent="0.35">
      <c r="A424">
        <v>0</v>
      </c>
      <c r="B424">
        <v>33.880000000000003</v>
      </c>
      <c r="C424">
        <v>64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46889.261200000001</v>
      </c>
      <c r="J424" s="12">
        <f t="shared" si="24"/>
        <v>38674.340327688209</v>
      </c>
      <c r="K424" s="12">
        <f t="shared" si="25"/>
        <v>-8214.9208723117918</v>
      </c>
      <c r="L424">
        <f t="shared" si="26"/>
        <v>8214.9208723117918</v>
      </c>
      <c r="M424">
        <f t="shared" si="27"/>
        <v>67484924.938343927</v>
      </c>
    </row>
    <row r="425" spans="1:13" x14ac:dyDescent="0.35">
      <c r="A425">
        <v>0</v>
      </c>
      <c r="B425">
        <v>35.86</v>
      </c>
      <c r="C425">
        <v>61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46599.108399999997</v>
      </c>
      <c r="J425" s="12">
        <f t="shared" si="24"/>
        <v>38575.374308225626</v>
      </c>
      <c r="K425" s="12">
        <f t="shared" si="25"/>
        <v>-8023.7340917743713</v>
      </c>
      <c r="L425">
        <f t="shared" si="26"/>
        <v>8023.7340917743713</v>
      </c>
      <c r="M425">
        <f t="shared" si="27"/>
        <v>64380308.775502294</v>
      </c>
    </row>
    <row r="426" spans="1:13" x14ac:dyDescent="0.35">
      <c r="A426">
        <v>1</v>
      </c>
      <c r="B426">
        <v>32.774999999999999</v>
      </c>
      <c r="C426">
        <v>40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39125.332249999999</v>
      </c>
      <c r="J426" s="12">
        <f t="shared" si="24"/>
        <v>33645.501695088831</v>
      </c>
      <c r="K426" s="12">
        <f t="shared" si="25"/>
        <v>-5479.8305549111683</v>
      </c>
      <c r="L426">
        <f t="shared" si="26"/>
        <v>5479.8305549111683</v>
      </c>
      <c r="M426">
        <f t="shared" si="27"/>
        <v>30028542.910538044</v>
      </c>
    </row>
    <row r="427" spans="1:13" x14ac:dyDescent="0.35">
      <c r="A427">
        <v>0</v>
      </c>
      <c r="B427">
        <v>30.59</v>
      </c>
      <c r="C427">
        <v>25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2727.3951000000002</v>
      </c>
      <c r="J427" s="12">
        <f t="shared" si="24"/>
        <v>4727.48362382698</v>
      </c>
      <c r="K427" s="12">
        <f t="shared" si="25"/>
        <v>2000.0885238269798</v>
      </c>
      <c r="L427">
        <f t="shared" si="26"/>
        <v>2000.0885238269798</v>
      </c>
      <c r="M427">
        <f t="shared" si="27"/>
        <v>4000354.1031443872</v>
      </c>
    </row>
    <row r="428" spans="1:13" x14ac:dyDescent="0.35">
      <c r="A428">
        <v>2</v>
      </c>
      <c r="B428">
        <v>30.2</v>
      </c>
      <c r="C428">
        <v>48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8968.33</v>
      </c>
      <c r="J428" s="12">
        <f t="shared" si="24"/>
        <v>10493.844384275193</v>
      </c>
      <c r="K428" s="12">
        <f t="shared" si="25"/>
        <v>1525.5143842751932</v>
      </c>
      <c r="L428">
        <f t="shared" si="26"/>
        <v>1525.5143842751932</v>
      </c>
      <c r="M428">
        <f t="shared" si="27"/>
        <v>2327194.1366305216</v>
      </c>
    </row>
    <row r="429" spans="1:13" x14ac:dyDescent="0.35">
      <c r="A429">
        <v>5</v>
      </c>
      <c r="B429">
        <v>24.31</v>
      </c>
      <c r="C429">
        <v>45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9788.8659000000007</v>
      </c>
      <c r="J429" s="12">
        <f t="shared" si="24"/>
        <v>9076.9564622557064</v>
      </c>
      <c r="K429" s="12">
        <f t="shared" si="25"/>
        <v>-711.90943774429434</v>
      </c>
      <c r="L429">
        <f t="shared" si="26"/>
        <v>711.90943774429434</v>
      </c>
      <c r="M429">
        <f t="shared" si="27"/>
        <v>506815.04754939728</v>
      </c>
    </row>
    <row r="430" spans="1:13" x14ac:dyDescent="0.35">
      <c r="A430">
        <v>1</v>
      </c>
      <c r="B430">
        <v>27.265000000000001</v>
      </c>
      <c r="C430">
        <v>38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6555.07035</v>
      </c>
      <c r="J430" s="12">
        <f t="shared" si="24"/>
        <v>7545.612878100701</v>
      </c>
      <c r="K430" s="12">
        <f t="shared" si="25"/>
        <v>990.54252810070102</v>
      </c>
      <c r="L430">
        <f t="shared" si="26"/>
        <v>990.54252810070102</v>
      </c>
      <c r="M430">
        <f t="shared" si="27"/>
        <v>981174.49997612811</v>
      </c>
    </row>
    <row r="431" spans="1:13" x14ac:dyDescent="0.35">
      <c r="A431">
        <v>0</v>
      </c>
      <c r="B431">
        <v>29.164999999999999</v>
      </c>
      <c r="C431">
        <v>18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7323.7348190000002</v>
      </c>
      <c r="J431" s="12">
        <f t="shared" si="24"/>
        <v>2577.452844065203</v>
      </c>
      <c r="K431" s="12">
        <f t="shared" si="25"/>
        <v>-4746.2819749347973</v>
      </c>
      <c r="L431">
        <f t="shared" si="26"/>
        <v>4746.2819749347973</v>
      </c>
      <c r="M431">
        <f t="shared" si="27"/>
        <v>22527192.585590959</v>
      </c>
    </row>
    <row r="432" spans="1:13" x14ac:dyDescent="0.35">
      <c r="A432">
        <v>1</v>
      </c>
      <c r="B432">
        <v>16.815000000000001</v>
      </c>
      <c r="C432">
        <v>21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3167.4558499999998</v>
      </c>
      <c r="J432" s="12">
        <f t="shared" si="24"/>
        <v>-365.51670526749695</v>
      </c>
      <c r="K432" s="12">
        <f t="shared" si="25"/>
        <v>-3532.9725552674968</v>
      </c>
      <c r="L432">
        <f t="shared" si="26"/>
        <v>3532.9725552674968</v>
      </c>
      <c r="M432">
        <f t="shared" si="27"/>
        <v>12481895.076273346</v>
      </c>
    </row>
    <row r="433" spans="1:13" x14ac:dyDescent="0.35">
      <c r="A433">
        <v>3</v>
      </c>
      <c r="B433">
        <v>30.4</v>
      </c>
      <c r="C433">
        <v>27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18804.752400000001</v>
      </c>
      <c r="J433" s="12">
        <f t="shared" si="24"/>
        <v>6381.601668133475</v>
      </c>
      <c r="K433" s="12">
        <f t="shared" si="25"/>
        <v>-12423.150731866526</v>
      </c>
      <c r="L433">
        <f t="shared" si="26"/>
        <v>12423.150731866526</v>
      </c>
      <c r="M433">
        <f t="shared" si="27"/>
        <v>154334674.1066758</v>
      </c>
    </row>
    <row r="434" spans="1:13" x14ac:dyDescent="0.35">
      <c r="A434">
        <v>0</v>
      </c>
      <c r="B434">
        <v>33.1</v>
      </c>
      <c r="C434">
        <v>19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23082.955330000001</v>
      </c>
      <c r="J434" s="12">
        <f t="shared" si="24"/>
        <v>3077.6700858652712</v>
      </c>
      <c r="K434" s="12">
        <f t="shared" si="25"/>
        <v>-20005.285244134728</v>
      </c>
      <c r="L434">
        <f t="shared" si="26"/>
        <v>20005.285244134728</v>
      </c>
      <c r="M434">
        <f t="shared" si="27"/>
        <v>400211437.69919467</v>
      </c>
    </row>
    <row r="435" spans="1:13" x14ac:dyDescent="0.35">
      <c r="A435">
        <v>2</v>
      </c>
      <c r="B435">
        <v>20.234999999999999</v>
      </c>
      <c r="C435">
        <v>29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4906.4096499999996</v>
      </c>
      <c r="J435" s="12">
        <f t="shared" si="24"/>
        <v>2971.9123721048527</v>
      </c>
      <c r="K435" s="12">
        <f t="shared" si="25"/>
        <v>-1934.4972778951469</v>
      </c>
      <c r="L435">
        <f t="shared" si="26"/>
        <v>1934.4972778951469</v>
      </c>
      <c r="M435">
        <f t="shared" si="27"/>
        <v>3742279.7181837331</v>
      </c>
    </row>
    <row r="436" spans="1:13" x14ac:dyDescent="0.35">
      <c r="A436">
        <v>0</v>
      </c>
      <c r="B436">
        <v>26.9</v>
      </c>
      <c r="C436">
        <v>42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5969.723</v>
      </c>
      <c r="J436" s="12">
        <f t="shared" si="24"/>
        <v>6882.366781837065</v>
      </c>
      <c r="K436" s="12">
        <f t="shared" si="25"/>
        <v>912.64378183706503</v>
      </c>
      <c r="L436">
        <f t="shared" si="26"/>
        <v>912.64378183706503</v>
      </c>
      <c r="M436">
        <f t="shared" si="27"/>
        <v>832918.67252586037</v>
      </c>
    </row>
    <row r="437" spans="1:13" x14ac:dyDescent="0.35">
      <c r="A437">
        <v>0</v>
      </c>
      <c r="B437">
        <v>30.5</v>
      </c>
      <c r="C437">
        <v>60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12638.195</v>
      </c>
      <c r="J437" s="12">
        <f t="shared" si="24"/>
        <v>12858.191919903462</v>
      </c>
      <c r="K437" s="12">
        <f t="shared" si="25"/>
        <v>219.99691990346219</v>
      </c>
      <c r="L437">
        <f t="shared" si="26"/>
        <v>219.99691990346219</v>
      </c>
      <c r="M437">
        <f t="shared" si="27"/>
        <v>48398.644767010359</v>
      </c>
    </row>
    <row r="438" spans="1:13" x14ac:dyDescent="0.35">
      <c r="A438">
        <v>1</v>
      </c>
      <c r="B438">
        <v>28.594999999999999</v>
      </c>
      <c r="C438">
        <v>31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4243.5900499999998</v>
      </c>
      <c r="J438" s="12">
        <f t="shared" si="24"/>
        <v>5714.4674448219321</v>
      </c>
      <c r="K438" s="12">
        <f t="shared" si="25"/>
        <v>1470.8773948219323</v>
      </c>
      <c r="L438">
        <f t="shared" si="26"/>
        <v>1470.8773948219323</v>
      </c>
      <c r="M438">
        <f t="shared" si="27"/>
        <v>2163480.3105981546</v>
      </c>
    </row>
    <row r="439" spans="1:13" x14ac:dyDescent="0.35">
      <c r="A439">
        <v>3</v>
      </c>
      <c r="B439">
        <v>33.11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13919.822899999999</v>
      </c>
      <c r="J439" s="12">
        <f t="shared" si="24"/>
        <v>14963.703051793053</v>
      </c>
      <c r="K439" s="12">
        <f t="shared" si="25"/>
        <v>1043.8801517930533</v>
      </c>
      <c r="L439">
        <f t="shared" si="26"/>
        <v>1043.8801517930533</v>
      </c>
      <c r="M439">
        <f t="shared" si="27"/>
        <v>1089685.771307488</v>
      </c>
    </row>
    <row r="440" spans="1:13" x14ac:dyDescent="0.35">
      <c r="A440">
        <v>0</v>
      </c>
      <c r="B440">
        <v>31.73</v>
      </c>
      <c r="C440">
        <v>22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2254.7966999999999</v>
      </c>
      <c r="J440" s="12">
        <f t="shared" si="24"/>
        <v>4343.595103331294</v>
      </c>
      <c r="K440" s="12">
        <f t="shared" si="25"/>
        <v>2088.7984033312941</v>
      </c>
      <c r="L440">
        <f t="shared" si="26"/>
        <v>2088.7984033312941</v>
      </c>
      <c r="M440">
        <f t="shared" si="27"/>
        <v>4363078.7697593635</v>
      </c>
    </row>
    <row r="441" spans="1:13" x14ac:dyDescent="0.35">
      <c r="A441">
        <v>3</v>
      </c>
      <c r="B441">
        <v>28.9</v>
      </c>
      <c r="C441">
        <v>35</v>
      </c>
      <c r="D441">
        <v>0</v>
      </c>
      <c r="E441">
        <v>0</v>
      </c>
      <c r="F441">
        <v>1</v>
      </c>
      <c r="G441">
        <v>0</v>
      </c>
      <c r="H441">
        <v>1</v>
      </c>
      <c r="I441">
        <v>5926.8459999999995</v>
      </c>
      <c r="J441" s="12">
        <f t="shared" si="24"/>
        <v>7189.2608567447078</v>
      </c>
      <c r="K441" s="12">
        <f t="shared" si="25"/>
        <v>1262.4148567447082</v>
      </c>
      <c r="L441">
        <f t="shared" si="26"/>
        <v>1262.4148567447082</v>
      </c>
      <c r="M441">
        <f t="shared" si="27"/>
        <v>1593691.2705297621</v>
      </c>
    </row>
    <row r="442" spans="1:13" x14ac:dyDescent="0.35">
      <c r="A442">
        <v>5</v>
      </c>
      <c r="B442">
        <v>46.75</v>
      </c>
      <c r="C442">
        <v>52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12592.5345</v>
      </c>
      <c r="J442" s="12">
        <f t="shared" si="24"/>
        <v>18617.766388439501</v>
      </c>
      <c r="K442" s="12">
        <f t="shared" si="25"/>
        <v>6025.2318884395008</v>
      </c>
      <c r="L442">
        <f t="shared" si="26"/>
        <v>6025.2318884395008</v>
      </c>
      <c r="M442">
        <f t="shared" si="27"/>
        <v>36303419.309468232</v>
      </c>
    </row>
    <row r="443" spans="1:13" x14ac:dyDescent="0.35">
      <c r="A443">
        <v>0</v>
      </c>
      <c r="B443">
        <v>29.45</v>
      </c>
      <c r="C443">
        <v>26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2897.3235</v>
      </c>
      <c r="J443" s="12">
        <f t="shared" si="24"/>
        <v>4597.6594392479692</v>
      </c>
      <c r="K443" s="12">
        <f t="shared" si="25"/>
        <v>1700.3359392479692</v>
      </c>
      <c r="L443">
        <f t="shared" si="26"/>
        <v>1700.3359392479692</v>
      </c>
      <c r="M443">
        <f t="shared" si="27"/>
        <v>2891142.3062982736</v>
      </c>
    </row>
    <row r="444" spans="1:13" x14ac:dyDescent="0.35">
      <c r="A444">
        <v>1</v>
      </c>
      <c r="B444">
        <v>32.68</v>
      </c>
      <c r="C444">
        <v>31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4738.2682000000004</v>
      </c>
      <c r="J444" s="12">
        <f t="shared" si="24"/>
        <v>7231.3870622173217</v>
      </c>
      <c r="K444" s="12">
        <f t="shared" si="25"/>
        <v>2493.1188622173213</v>
      </c>
      <c r="L444">
        <f t="shared" si="26"/>
        <v>2493.1188622173213</v>
      </c>
      <c r="M444">
        <f t="shared" si="27"/>
        <v>6215641.6611437909</v>
      </c>
    </row>
    <row r="445" spans="1:13" x14ac:dyDescent="0.35">
      <c r="A445">
        <v>0</v>
      </c>
      <c r="B445">
        <v>33.5</v>
      </c>
      <c r="C445">
        <v>33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37079.372000000003</v>
      </c>
      <c r="J445" s="12">
        <f t="shared" si="24"/>
        <v>30789.18530414041</v>
      </c>
      <c r="K445" s="12">
        <f t="shared" si="25"/>
        <v>-6290.1866958595929</v>
      </c>
      <c r="L445">
        <f t="shared" si="26"/>
        <v>6290.1866958595929</v>
      </c>
      <c r="M445">
        <f t="shared" si="27"/>
        <v>39566448.668769024</v>
      </c>
    </row>
    <row r="446" spans="1:13" x14ac:dyDescent="0.35">
      <c r="A446">
        <v>0</v>
      </c>
      <c r="B446">
        <v>43.01</v>
      </c>
      <c r="C446">
        <v>18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1149.3959</v>
      </c>
      <c r="J446" s="12">
        <f t="shared" si="24"/>
        <v>6107.249800524356</v>
      </c>
      <c r="K446" s="12">
        <f t="shared" si="25"/>
        <v>4957.8539005243565</v>
      </c>
      <c r="L446">
        <f t="shared" si="26"/>
        <v>4957.8539005243565</v>
      </c>
      <c r="M446">
        <f t="shared" si="27"/>
        <v>24580315.298944578</v>
      </c>
    </row>
    <row r="447" spans="1:13" x14ac:dyDescent="0.35">
      <c r="A447">
        <v>1</v>
      </c>
      <c r="B447">
        <v>36.520000000000003</v>
      </c>
      <c r="C447">
        <v>59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28287.897659999999</v>
      </c>
      <c r="J447" s="12">
        <f t="shared" si="24"/>
        <v>15043.809645165509</v>
      </c>
      <c r="K447" s="12">
        <f t="shared" si="25"/>
        <v>-13244.08801483449</v>
      </c>
      <c r="L447">
        <f t="shared" si="26"/>
        <v>13244.08801483449</v>
      </c>
      <c r="M447">
        <f t="shared" si="27"/>
        <v>175405867.34468257</v>
      </c>
    </row>
    <row r="448" spans="1:13" x14ac:dyDescent="0.35">
      <c r="A448">
        <v>1</v>
      </c>
      <c r="B448">
        <v>26.695</v>
      </c>
      <c r="C448">
        <v>56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26109.32905</v>
      </c>
      <c r="J448" s="12">
        <f t="shared" si="24"/>
        <v>35339.943238307853</v>
      </c>
      <c r="K448" s="12">
        <f t="shared" si="25"/>
        <v>9230.6141883078526</v>
      </c>
      <c r="L448">
        <f t="shared" si="26"/>
        <v>9230.6141883078526</v>
      </c>
      <c r="M448">
        <f t="shared" si="27"/>
        <v>85204238.293390229</v>
      </c>
    </row>
    <row r="449" spans="1:13" x14ac:dyDescent="0.35">
      <c r="A449">
        <v>0</v>
      </c>
      <c r="B449">
        <v>33.1</v>
      </c>
      <c r="C449">
        <v>45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7345.0839999999998</v>
      </c>
      <c r="J449" s="12">
        <f t="shared" si="24"/>
        <v>9887.2496112314275</v>
      </c>
      <c r="K449" s="12">
        <f t="shared" si="25"/>
        <v>2542.1656112314276</v>
      </c>
      <c r="L449">
        <f t="shared" si="26"/>
        <v>2542.1656112314276</v>
      </c>
      <c r="M449">
        <f t="shared" si="27"/>
        <v>6462605.9949276578</v>
      </c>
    </row>
    <row r="450" spans="1:13" x14ac:dyDescent="0.35">
      <c r="A450">
        <v>0</v>
      </c>
      <c r="B450">
        <v>29.64</v>
      </c>
      <c r="C450">
        <v>60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12730.999599999999</v>
      </c>
      <c r="J450" s="12">
        <f t="shared" si="24"/>
        <v>13395.222181703861</v>
      </c>
      <c r="K450" s="12">
        <f t="shared" si="25"/>
        <v>664.22258170386158</v>
      </c>
      <c r="L450">
        <f t="shared" si="26"/>
        <v>664.22258170386158</v>
      </c>
      <c r="M450">
        <f t="shared" si="27"/>
        <v>441191.63804534305</v>
      </c>
    </row>
    <row r="451" spans="1:13" x14ac:dyDescent="0.35">
      <c r="A451">
        <v>0</v>
      </c>
      <c r="B451">
        <v>25.65</v>
      </c>
      <c r="C451">
        <v>56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11454.021500000001</v>
      </c>
      <c r="J451" s="12">
        <f t="shared" si="24"/>
        <v>10792.765351617682</v>
      </c>
      <c r="K451" s="12">
        <f t="shared" si="25"/>
        <v>-661.25614838231922</v>
      </c>
      <c r="L451">
        <f t="shared" si="26"/>
        <v>661.25614838231922</v>
      </c>
      <c r="M451">
        <f t="shared" si="27"/>
        <v>437259.69377341977</v>
      </c>
    </row>
    <row r="452" spans="1:13" x14ac:dyDescent="0.35">
      <c r="A452">
        <v>0</v>
      </c>
      <c r="B452">
        <v>29.6</v>
      </c>
      <c r="C452">
        <v>40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5910.9440000000004</v>
      </c>
      <c r="J452" s="12">
        <f t="shared" si="24"/>
        <v>7415.7907609067461</v>
      </c>
      <c r="K452" s="12">
        <f t="shared" si="25"/>
        <v>1504.8467609067457</v>
      </c>
      <c r="L452">
        <f t="shared" si="26"/>
        <v>1504.8467609067457</v>
      </c>
      <c r="M452">
        <f t="shared" si="27"/>
        <v>2264563.7738115243</v>
      </c>
    </row>
    <row r="453" spans="1:13" x14ac:dyDescent="0.35">
      <c r="A453">
        <v>1</v>
      </c>
      <c r="B453">
        <v>38.6</v>
      </c>
      <c r="C453">
        <v>35</v>
      </c>
      <c r="D453">
        <v>0</v>
      </c>
      <c r="E453">
        <v>0</v>
      </c>
      <c r="F453">
        <v>1</v>
      </c>
      <c r="G453">
        <v>0</v>
      </c>
      <c r="H453">
        <v>1</v>
      </c>
      <c r="I453">
        <v>4762.3289999999997</v>
      </c>
      <c r="J453" s="12">
        <f t="shared" ref="J453:J516" si="28">SUMPRODUCT($A$2:$H$2,A453:H453)+$Q$32</f>
        <v>9528.4362664715936</v>
      </c>
      <c r="K453" s="12">
        <f t="shared" ref="K453:K516" si="29">J453-I453</f>
        <v>4766.1072664715939</v>
      </c>
      <c r="L453">
        <f t="shared" ref="L453:L516" si="30">ABS(K453)</f>
        <v>4766.1072664715939</v>
      </c>
      <c r="M453">
        <f t="shared" ref="M453:M516" si="31">K453*K453</f>
        <v>22715778.475513328</v>
      </c>
    </row>
    <row r="454" spans="1:13" x14ac:dyDescent="0.35">
      <c r="A454">
        <v>4</v>
      </c>
      <c r="B454">
        <v>29.6</v>
      </c>
      <c r="C454">
        <v>39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7512.2669999999998</v>
      </c>
      <c r="J454" s="12">
        <f t="shared" si="28"/>
        <v>8929.6222295708194</v>
      </c>
      <c r="K454" s="12">
        <f t="shared" si="29"/>
        <v>1417.3552295708196</v>
      </c>
      <c r="L454">
        <f t="shared" si="30"/>
        <v>1417.3552295708196</v>
      </c>
      <c r="M454">
        <f t="shared" si="31"/>
        <v>2008895.8467917508</v>
      </c>
    </row>
    <row r="455" spans="1:13" x14ac:dyDescent="0.35">
      <c r="A455">
        <v>1</v>
      </c>
      <c r="B455">
        <v>24.13</v>
      </c>
      <c r="C455">
        <v>30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4032.2406999999998</v>
      </c>
      <c r="J455" s="12">
        <f t="shared" si="28"/>
        <v>3943.1123219121819</v>
      </c>
      <c r="K455" s="12">
        <f t="shared" si="29"/>
        <v>-89.128378087817964</v>
      </c>
      <c r="L455">
        <f t="shared" si="30"/>
        <v>89.128378087817964</v>
      </c>
      <c r="M455">
        <f t="shared" si="31"/>
        <v>7943.8677805650295</v>
      </c>
    </row>
    <row r="456" spans="1:13" x14ac:dyDescent="0.35">
      <c r="A456">
        <v>0</v>
      </c>
      <c r="B456">
        <v>23.4</v>
      </c>
      <c r="C456">
        <v>24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1969.614</v>
      </c>
      <c r="J456" s="12">
        <f t="shared" si="28"/>
        <v>1071.7753485268622</v>
      </c>
      <c r="K456" s="12">
        <f t="shared" si="29"/>
        <v>-897.83865147313782</v>
      </c>
      <c r="L456">
        <f t="shared" si="30"/>
        <v>897.83865147313782</v>
      </c>
      <c r="M456">
        <f t="shared" si="31"/>
        <v>806114.24407910265</v>
      </c>
    </row>
    <row r="457" spans="1:13" x14ac:dyDescent="0.35">
      <c r="A457">
        <v>0</v>
      </c>
      <c r="B457">
        <v>29.734999999999999</v>
      </c>
      <c r="C457">
        <v>20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1769.5316499999999</v>
      </c>
      <c r="J457" s="12">
        <f t="shared" si="28"/>
        <v>2800.2275588783286</v>
      </c>
      <c r="K457" s="12">
        <f t="shared" si="29"/>
        <v>1030.6959088783287</v>
      </c>
      <c r="L457">
        <f t="shared" si="30"/>
        <v>1030.6959088783287</v>
      </c>
      <c r="M457">
        <f t="shared" si="31"/>
        <v>1062334.0565785242</v>
      </c>
    </row>
    <row r="458" spans="1:13" x14ac:dyDescent="0.35">
      <c r="A458">
        <v>2</v>
      </c>
      <c r="B458">
        <v>46.53</v>
      </c>
      <c r="C458">
        <v>32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4686.3887000000004</v>
      </c>
      <c r="J458" s="12">
        <f t="shared" si="28"/>
        <v>11848.200783055652</v>
      </c>
      <c r="K458" s="12">
        <f t="shared" si="29"/>
        <v>7161.8120830556518</v>
      </c>
      <c r="L458">
        <f t="shared" si="30"/>
        <v>7161.8120830556518</v>
      </c>
      <c r="M458">
        <f t="shared" si="31"/>
        <v>51291552.313001931</v>
      </c>
    </row>
    <row r="459" spans="1:13" x14ac:dyDescent="0.35">
      <c r="A459">
        <v>0</v>
      </c>
      <c r="B459">
        <v>37.4</v>
      </c>
      <c r="C459">
        <v>59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21797.000400000001</v>
      </c>
      <c r="J459" s="12">
        <f t="shared" si="28"/>
        <v>14810.456037885802</v>
      </c>
      <c r="K459" s="12">
        <f t="shared" si="29"/>
        <v>-6986.5443621141985</v>
      </c>
      <c r="L459">
        <f t="shared" si="30"/>
        <v>6986.5443621141985</v>
      </c>
      <c r="M459">
        <f t="shared" si="31"/>
        <v>48811802.12378969</v>
      </c>
    </row>
    <row r="460" spans="1:13" x14ac:dyDescent="0.35">
      <c r="A460">
        <v>2</v>
      </c>
      <c r="B460">
        <v>30.14</v>
      </c>
      <c r="C460">
        <v>55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11881.9696</v>
      </c>
      <c r="J460" s="12">
        <f t="shared" si="28"/>
        <v>12327.830546128089</v>
      </c>
      <c r="K460" s="12">
        <f t="shared" si="29"/>
        <v>445.86094612808847</v>
      </c>
      <c r="L460">
        <f t="shared" si="30"/>
        <v>445.86094612808847</v>
      </c>
      <c r="M460">
        <f t="shared" si="31"/>
        <v>198791.9832822342</v>
      </c>
    </row>
    <row r="461" spans="1:13" x14ac:dyDescent="0.35">
      <c r="A461">
        <v>0</v>
      </c>
      <c r="B461">
        <v>30.495000000000001</v>
      </c>
      <c r="C461">
        <v>57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11840.77505</v>
      </c>
      <c r="J461" s="12">
        <f t="shared" si="28"/>
        <v>12693.013986899548</v>
      </c>
      <c r="K461" s="12">
        <f t="shared" si="29"/>
        <v>852.23893689954821</v>
      </c>
      <c r="L461">
        <f t="shared" si="30"/>
        <v>852.23893689954821</v>
      </c>
      <c r="M461">
        <f t="shared" si="31"/>
        <v>726311.20556767215</v>
      </c>
    </row>
    <row r="462" spans="1:13" x14ac:dyDescent="0.35">
      <c r="A462">
        <v>0</v>
      </c>
      <c r="B462">
        <v>39.6</v>
      </c>
      <c r="C462">
        <v>56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10601.412</v>
      </c>
      <c r="J462" s="12">
        <f t="shared" si="28"/>
        <v>14786.112578217608</v>
      </c>
      <c r="K462" s="12">
        <f t="shared" si="29"/>
        <v>4184.7005782176075</v>
      </c>
      <c r="L462">
        <f t="shared" si="30"/>
        <v>4184.7005782176075</v>
      </c>
      <c r="M462">
        <f t="shared" si="31"/>
        <v>17511718.929334778</v>
      </c>
    </row>
    <row r="463" spans="1:13" x14ac:dyDescent="0.35">
      <c r="A463">
        <v>3</v>
      </c>
      <c r="B463">
        <v>33</v>
      </c>
      <c r="C463">
        <v>40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7682.67</v>
      </c>
      <c r="J463" s="12">
        <f t="shared" si="28"/>
        <v>9920.5790805440065</v>
      </c>
      <c r="K463" s="12">
        <f t="shared" si="29"/>
        <v>2237.9090805440064</v>
      </c>
      <c r="L463">
        <f t="shared" si="30"/>
        <v>2237.9090805440064</v>
      </c>
      <c r="M463">
        <f t="shared" si="31"/>
        <v>5008237.0527813202</v>
      </c>
    </row>
    <row r="464" spans="1:13" x14ac:dyDescent="0.35">
      <c r="A464">
        <v>3</v>
      </c>
      <c r="B464">
        <v>36.630000000000003</v>
      </c>
      <c r="C464">
        <v>49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10381.4787</v>
      </c>
      <c r="J464" s="12">
        <f t="shared" si="28"/>
        <v>13463.558489987487</v>
      </c>
      <c r="K464" s="12">
        <f t="shared" si="29"/>
        <v>3082.0797899874869</v>
      </c>
      <c r="L464">
        <f t="shared" si="30"/>
        <v>3082.0797899874869</v>
      </c>
      <c r="M464">
        <f t="shared" si="31"/>
        <v>9499215.8318493124</v>
      </c>
    </row>
    <row r="465" spans="1:13" x14ac:dyDescent="0.35">
      <c r="A465">
        <v>0</v>
      </c>
      <c r="B465">
        <v>30</v>
      </c>
      <c r="C465">
        <v>42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22144.031999999999</v>
      </c>
      <c r="J465" s="12">
        <f t="shared" si="28"/>
        <v>31782.401029943489</v>
      </c>
      <c r="K465" s="12">
        <f t="shared" si="29"/>
        <v>9638.3690299434893</v>
      </c>
      <c r="L465">
        <f t="shared" si="30"/>
        <v>9638.3690299434893</v>
      </c>
      <c r="M465">
        <f t="shared" si="31"/>
        <v>92898157.557373792</v>
      </c>
    </row>
    <row r="466" spans="1:13" x14ac:dyDescent="0.35">
      <c r="A466">
        <v>2</v>
      </c>
      <c r="B466">
        <v>38.094999999999999</v>
      </c>
      <c r="C466">
        <v>62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15230.324049999999</v>
      </c>
      <c r="J466" s="12">
        <f t="shared" si="28"/>
        <v>17859.130986751581</v>
      </c>
      <c r="K466" s="12">
        <f t="shared" si="29"/>
        <v>2628.8069367515818</v>
      </c>
      <c r="L466">
        <f t="shared" si="30"/>
        <v>2628.8069367515818</v>
      </c>
      <c r="M466">
        <f t="shared" si="31"/>
        <v>6910625.9107132349</v>
      </c>
    </row>
    <row r="467" spans="1:13" x14ac:dyDescent="0.35">
      <c r="A467">
        <v>0</v>
      </c>
      <c r="B467">
        <v>25.934999999999999</v>
      </c>
      <c r="C467">
        <v>56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11165.417649999999</v>
      </c>
      <c r="J467" s="12">
        <f t="shared" si="28"/>
        <v>11111.085025926308</v>
      </c>
      <c r="K467" s="12">
        <f t="shared" si="29"/>
        <v>-54.332624073691477</v>
      </c>
      <c r="L467">
        <f t="shared" si="30"/>
        <v>54.332624073691477</v>
      </c>
      <c r="M467">
        <f t="shared" si="31"/>
        <v>2952.0340387330784</v>
      </c>
    </row>
    <row r="468" spans="1:13" x14ac:dyDescent="0.35">
      <c r="A468">
        <v>0</v>
      </c>
      <c r="B468">
        <v>25.175000000000001</v>
      </c>
      <c r="C468">
        <v>19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1632.0362500000001</v>
      </c>
      <c r="J468" s="12">
        <f t="shared" si="28"/>
        <v>996.64905787555108</v>
      </c>
      <c r="K468" s="12">
        <f t="shared" si="29"/>
        <v>-635.38719212444903</v>
      </c>
      <c r="L468">
        <f t="shared" si="30"/>
        <v>635.38719212444903</v>
      </c>
      <c r="M468">
        <f t="shared" si="31"/>
        <v>403716.88391579152</v>
      </c>
    </row>
    <row r="469" spans="1:13" x14ac:dyDescent="0.35">
      <c r="A469">
        <v>1</v>
      </c>
      <c r="B469">
        <v>28.38</v>
      </c>
      <c r="C469">
        <v>30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19521.968199999999</v>
      </c>
      <c r="J469" s="12">
        <f t="shared" si="28"/>
        <v>28682.475251102995</v>
      </c>
      <c r="K469" s="12">
        <f t="shared" si="29"/>
        <v>9160.5070511029953</v>
      </c>
      <c r="L469">
        <f t="shared" si="30"/>
        <v>9160.5070511029953</v>
      </c>
      <c r="M469">
        <f t="shared" si="31"/>
        <v>83914889.433307692</v>
      </c>
    </row>
    <row r="470" spans="1:13" x14ac:dyDescent="0.35">
      <c r="A470">
        <v>1</v>
      </c>
      <c r="B470">
        <v>28.7</v>
      </c>
      <c r="C470">
        <v>60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13224.692999999999</v>
      </c>
      <c r="J470" s="12">
        <f t="shared" si="28"/>
        <v>12723.144248553081</v>
      </c>
      <c r="K470" s="12">
        <f t="shared" si="29"/>
        <v>-501.54875144691869</v>
      </c>
      <c r="L470">
        <f t="shared" si="30"/>
        <v>501.54875144691869</v>
      </c>
      <c r="M470">
        <f t="shared" si="31"/>
        <v>251551.15007796302</v>
      </c>
    </row>
    <row r="471" spans="1:13" x14ac:dyDescent="0.35">
      <c r="A471">
        <v>2</v>
      </c>
      <c r="B471">
        <v>33.82</v>
      </c>
      <c r="C471">
        <v>56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12643.3778</v>
      </c>
      <c r="J471" s="12">
        <f t="shared" si="28"/>
        <v>14514.976957916509</v>
      </c>
      <c r="K471" s="12">
        <f t="shared" si="29"/>
        <v>1871.5991579165093</v>
      </c>
      <c r="L471">
        <f t="shared" si="30"/>
        <v>1871.5991579165093</v>
      </c>
      <c r="M471">
        <f t="shared" si="31"/>
        <v>3502883.4079137868</v>
      </c>
    </row>
    <row r="472" spans="1:13" x14ac:dyDescent="0.35">
      <c r="A472">
        <v>1</v>
      </c>
      <c r="B472">
        <v>24.32</v>
      </c>
      <c r="C472">
        <v>28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23288.928400000001</v>
      </c>
      <c r="J472" s="12">
        <f t="shared" si="28"/>
        <v>3978.124631843295</v>
      </c>
      <c r="K472" s="12">
        <f t="shared" si="29"/>
        <v>-19310.803768156708</v>
      </c>
      <c r="L472">
        <f t="shared" si="30"/>
        <v>19310.803768156708</v>
      </c>
      <c r="M472">
        <f t="shared" si="31"/>
        <v>372907142.17225528</v>
      </c>
    </row>
    <row r="473" spans="1:13" x14ac:dyDescent="0.35">
      <c r="A473">
        <v>1</v>
      </c>
      <c r="B473">
        <v>24.09</v>
      </c>
      <c r="C473">
        <v>18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2201.0971</v>
      </c>
      <c r="J473" s="12">
        <f t="shared" si="28"/>
        <v>296.52456275149962</v>
      </c>
      <c r="K473" s="12">
        <f t="shared" si="29"/>
        <v>-1904.5725372485003</v>
      </c>
      <c r="L473">
        <f t="shared" si="30"/>
        <v>1904.5725372485003</v>
      </c>
      <c r="M473">
        <f t="shared" si="31"/>
        <v>3627396.5496411901</v>
      </c>
    </row>
    <row r="474" spans="1:13" x14ac:dyDescent="0.35">
      <c r="A474">
        <v>0</v>
      </c>
      <c r="B474">
        <v>32.67</v>
      </c>
      <c r="C474">
        <v>27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2497.0383000000002</v>
      </c>
      <c r="J474" s="12">
        <f t="shared" si="28"/>
        <v>4911.6966630244006</v>
      </c>
      <c r="K474" s="12">
        <f t="shared" si="29"/>
        <v>2414.6583630244004</v>
      </c>
      <c r="L474">
        <f t="shared" si="30"/>
        <v>2414.6583630244004</v>
      </c>
      <c r="M474">
        <f t="shared" si="31"/>
        <v>5830575.0101236766</v>
      </c>
    </row>
    <row r="475" spans="1:13" x14ac:dyDescent="0.35">
      <c r="A475">
        <v>0</v>
      </c>
      <c r="B475">
        <v>30.114999999999998</v>
      </c>
      <c r="C475">
        <v>18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2203.4718499999999</v>
      </c>
      <c r="J475" s="12">
        <f t="shared" si="28"/>
        <v>2899.6866249955001</v>
      </c>
      <c r="K475" s="12">
        <f t="shared" si="29"/>
        <v>696.21477499550019</v>
      </c>
      <c r="L475">
        <f t="shared" si="30"/>
        <v>696.21477499550019</v>
      </c>
      <c r="M475">
        <f t="shared" si="31"/>
        <v>484715.01292203495</v>
      </c>
    </row>
    <row r="476" spans="1:13" x14ac:dyDescent="0.35">
      <c r="A476">
        <v>0</v>
      </c>
      <c r="B476">
        <v>29.8</v>
      </c>
      <c r="C476">
        <v>19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1744.4649999999999</v>
      </c>
      <c r="J476" s="12">
        <f t="shared" si="28"/>
        <v>2089.6460483446062</v>
      </c>
      <c r="K476" s="12">
        <f t="shared" si="29"/>
        <v>345.18104834460632</v>
      </c>
      <c r="L476">
        <f t="shared" si="30"/>
        <v>345.18104834460632</v>
      </c>
      <c r="M476">
        <f t="shared" si="31"/>
        <v>119149.95613628144</v>
      </c>
    </row>
    <row r="477" spans="1:13" x14ac:dyDescent="0.35">
      <c r="A477">
        <v>0</v>
      </c>
      <c r="B477">
        <v>33.344999999999999</v>
      </c>
      <c r="C477">
        <v>47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20878.78443</v>
      </c>
      <c r="J477" s="12">
        <f t="shared" si="28"/>
        <v>11444.115703741607</v>
      </c>
      <c r="K477" s="12">
        <f t="shared" si="29"/>
        <v>-9434.6687262583928</v>
      </c>
      <c r="L477">
        <f t="shared" si="30"/>
        <v>9434.6687262583928</v>
      </c>
      <c r="M477">
        <f t="shared" si="31"/>
        <v>89012973.974238157</v>
      </c>
    </row>
    <row r="478" spans="1:13" x14ac:dyDescent="0.35">
      <c r="A478">
        <v>3</v>
      </c>
      <c r="B478">
        <v>25.1</v>
      </c>
      <c r="C478">
        <v>54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25382.296999999999</v>
      </c>
      <c r="J478" s="12">
        <f t="shared" si="28"/>
        <v>34629.130973145941</v>
      </c>
      <c r="K478" s="12">
        <f t="shared" si="29"/>
        <v>9246.8339731459419</v>
      </c>
      <c r="L478">
        <f t="shared" si="30"/>
        <v>9246.8339731459419</v>
      </c>
      <c r="M478">
        <f t="shared" si="31"/>
        <v>85503938.526925966</v>
      </c>
    </row>
    <row r="479" spans="1:13" x14ac:dyDescent="0.35">
      <c r="A479">
        <v>1</v>
      </c>
      <c r="B479">
        <v>28.31</v>
      </c>
      <c r="C479">
        <v>61</v>
      </c>
      <c r="D479">
        <v>0</v>
      </c>
      <c r="E479">
        <v>1</v>
      </c>
      <c r="F479">
        <v>0</v>
      </c>
      <c r="G479">
        <v>1</v>
      </c>
      <c r="H479">
        <v>1</v>
      </c>
      <c r="I479">
        <v>28868.6639</v>
      </c>
      <c r="J479" s="12">
        <f t="shared" si="28"/>
        <v>37172.0224285761</v>
      </c>
      <c r="K479" s="12">
        <f t="shared" si="29"/>
        <v>8303.3585285761001</v>
      </c>
      <c r="L479">
        <f t="shared" si="30"/>
        <v>8303.3585285761001</v>
      </c>
      <c r="M479">
        <f t="shared" si="31"/>
        <v>68945762.854077458</v>
      </c>
    </row>
    <row r="480" spans="1:13" x14ac:dyDescent="0.35">
      <c r="A480">
        <v>0</v>
      </c>
      <c r="B480">
        <v>28.5</v>
      </c>
      <c r="C480">
        <v>24</v>
      </c>
      <c r="D480">
        <v>1</v>
      </c>
      <c r="E480">
        <v>0</v>
      </c>
      <c r="F480">
        <v>0</v>
      </c>
      <c r="G480">
        <v>1</v>
      </c>
      <c r="H480">
        <v>1</v>
      </c>
      <c r="I480">
        <v>35147.528480000001</v>
      </c>
      <c r="J480" s="12">
        <f t="shared" si="28"/>
        <v>27610.247495155796</v>
      </c>
      <c r="K480" s="12">
        <f t="shared" si="29"/>
        <v>-7537.2809848442048</v>
      </c>
      <c r="L480">
        <f t="shared" si="30"/>
        <v>7537.2809848442048</v>
      </c>
      <c r="M480">
        <f t="shared" si="31"/>
        <v>56810604.644494027</v>
      </c>
    </row>
    <row r="481" spans="1:13" x14ac:dyDescent="0.35">
      <c r="A481">
        <v>0</v>
      </c>
      <c r="B481">
        <v>35.625</v>
      </c>
      <c r="C481">
        <v>25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2534.3937500000002</v>
      </c>
      <c r="J481" s="12">
        <f t="shared" si="28"/>
        <v>6082.3587633329171</v>
      </c>
      <c r="K481" s="12">
        <f t="shared" si="29"/>
        <v>3547.9650133329169</v>
      </c>
      <c r="L481">
        <f t="shared" si="30"/>
        <v>3547.9650133329169</v>
      </c>
      <c r="M481">
        <f t="shared" si="31"/>
        <v>12588055.735834446</v>
      </c>
    </row>
    <row r="482" spans="1:13" x14ac:dyDescent="0.35">
      <c r="A482">
        <v>0</v>
      </c>
      <c r="B482">
        <v>36.85</v>
      </c>
      <c r="C482">
        <v>21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1534.3045</v>
      </c>
      <c r="J482" s="12">
        <f t="shared" si="28"/>
        <v>4788.3871838936266</v>
      </c>
      <c r="K482" s="12">
        <f t="shared" si="29"/>
        <v>3254.0826838936264</v>
      </c>
      <c r="L482">
        <f t="shared" si="30"/>
        <v>3254.0826838936264</v>
      </c>
      <c r="M482">
        <f t="shared" si="31"/>
        <v>10589054.113616347</v>
      </c>
    </row>
    <row r="483" spans="1:13" x14ac:dyDescent="0.35">
      <c r="A483">
        <v>0</v>
      </c>
      <c r="B483">
        <v>32.56</v>
      </c>
      <c r="C483">
        <v>23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1824.2854</v>
      </c>
      <c r="J483" s="12">
        <f t="shared" si="28"/>
        <v>3846.9599729778183</v>
      </c>
      <c r="K483" s="12">
        <f t="shared" si="29"/>
        <v>2022.6745729778183</v>
      </c>
      <c r="L483">
        <f t="shared" si="30"/>
        <v>2022.6745729778183</v>
      </c>
      <c r="M483">
        <f t="shared" si="31"/>
        <v>4091212.428171</v>
      </c>
    </row>
    <row r="484" spans="1:13" x14ac:dyDescent="0.35">
      <c r="A484">
        <v>3</v>
      </c>
      <c r="B484">
        <v>41.325000000000003</v>
      </c>
      <c r="C484">
        <v>63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15555.188749999999</v>
      </c>
      <c r="J484" s="12">
        <f t="shared" si="28"/>
        <v>19202.804480781328</v>
      </c>
      <c r="K484" s="12">
        <f t="shared" si="29"/>
        <v>3647.6157307813282</v>
      </c>
      <c r="L484">
        <f t="shared" si="30"/>
        <v>3647.6157307813282</v>
      </c>
      <c r="M484">
        <f t="shared" si="31"/>
        <v>13305100.519443404</v>
      </c>
    </row>
    <row r="485" spans="1:13" x14ac:dyDescent="0.35">
      <c r="A485">
        <v>2</v>
      </c>
      <c r="B485">
        <v>37.51</v>
      </c>
      <c r="C485">
        <v>49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9304.7019</v>
      </c>
      <c r="J485" s="12">
        <f t="shared" si="28"/>
        <v>13155.233824620786</v>
      </c>
      <c r="K485" s="12">
        <f t="shared" si="29"/>
        <v>3850.5319246207855</v>
      </c>
      <c r="L485">
        <f t="shared" si="30"/>
        <v>3850.5319246207855</v>
      </c>
      <c r="M485">
        <f t="shared" si="31"/>
        <v>14826596.10252385</v>
      </c>
    </row>
    <row r="486" spans="1:13" x14ac:dyDescent="0.35">
      <c r="A486">
        <v>0</v>
      </c>
      <c r="B486">
        <v>31.35</v>
      </c>
      <c r="C486">
        <v>18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1622.1885</v>
      </c>
      <c r="J486" s="12">
        <f t="shared" si="28"/>
        <v>2283.568490817066</v>
      </c>
      <c r="K486" s="12">
        <f t="shared" si="29"/>
        <v>661.37999081706607</v>
      </c>
      <c r="L486">
        <f t="shared" si="30"/>
        <v>661.37999081706607</v>
      </c>
      <c r="M486">
        <f t="shared" si="31"/>
        <v>437423.4922531824</v>
      </c>
    </row>
    <row r="487" spans="1:13" x14ac:dyDescent="0.35">
      <c r="A487">
        <v>1</v>
      </c>
      <c r="B487">
        <v>39.5</v>
      </c>
      <c r="C487">
        <v>51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9880.0679999999993</v>
      </c>
      <c r="J487" s="12">
        <f t="shared" si="28"/>
        <v>14074.726374714026</v>
      </c>
      <c r="K487" s="12">
        <f t="shared" si="29"/>
        <v>4194.6583747140266</v>
      </c>
      <c r="L487">
        <f t="shared" si="30"/>
        <v>4194.6583747140266</v>
      </c>
      <c r="M487">
        <f t="shared" si="31"/>
        <v>17595158.880558521</v>
      </c>
    </row>
    <row r="488" spans="1:13" x14ac:dyDescent="0.35">
      <c r="A488">
        <v>3</v>
      </c>
      <c r="B488">
        <v>34.299999999999997</v>
      </c>
      <c r="C488">
        <v>48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9563.0290000000005</v>
      </c>
      <c r="J488" s="12">
        <f t="shared" si="28"/>
        <v>12360.03808922877</v>
      </c>
      <c r="K488" s="12">
        <f t="shared" si="29"/>
        <v>2797.0090892287699</v>
      </c>
      <c r="L488">
        <f t="shared" si="30"/>
        <v>2797.0090892287699</v>
      </c>
      <c r="M488">
        <f t="shared" si="31"/>
        <v>7823259.8452283526</v>
      </c>
    </row>
    <row r="489" spans="1:13" x14ac:dyDescent="0.35">
      <c r="A489">
        <v>0</v>
      </c>
      <c r="B489">
        <v>31.065000000000001</v>
      </c>
      <c r="C489">
        <v>31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4347.0233500000004</v>
      </c>
      <c r="J489" s="12">
        <f t="shared" si="28"/>
        <v>6561.0529889113222</v>
      </c>
      <c r="K489" s="12">
        <f t="shared" si="29"/>
        <v>2214.0296389113219</v>
      </c>
      <c r="L489">
        <f t="shared" si="30"/>
        <v>2214.0296389113219</v>
      </c>
      <c r="M489">
        <f t="shared" si="31"/>
        <v>4901927.2419777978</v>
      </c>
    </row>
    <row r="490" spans="1:13" x14ac:dyDescent="0.35">
      <c r="A490">
        <v>3</v>
      </c>
      <c r="B490">
        <v>21.47</v>
      </c>
      <c r="C490">
        <v>54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12475.3513</v>
      </c>
      <c r="J490" s="12">
        <f t="shared" si="28"/>
        <v>10287.725645897068</v>
      </c>
      <c r="K490" s="12">
        <f t="shared" si="29"/>
        <v>-2187.6256541029325</v>
      </c>
      <c r="L490">
        <f t="shared" si="30"/>
        <v>2187.6256541029325</v>
      </c>
      <c r="M490">
        <f t="shared" si="31"/>
        <v>4785706.0024892827</v>
      </c>
    </row>
    <row r="491" spans="1:13" x14ac:dyDescent="0.35">
      <c r="A491">
        <v>0</v>
      </c>
      <c r="B491">
        <v>28.7</v>
      </c>
      <c r="C491">
        <v>19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1253.9359999999999</v>
      </c>
      <c r="J491" s="12">
        <f t="shared" si="28"/>
        <v>1585.2188899775738</v>
      </c>
      <c r="K491" s="12">
        <f t="shared" si="29"/>
        <v>331.28288997757386</v>
      </c>
      <c r="L491">
        <f t="shared" si="30"/>
        <v>331.28288997757386</v>
      </c>
      <c r="M491">
        <f t="shared" si="31"/>
        <v>109748.3531918933</v>
      </c>
    </row>
    <row r="492" spans="1:13" x14ac:dyDescent="0.35">
      <c r="A492">
        <v>0</v>
      </c>
      <c r="B492">
        <v>38.06</v>
      </c>
      <c r="C492">
        <v>44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48885.135609999998</v>
      </c>
      <c r="J492" s="12">
        <f t="shared" si="28"/>
        <v>35086.356272429672</v>
      </c>
      <c r="K492" s="12">
        <f t="shared" si="29"/>
        <v>-13798.779337570326</v>
      </c>
      <c r="L492">
        <f t="shared" si="30"/>
        <v>13798.779337570326</v>
      </c>
      <c r="M492">
        <f t="shared" si="31"/>
        <v>190406311.20695776</v>
      </c>
    </row>
    <row r="493" spans="1:13" x14ac:dyDescent="0.35">
      <c r="A493">
        <v>1</v>
      </c>
      <c r="B493">
        <v>31.16</v>
      </c>
      <c r="C493">
        <v>53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10461.9794</v>
      </c>
      <c r="J493" s="12">
        <f t="shared" si="28"/>
        <v>12235.338409155391</v>
      </c>
      <c r="K493" s="12">
        <f t="shared" si="29"/>
        <v>1773.3590091553906</v>
      </c>
      <c r="L493">
        <f t="shared" si="30"/>
        <v>1773.3590091553906</v>
      </c>
      <c r="M493">
        <f t="shared" si="31"/>
        <v>3144802.1753525888</v>
      </c>
    </row>
    <row r="494" spans="1:13" x14ac:dyDescent="0.35">
      <c r="A494">
        <v>0</v>
      </c>
      <c r="B494">
        <v>32.9</v>
      </c>
      <c r="C494">
        <v>19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1748.7739999999999</v>
      </c>
      <c r="J494" s="12">
        <f t="shared" si="28"/>
        <v>3141.1457545382109</v>
      </c>
      <c r="K494" s="12">
        <f t="shared" si="29"/>
        <v>1392.371754538211</v>
      </c>
      <c r="L494">
        <f t="shared" si="30"/>
        <v>1392.371754538211</v>
      </c>
      <c r="M494">
        <f t="shared" si="31"/>
        <v>1938699.1028358161</v>
      </c>
    </row>
    <row r="495" spans="1:13" x14ac:dyDescent="0.35">
      <c r="A495">
        <v>0</v>
      </c>
      <c r="B495">
        <v>25.08</v>
      </c>
      <c r="C495">
        <v>61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24513.091260000001</v>
      </c>
      <c r="J495" s="12">
        <f t="shared" si="28"/>
        <v>11201.648695783058</v>
      </c>
      <c r="K495" s="12">
        <f t="shared" si="29"/>
        <v>-13311.442564216943</v>
      </c>
      <c r="L495">
        <f t="shared" si="30"/>
        <v>13311.442564216943</v>
      </c>
      <c r="M495">
        <f t="shared" si="31"/>
        <v>177194503.14044654</v>
      </c>
    </row>
    <row r="496" spans="1:13" x14ac:dyDescent="0.35">
      <c r="A496">
        <v>0</v>
      </c>
      <c r="B496">
        <v>25.08</v>
      </c>
      <c r="C496">
        <v>18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2196.4731999999999</v>
      </c>
      <c r="J496" s="12">
        <f t="shared" si="28"/>
        <v>1191.8475860649196</v>
      </c>
      <c r="K496" s="12">
        <f t="shared" si="29"/>
        <v>-1004.6256139350803</v>
      </c>
      <c r="L496">
        <f t="shared" si="30"/>
        <v>1004.6256139350803</v>
      </c>
      <c r="M496">
        <f t="shared" si="31"/>
        <v>1009272.624174437</v>
      </c>
    </row>
    <row r="497" spans="1:13" x14ac:dyDescent="0.35">
      <c r="A497">
        <v>0</v>
      </c>
      <c r="B497">
        <v>43.4</v>
      </c>
      <c r="C497">
        <v>61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12574.049000000001</v>
      </c>
      <c r="J497" s="12">
        <f t="shared" si="28"/>
        <v>17359.329464625538</v>
      </c>
      <c r="K497" s="12">
        <f t="shared" si="29"/>
        <v>4785.2804646255372</v>
      </c>
      <c r="L497">
        <f t="shared" si="30"/>
        <v>4785.2804646255372</v>
      </c>
      <c r="M497">
        <f t="shared" si="31"/>
        <v>22898909.125126798</v>
      </c>
    </row>
    <row r="498" spans="1:13" x14ac:dyDescent="0.35">
      <c r="A498">
        <v>4</v>
      </c>
      <c r="B498">
        <v>25.7</v>
      </c>
      <c r="C498">
        <v>21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17942.106</v>
      </c>
      <c r="J498" s="12">
        <f t="shared" si="28"/>
        <v>26831.887956729101</v>
      </c>
      <c r="K498" s="12">
        <f t="shared" si="29"/>
        <v>8889.7819567291008</v>
      </c>
      <c r="L498">
        <f t="shared" si="30"/>
        <v>8889.7819567291008</v>
      </c>
      <c r="M498">
        <f t="shared" si="31"/>
        <v>79028223.238186285</v>
      </c>
    </row>
    <row r="499" spans="1:13" x14ac:dyDescent="0.35">
      <c r="A499">
        <v>0</v>
      </c>
      <c r="B499">
        <v>27.93</v>
      </c>
      <c r="C499">
        <v>20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1967.0227</v>
      </c>
      <c r="J499" s="12">
        <f t="shared" si="28"/>
        <v>2540.9472745354033</v>
      </c>
      <c r="K499" s="12">
        <f t="shared" si="29"/>
        <v>573.92457453540328</v>
      </c>
      <c r="L499">
        <f t="shared" si="30"/>
        <v>573.92457453540328</v>
      </c>
      <c r="M499">
        <f t="shared" si="31"/>
        <v>329389.4172556437</v>
      </c>
    </row>
    <row r="500" spans="1:13" x14ac:dyDescent="0.35">
      <c r="A500">
        <v>2</v>
      </c>
      <c r="B500">
        <v>23.6</v>
      </c>
      <c r="C500">
        <v>31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4931.6469999999999</v>
      </c>
      <c r="J500" s="12">
        <f t="shared" si="28"/>
        <v>4019.9239567038403</v>
      </c>
      <c r="K500" s="12">
        <f t="shared" si="29"/>
        <v>-911.72304329615963</v>
      </c>
      <c r="L500">
        <f t="shared" si="30"/>
        <v>911.72304329615963</v>
      </c>
      <c r="M500">
        <f t="shared" si="31"/>
        <v>831238.90767721098</v>
      </c>
    </row>
    <row r="501" spans="1:13" x14ac:dyDescent="0.35">
      <c r="A501">
        <v>2</v>
      </c>
      <c r="B501">
        <v>28.7</v>
      </c>
      <c r="C501">
        <v>45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8027.9679999999998</v>
      </c>
      <c r="J501" s="12">
        <f t="shared" si="28"/>
        <v>9214.4851462468851</v>
      </c>
      <c r="K501" s="12">
        <f t="shared" si="29"/>
        <v>1186.5171462468852</v>
      </c>
      <c r="L501">
        <f t="shared" si="30"/>
        <v>1186.5171462468852</v>
      </c>
      <c r="M501">
        <f t="shared" si="31"/>
        <v>1407822.9383378525</v>
      </c>
    </row>
    <row r="502" spans="1:13" x14ac:dyDescent="0.35">
      <c r="A502">
        <v>2</v>
      </c>
      <c r="B502">
        <v>23.98</v>
      </c>
      <c r="C502">
        <v>44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8211.1002000000008</v>
      </c>
      <c r="J502" s="12">
        <f t="shared" si="28"/>
        <v>7412.978993974486</v>
      </c>
      <c r="K502" s="12">
        <f t="shared" si="29"/>
        <v>-798.12120602551477</v>
      </c>
      <c r="L502">
        <f t="shared" si="30"/>
        <v>798.12120602551477</v>
      </c>
      <c r="M502">
        <f t="shared" si="31"/>
        <v>636997.45950762217</v>
      </c>
    </row>
    <row r="503" spans="1:13" x14ac:dyDescent="0.35">
      <c r="A503">
        <v>0</v>
      </c>
      <c r="B503">
        <v>39.200000000000003</v>
      </c>
      <c r="C503">
        <v>62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13470.86</v>
      </c>
      <c r="J503" s="12">
        <f t="shared" si="28"/>
        <v>16322.887671392464</v>
      </c>
      <c r="K503" s="12">
        <f t="shared" si="29"/>
        <v>2852.0276713924632</v>
      </c>
      <c r="L503">
        <f t="shared" si="30"/>
        <v>2852.0276713924632</v>
      </c>
      <c r="M503">
        <f t="shared" si="31"/>
        <v>8134061.8383883154</v>
      </c>
    </row>
    <row r="504" spans="1:13" x14ac:dyDescent="0.35">
      <c r="A504">
        <v>0</v>
      </c>
      <c r="B504">
        <v>34.4</v>
      </c>
      <c r="C504">
        <v>29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36197.699000000001</v>
      </c>
      <c r="J504" s="12">
        <f t="shared" si="28"/>
        <v>29935.719642845659</v>
      </c>
      <c r="K504" s="12">
        <f t="shared" si="29"/>
        <v>-6261.9793571543414</v>
      </c>
      <c r="L504">
        <f t="shared" si="30"/>
        <v>6261.9793571543414</v>
      </c>
      <c r="M504">
        <f t="shared" si="31"/>
        <v>39212385.469427101</v>
      </c>
    </row>
    <row r="505" spans="1:13" x14ac:dyDescent="0.35">
      <c r="A505">
        <v>0</v>
      </c>
      <c r="B505">
        <v>26.03</v>
      </c>
      <c r="C505">
        <v>43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6837.3687</v>
      </c>
      <c r="J505" s="12">
        <f t="shared" si="28"/>
        <v>7804.1758210338139</v>
      </c>
      <c r="K505" s="12">
        <f t="shared" si="29"/>
        <v>966.80712103381393</v>
      </c>
      <c r="L505">
        <f t="shared" si="30"/>
        <v>966.80712103381393</v>
      </c>
      <c r="M505">
        <f t="shared" si="31"/>
        <v>934716.00928169175</v>
      </c>
    </row>
    <row r="506" spans="1:13" x14ac:dyDescent="0.35">
      <c r="A506">
        <v>1</v>
      </c>
      <c r="B506">
        <v>23.21</v>
      </c>
      <c r="C506">
        <v>51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22218.1149</v>
      </c>
      <c r="J506" s="12">
        <f t="shared" si="28"/>
        <v>32191.514139824154</v>
      </c>
      <c r="K506" s="12">
        <f t="shared" si="29"/>
        <v>9973.3992398241535</v>
      </c>
      <c r="L506">
        <f t="shared" si="30"/>
        <v>9973.3992398241535</v>
      </c>
      <c r="M506">
        <f t="shared" si="31"/>
        <v>99468692.396925002</v>
      </c>
    </row>
    <row r="507" spans="1:13" x14ac:dyDescent="0.35">
      <c r="A507">
        <v>0</v>
      </c>
      <c r="B507">
        <v>30.25</v>
      </c>
      <c r="C507">
        <v>19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32548.340499999998</v>
      </c>
      <c r="J507" s="12">
        <f t="shared" si="28"/>
        <v>25884.532226900199</v>
      </c>
      <c r="K507" s="12">
        <f t="shared" si="29"/>
        <v>-6663.8082730997994</v>
      </c>
      <c r="L507">
        <f t="shared" si="30"/>
        <v>6663.8082730997994</v>
      </c>
      <c r="M507">
        <f t="shared" si="31"/>
        <v>44406340.700633332</v>
      </c>
    </row>
    <row r="508" spans="1:13" x14ac:dyDescent="0.35">
      <c r="A508">
        <v>1</v>
      </c>
      <c r="B508">
        <v>28.93</v>
      </c>
      <c r="C508">
        <v>38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5974.3846999999996</v>
      </c>
      <c r="J508" s="12">
        <f t="shared" si="28"/>
        <v>7075.3479289749248</v>
      </c>
      <c r="K508" s="12">
        <f t="shared" si="29"/>
        <v>1100.9632289749252</v>
      </c>
      <c r="L508">
        <f t="shared" si="30"/>
        <v>1100.9632289749252</v>
      </c>
      <c r="M508">
        <f t="shared" si="31"/>
        <v>1212120.0315548936</v>
      </c>
    </row>
    <row r="509" spans="1:13" x14ac:dyDescent="0.35">
      <c r="A509">
        <v>3</v>
      </c>
      <c r="B509">
        <v>30.875</v>
      </c>
      <c r="C509">
        <v>37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6796.8632500000003</v>
      </c>
      <c r="J509" s="12">
        <f t="shared" si="28"/>
        <v>8979.9677245769981</v>
      </c>
      <c r="K509" s="12">
        <f t="shared" si="29"/>
        <v>2183.1044745769977</v>
      </c>
      <c r="L509">
        <f t="shared" si="30"/>
        <v>2183.1044745769977</v>
      </c>
      <c r="M509">
        <f t="shared" si="31"/>
        <v>4765945.1469181096</v>
      </c>
    </row>
    <row r="510" spans="1:13" x14ac:dyDescent="0.35">
      <c r="A510">
        <v>1</v>
      </c>
      <c r="B510">
        <v>31.35</v>
      </c>
      <c r="C510">
        <v>22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2643.2685000000001</v>
      </c>
      <c r="J510" s="12">
        <f t="shared" si="28"/>
        <v>4337.2382366836664</v>
      </c>
      <c r="K510" s="12">
        <f t="shared" si="29"/>
        <v>1693.9697366836663</v>
      </c>
      <c r="L510">
        <f t="shared" si="30"/>
        <v>1693.9697366836663</v>
      </c>
      <c r="M510">
        <f t="shared" si="31"/>
        <v>2869533.4688001298</v>
      </c>
    </row>
    <row r="511" spans="1:13" x14ac:dyDescent="0.35">
      <c r="A511">
        <v>2</v>
      </c>
      <c r="B511">
        <v>23.75</v>
      </c>
      <c r="C511">
        <v>21</v>
      </c>
      <c r="D511">
        <v>0</v>
      </c>
      <c r="E511">
        <v>1</v>
      </c>
      <c r="F511">
        <v>0</v>
      </c>
      <c r="G511">
        <v>0</v>
      </c>
      <c r="H511">
        <v>1</v>
      </c>
      <c r="I511">
        <v>3077.0954999999999</v>
      </c>
      <c r="J511" s="12">
        <f t="shared" si="28"/>
        <v>1978.0121818530661</v>
      </c>
      <c r="K511" s="12">
        <f t="shared" si="29"/>
        <v>-1099.0833181469338</v>
      </c>
      <c r="L511">
        <f t="shared" si="30"/>
        <v>1099.0833181469338</v>
      </c>
      <c r="M511">
        <f t="shared" si="31"/>
        <v>1207984.1402288743</v>
      </c>
    </row>
    <row r="512" spans="1:13" x14ac:dyDescent="0.35">
      <c r="A512">
        <v>0</v>
      </c>
      <c r="B512">
        <v>25.27</v>
      </c>
      <c r="C512">
        <v>24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3044.2132999999999</v>
      </c>
      <c r="J512" s="12">
        <f t="shared" si="28"/>
        <v>2797.4324574750681</v>
      </c>
      <c r="K512" s="12">
        <f t="shared" si="29"/>
        <v>-246.78084252493181</v>
      </c>
      <c r="L512">
        <f t="shared" si="30"/>
        <v>246.78084252493181</v>
      </c>
      <c r="M512">
        <f t="shared" si="31"/>
        <v>60900.784237315194</v>
      </c>
    </row>
    <row r="513" spans="1:13" x14ac:dyDescent="0.35">
      <c r="A513">
        <v>0</v>
      </c>
      <c r="B513">
        <v>28.7</v>
      </c>
      <c r="C513">
        <v>57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11455.28</v>
      </c>
      <c r="J513" s="12">
        <f t="shared" si="28"/>
        <v>11477.074645791903</v>
      </c>
      <c r="K513" s="12">
        <f t="shared" si="29"/>
        <v>21.79464579190244</v>
      </c>
      <c r="L513">
        <f t="shared" si="30"/>
        <v>21.79464579190244</v>
      </c>
      <c r="M513">
        <f t="shared" si="31"/>
        <v>475.0065851944907</v>
      </c>
    </row>
    <row r="514" spans="1:13" x14ac:dyDescent="0.35">
      <c r="A514">
        <v>1</v>
      </c>
      <c r="B514">
        <v>32.11</v>
      </c>
      <c r="C514">
        <v>56</v>
      </c>
      <c r="D514">
        <v>1</v>
      </c>
      <c r="E514">
        <v>0</v>
      </c>
      <c r="F514">
        <v>0</v>
      </c>
      <c r="G514">
        <v>0</v>
      </c>
      <c r="H514">
        <v>1</v>
      </c>
      <c r="I514">
        <v>11763.000899999999</v>
      </c>
      <c r="J514" s="12">
        <f t="shared" si="28"/>
        <v>13681.105147122375</v>
      </c>
      <c r="K514" s="12">
        <f t="shared" si="29"/>
        <v>1918.1042471223755</v>
      </c>
      <c r="L514">
        <f t="shared" si="30"/>
        <v>1918.1042471223755</v>
      </c>
      <c r="M514">
        <f t="shared" si="31"/>
        <v>3679123.9028288946</v>
      </c>
    </row>
    <row r="515" spans="1:13" x14ac:dyDescent="0.35">
      <c r="A515">
        <v>0</v>
      </c>
      <c r="B515">
        <v>33.659999999999997</v>
      </c>
      <c r="C515">
        <v>27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2498.4144000000001</v>
      </c>
      <c r="J515" s="12">
        <f t="shared" si="28"/>
        <v>5247.4981820991288</v>
      </c>
      <c r="K515" s="12">
        <f t="shared" si="29"/>
        <v>2749.0837820991287</v>
      </c>
      <c r="L515">
        <f t="shared" si="30"/>
        <v>2749.0837820991287</v>
      </c>
      <c r="M515">
        <f t="shared" si="31"/>
        <v>7557461.6410004497</v>
      </c>
    </row>
    <row r="516" spans="1:13" x14ac:dyDescent="0.35">
      <c r="A516">
        <v>0</v>
      </c>
      <c r="B516">
        <v>22.42</v>
      </c>
      <c r="C516">
        <v>51</v>
      </c>
      <c r="D516">
        <v>1</v>
      </c>
      <c r="E516">
        <v>0</v>
      </c>
      <c r="F516">
        <v>0</v>
      </c>
      <c r="G516">
        <v>0</v>
      </c>
      <c r="H516">
        <v>1</v>
      </c>
      <c r="I516">
        <v>9361.3268000000007</v>
      </c>
      <c r="J516" s="12">
        <f t="shared" si="28"/>
        <v>8634.5382737974633</v>
      </c>
      <c r="K516" s="12">
        <f t="shared" si="29"/>
        <v>-726.78852620253747</v>
      </c>
      <c r="L516">
        <f t="shared" si="30"/>
        <v>726.78852620253747</v>
      </c>
      <c r="M516">
        <f t="shared" si="31"/>
        <v>528221.56181965652</v>
      </c>
    </row>
    <row r="517" spans="1:13" x14ac:dyDescent="0.35">
      <c r="A517">
        <v>0</v>
      </c>
      <c r="B517">
        <v>30.4</v>
      </c>
      <c r="C517">
        <v>19</v>
      </c>
      <c r="D517">
        <v>0</v>
      </c>
      <c r="E517">
        <v>0</v>
      </c>
      <c r="F517">
        <v>1</v>
      </c>
      <c r="G517">
        <v>0</v>
      </c>
      <c r="H517">
        <v>1</v>
      </c>
      <c r="I517">
        <v>1256.299</v>
      </c>
      <c r="J517" s="12">
        <f t="shared" ref="J517:J580" si="32">SUMPRODUCT($A$2:$H$2,A517:H517)+$Q$32</f>
        <v>2161.8477611160015</v>
      </c>
      <c r="K517" s="12">
        <f t="shared" ref="K517:K580" si="33">J517-I517</f>
        <v>905.54876111600151</v>
      </c>
      <c r="L517">
        <f t="shared" ref="L517:L580" si="34">ABS(K517)</f>
        <v>905.54876111600151</v>
      </c>
      <c r="M517">
        <f t="shared" ref="M517:M580" si="35">K517*K517</f>
        <v>820018.55875872518</v>
      </c>
    </row>
    <row r="518" spans="1:13" x14ac:dyDescent="0.35">
      <c r="A518">
        <v>1</v>
      </c>
      <c r="B518">
        <v>28.3</v>
      </c>
      <c r="C518">
        <v>39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21082.16</v>
      </c>
      <c r="J518" s="12">
        <f t="shared" si="32"/>
        <v>30910.703646342146</v>
      </c>
      <c r="K518" s="12">
        <f t="shared" si="33"/>
        <v>9828.5436463421465</v>
      </c>
      <c r="L518">
        <f t="shared" si="34"/>
        <v>9828.5436463421465</v>
      </c>
      <c r="M518">
        <f t="shared" si="35"/>
        <v>96600270.208052576</v>
      </c>
    </row>
    <row r="519" spans="1:13" x14ac:dyDescent="0.35">
      <c r="A519">
        <v>0</v>
      </c>
      <c r="B519">
        <v>35.700000000000003</v>
      </c>
      <c r="C519">
        <v>58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11362.754999999999</v>
      </c>
      <c r="J519" s="12">
        <f t="shared" si="32"/>
        <v>13976.970814210026</v>
      </c>
      <c r="K519" s="12">
        <f t="shared" si="33"/>
        <v>2614.215814210027</v>
      </c>
      <c r="L519">
        <f t="shared" si="34"/>
        <v>2614.215814210027</v>
      </c>
      <c r="M519">
        <f t="shared" si="35"/>
        <v>6834124.3232657947</v>
      </c>
    </row>
    <row r="520" spans="1:13" x14ac:dyDescent="0.35">
      <c r="A520">
        <v>1</v>
      </c>
      <c r="B520">
        <v>35.31</v>
      </c>
      <c r="C520">
        <v>20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27724.28875</v>
      </c>
      <c r="J520" s="12">
        <f t="shared" si="32"/>
        <v>4484.6734579447166</v>
      </c>
      <c r="K520" s="12">
        <f t="shared" si="33"/>
        <v>-23239.615292055285</v>
      </c>
      <c r="L520">
        <f t="shared" si="34"/>
        <v>23239.615292055285</v>
      </c>
      <c r="M520">
        <f t="shared" si="35"/>
        <v>540079718.92272985</v>
      </c>
    </row>
    <row r="521" spans="1:13" x14ac:dyDescent="0.35">
      <c r="A521">
        <v>2</v>
      </c>
      <c r="B521">
        <v>30.495000000000001</v>
      </c>
      <c r="C521">
        <v>45</v>
      </c>
      <c r="D521">
        <v>0</v>
      </c>
      <c r="E521">
        <v>1</v>
      </c>
      <c r="F521">
        <v>0</v>
      </c>
      <c r="G521">
        <v>0</v>
      </c>
      <c r="H521">
        <v>1</v>
      </c>
      <c r="I521">
        <v>8413.4630500000003</v>
      </c>
      <c r="J521" s="12">
        <f t="shared" si="32"/>
        <v>10430.42448735453</v>
      </c>
      <c r="K521" s="12">
        <f t="shared" si="33"/>
        <v>2016.9614373545301</v>
      </c>
      <c r="L521">
        <f t="shared" si="34"/>
        <v>2016.9614373545301</v>
      </c>
      <c r="M521">
        <f t="shared" si="35"/>
        <v>4068133.4397752518</v>
      </c>
    </row>
    <row r="522" spans="1:13" x14ac:dyDescent="0.35">
      <c r="A522">
        <v>1</v>
      </c>
      <c r="B522">
        <v>31</v>
      </c>
      <c r="C522">
        <v>35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5240.7650000000003</v>
      </c>
      <c r="J522" s="12">
        <f t="shared" si="32"/>
        <v>7081.8803784243155</v>
      </c>
      <c r="K522" s="12">
        <f t="shared" si="33"/>
        <v>1841.1153784243152</v>
      </c>
      <c r="L522">
        <f t="shared" si="34"/>
        <v>1841.1153784243152</v>
      </c>
      <c r="M522">
        <f t="shared" si="35"/>
        <v>3389705.8366705091</v>
      </c>
    </row>
    <row r="523" spans="1:13" x14ac:dyDescent="0.35">
      <c r="A523">
        <v>0</v>
      </c>
      <c r="B523">
        <v>30.875</v>
      </c>
      <c r="C523">
        <v>31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3857.7592500000001</v>
      </c>
      <c r="J523" s="12">
        <f t="shared" si="32"/>
        <v>6365.291873330154</v>
      </c>
      <c r="K523" s="12">
        <f t="shared" si="33"/>
        <v>2507.5326233301539</v>
      </c>
      <c r="L523">
        <f t="shared" si="34"/>
        <v>2507.5326233301539</v>
      </c>
      <c r="M523">
        <f t="shared" si="35"/>
        <v>6287719.8570650034</v>
      </c>
    </row>
    <row r="524" spans="1:13" x14ac:dyDescent="0.35">
      <c r="A524">
        <v>0</v>
      </c>
      <c r="B524">
        <v>27.36</v>
      </c>
      <c r="C524">
        <v>50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25656.575260000001</v>
      </c>
      <c r="J524" s="12">
        <f t="shared" si="32"/>
        <v>10184.611941492769</v>
      </c>
      <c r="K524" s="12">
        <f t="shared" si="33"/>
        <v>-15471.963318507233</v>
      </c>
      <c r="L524">
        <f t="shared" si="34"/>
        <v>15471.963318507233</v>
      </c>
      <c r="M524">
        <f t="shared" si="35"/>
        <v>239381648.92923334</v>
      </c>
    </row>
    <row r="525" spans="1:13" x14ac:dyDescent="0.35">
      <c r="A525">
        <v>0</v>
      </c>
      <c r="B525">
        <v>44.22</v>
      </c>
      <c r="C525">
        <v>32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3994.1777999999999</v>
      </c>
      <c r="J525" s="12">
        <f t="shared" si="32"/>
        <v>10244.977174311449</v>
      </c>
      <c r="K525" s="12">
        <f t="shared" si="33"/>
        <v>6250.7993743114494</v>
      </c>
      <c r="L525">
        <f t="shared" si="34"/>
        <v>6250.7993743114494</v>
      </c>
      <c r="M525">
        <f t="shared" si="35"/>
        <v>39072492.81789241</v>
      </c>
    </row>
    <row r="526" spans="1:13" x14ac:dyDescent="0.35">
      <c r="A526">
        <v>0</v>
      </c>
      <c r="B526">
        <v>33.914999999999999</v>
      </c>
      <c r="C526">
        <v>51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9866.3048500000004</v>
      </c>
      <c r="J526" s="12">
        <f t="shared" si="32"/>
        <v>12664.881382449175</v>
      </c>
      <c r="K526" s="12">
        <f t="shared" si="33"/>
        <v>2798.5765324491749</v>
      </c>
      <c r="L526">
        <f t="shared" si="34"/>
        <v>2798.5765324491749</v>
      </c>
      <c r="M526">
        <f t="shared" si="35"/>
        <v>7832030.6079752482</v>
      </c>
    </row>
    <row r="527" spans="1:13" x14ac:dyDescent="0.35">
      <c r="A527">
        <v>0</v>
      </c>
      <c r="B527">
        <v>37.729999999999997</v>
      </c>
      <c r="C527">
        <v>38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5397.6166999999996</v>
      </c>
      <c r="J527" s="12">
        <f t="shared" si="32"/>
        <v>9584.7497756011853</v>
      </c>
      <c r="K527" s="12">
        <f t="shared" si="33"/>
        <v>4187.1330756011857</v>
      </c>
      <c r="L527">
        <f t="shared" si="34"/>
        <v>4187.1330756011857</v>
      </c>
      <c r="M527">
        <f t="shared" si="35"/>
        <v>17532083.392793447</v>
      </c>
    </row>
    <row r="528" spans="1:13" x14ac:dyDescent="0.35">
      <c r="A528">
        <v>1</v>
      </c>
      <c r="B528">
        <v>26.07</v>
      </c>
      <c r="C528">
        <v>42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38245.593269999998</v>
      </c>
      <c r="J528" s="12">
        <f t="shared" si="32"/>
        <v>30849.900244315024</v>
      </c>
      <c r="K528" s="12">
        <f t="shared" si="33"/>
        <v>-7395.6930256849737</v>
      </c>
      <c r="L528">
        <f t="shared" si="34"/>
        <v>7395.6930256849737</v>
      </c>
      <c r="M528">
        <f t="shared" si="35"/>
        <v>54696275.330165364</v>
      </c>
    </row>
    <row r="529" spans="1:13" x14ac:dyDescent="0.35">
      <c r="A529">
        <v>0</v>
      </c>
      <c r="B529">
        <v>33.880000000000003</v>
      </c>
      <c r="C529">
        <v>18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11482.63485</v>
      </c>
      <c r="J529" s="12">
        <f t="shared" si="32"/>
        <v>3141.7279284524921</v>
      </c>
      <c r="K529" s="12">
        <f t="shared" si="33"/>
        <v>-8340.9069215475083</v>
      </c>
      <c r="L529">
        <f t="shared" si="34"/>
        <v>8340.9069215475083</v>
      </c>
      <c r="M529">
        <f t="shared" si="35"/>
        <v>69570728.273919135</v>
      </c>
    </row>
    <row r="530" spans="1:13" x14ac:dyDescent="0.35">
      <c r="A530">
        <v>2</v>
      </c>
      <c r="B530">
        <v>30.59</v>
      </c>
      <c r="C530">
        <v>19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24059.680189999999</v>
      </c>
      <c r="J530" s="12">
        <f t="shared" si="32"/>
        <v>3915.6970588716231</v>
      </c>
      <c r="K530" s="12">
        <f t="shared" si="33"/>
        <v>-20143.983131128378</v>
      </c>
      <c r="L530">
        <f t="shared" si="34"/>
        <v>20143.983131128378</v>
      </c>
      <c r="M530">
        <f t="shared" si="35"/>
        <v>405780056.38718462</v>
      </c>
    </row>
    <row r="531" spans="1:13" x14ac:dyDescent="0.35">
      <c r="A531">
        <v>1</v>
      </c>
      <c r="B531">
        <v>25.8</v>
      </c>
      <c r="C531">
        <v>51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9861.0249999999996</v>
      </c>
      <c r="J531" s="12">
        <f t="shared" si="32"/>
        <v>9427.776060245511</v>
      </c>
      <c r="K531" s="12">
        <f t="shared" si="33"/>
        <v>-433.24893975448867</v>
      </c>
      <c r="L531">
        <f t="shared" si="34"/>
        <v>433.24893975448867</v>
      </c>
      <c r="M531">
        <f t="shared" si="35"/>
        <v>187704.64379838857</v>
      </c>
    </row>
    <row r="532" spans="1:13" x14ac:dyDescent="0.35">
      <c r="A532">
        <v>1</v>
      </c>
      <c r="B532">
        <v>39.424999999999997</v>
      </c>
      <c r="C532">
        <v>46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8342.9087500000005</v>
      </c>
      <c r="J532" s="12">
        <f t="shared" si="32"/>
        <v>13593.741734912192</v>
      </c>
      <c r="K532" s="12">
        <f t="shared" si="33"/>
        <v>5250.832984912191</v>
      </c>
      <c r="L532">
        <f t="shared" si="34"/>
        <v>5250.832984912191</v>
      </c>
      <c r="M532">
        <f t="shared" si="35"/>
        <v>27571247.035441868</v>
      </c>
    </row>
    <row r="533" spans="1:13" x14ac:dyDescent="0.35">
      <c r="A533">
        <v>0</v>
      </c>
      <c r="B533">
        <v>25.46</v>
      </c>
      <c r="C533">
        <v>18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1708.0014000000001</v>
      </c>
      <c r="J533" s="12">
        <f t="shared" si="32"/>
        <v>1189.4267390419318</v>
      </c>
      <c r="K533" s="12">
        <f t="shared" si="33"/>
        <v>-518.57466095806831</v>
      </c>
      <c r="L533">
        <f t="shared" si="34"/>
        <v>518.57466095806831</v>
      </c>
      <c r="M533">
        <f t="shared" si="35"/>
        <v>268919.67898777552</v>
      </c>
    </row>
    <row r="534" spans="1:13" x14ac:dyDescent="0.35">
      <c r="A534">
        <v>1</v>
      </c>
      <c r="B534">
        <v>42.13</v>
      </c>
      <c r="C534">
        <v>57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48675.517699999997</v>
      </c>
      <c r="J534" s="12">
        <f t="shared" si="32"/>
        <v>40150.192397365339</v>
      </c>
      <c r="K534" s="12">
        <f t="shared" si="33"/>
        <v>-8525.3253026346574</v>
      </c>
      <c r="L534">
        <f t="shared" si="34"/>
        <v>8525.3253026346574</v>
      </c>
      <c r="M534">
        <f t="shared" si="35"/>
        <v>72681171.515742719</v>
      </c>
    </row>
    <row r="535" spans="1:13" x14ac:dyDescent="0.35">
      <c r="A535">
        <v>0</v>
      </c>
      <c r="B535">
        <v>31.73</v>
      </c>
      <c r="C535">
        <v>62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14043.476699999999</v>
      </c>
      <c r="J535" s="12">
        <f t="shared" si="32"/>
        <v>14749.16356422032</v>
      </c>
      <c r="K535" s="12">
        <f t="shared" si="33"/>
        <v>705.68686422032079</v>
      </c>
      <c r="L535">
        <f t="shared" si="34"/>
        <v>705.68686422032079</v>
      </c>
      <c r="M535">
        <f t="shared" si="35"/>
        <v>497993.95033310947</v>
      </c>
    </row>
    <row r="536" spans="1:13" x14ac:dyDescent="0.35">
      <c r="A536">
        <v>2</v>
      </c>
      <c r="B536">
        <v>29.7</v>
      </c>
      <c r="C536">
        <v>59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12925.886</v>
      </c>
      <c r="J536" s="12">
        <f t="shared" si="32"/>
        <v>13074.696477293603</v>
      </c>
      <c r="K536" s="12">
        <f t="shared" si="33"/>
        <v>148.81047729360216</v>
      </c>
      <c r="L536">
        <f t="shared" si="34"/>
        <v>148.81047729360216</v>
      </c>
      <c r="M536">
        <f t="shared" si="35"/>
        <v>22144.558152349684</v>
      </c>
    </row>
    <row r="537" spans="1:13" x14ac:dyDescent="0.35">
      <c r="A537">
        <v>0</v>
      </c>
      <c r="B537">
        <v>36.19</v>
      </c>
      <c r="C537">
        <v>37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19214.705529999999</v>
      </c>
      <c r="J537" s="12">
        <f t="shared" si="32"/>
        <v>8674.2211451080348</v>
      </c>
      <c r="K537" s="12">
        <f t="shared" si="33"/>
        <v>-10540.484384891965</v>
      </c>
      <c r="L537">
        <f t="shared" si="34"/>
        <v>10540.484384891965</v>
      </c>
      <c r="M537">
        <f t="shared" si="35"/>
        <v>111101811.06815134</v>
      </c>
    </row>
    <row r="538" spans="1:13" x14ac:dyDescent="0.35">
      <c r="A538">
        <v>0</v>
      </c>
      <c r="B538">
        <v>40.479999999999997</v>
      </c>
      <c r="C538">
        <v>64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13831.1152</v>
      </c>
      <c r="J538" s="12">
        <f t="shared" si="32"/>
        <v>17064.482579606934</v>
      </c>
      <c r="K538" s="12">
        <f t="shared" si="33"/>
        <v>3233.3673796069343</v>
      </c>
      <c r="L538">
        <f t="shared" si="34"/>
        <v>3233.3673796069343</v>
      </c>
      <c r="M538">
        <f t="shared" si="35"/>
        <v>10454664.611506213</v>
      </c>
    </row>
    <row r="539" spans="1:13" x14ac:dyDescent="0.35">
      <c r="A539">
        <v>1</v>
      </c>
      <c r="B539">
        <v>28.024999999999999</v>
      </c>
      <c r="C539">
        <v>38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6067.1267500000004</v>
      </c>
      <c r="J539" s="12">
        <f t="shared" si="32"/>
        <v>7672.085543449828</v>
      </c>
      <c r="K539" s="12">
        <f t="shared" si="33"/>
        <v>1604.9587934498277</v>
      </c>
      <c r="L539">
        <f t="shared" si="34"/>
        <v>1604.9587934498277</v>
      </c>
      <c r="M539">
        <f t="shared" si="35"/>
        <v>2575892.7286719265</v>
      </c>
    </row>
    <row r="540" spans="1:13" x14ac:dyDescent="0.35">
      <c r="A540">
        <v>3</v>
      </c>
      <c r="B540">
        <v>38.9</v>
      </c>
      <c r="C540">
        <v>33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5972.3779999999997</v>
      </c>
      <c r="J540" s="12">
        <f t="shared" si="32"/>
        <v>10198.797047173519</v>
      </c>
      <c r="K540" s="12">
        <f t="shared" si="33"/>
        <v>4226.4190471735192</v>
      </c>
      <c r="L540">
        <f t="shared" si="34"/>
        <v>4226.4190471735192</v>
      </c>
      <c r="M540">
        <f t="shared" si="35"/>
        <v>17862617.962311119</v>
      </c>
    </row>
    <row r="541" spans="1:13" x14ac:dyDescent="0.35">
      <c r="A541">
        <v>2</v>
      </c>
      <c r="B541">
        <v>30.2</v>
      </c>
      <c r="C541">
        <v>46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8825.0859999999993</v>
      </c>
      <c r="J541" s="12">
        <f t="shared" si="32"/>
        <v>10111.446038595603</v>
      </c>
      <c r="K541" s="12">
        <f t="shared" si="33"/>
        <v>1286.3600385956033</v>
      </c>
      <c r="L541">
        <f t="shared" si="34"/>
        <v>1286.3600385956033</v>
      </c>
      <c r="M541">
        <f t="shared" si="35"/>
        <v>1654722.1488956821</v>
      </c>
    </row>
    <row r="542" spans="1:13" x14ac:dyDescent="0.35">
      <c r="A542">
        <v>1</v>
      </c>
      <c r="B542">
        <v>28.05</v>
      </c>
      <c r="C542">
        <v>46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8233.0974999999999</v>
      </c>
      <c r="J542" s="12">
        <f t="shared" si="32"/>
        <v>8831.7085100961722</v>
      </c>
      <c r="K542" s="12">
        <f t="shared" si="33"/>
        <v>598.61101009617232</v>
      </c>
      <c r="L542">
        <f t="shared" si="34"/>
        <v>598.61101009617232</v>
      </c>
      <c r="M542">
        <f t="shared" si="35"/>
        <v>358335.14140835975</v>
      </c>
    </row>
    <row r="543" spans="1:13" x14ac:dyDescent="0.35">
      <c r="A543">
        <v>0</v>
      </c>
      <c r="B543">
        <v>31.35</v>
      </c>
      <c r="C543">
        <v>53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27346.04207</v>
      </c>
      <c r="J543" s="12">
        <f t="shared" si="32"/>
        <v>11142.226470229138</v>
      </c>
      <c r="K543" s="12">
        <f t="shared" si="33"/>
        <v>-16203.815599770862</v>
      </c>
      <c r="L543">
        <f t="shared" si="34"/>
        <v>16203.815599770862</v>
      </c>
      <c r="M543">
        <f t="shared" si="35"/>
        <v>262563639.99137753</v>
      </c>
    </row>
    <row r="544" spans="1:13" x14ac:dyDescent="0.35">
      <c r="A544">
        <v>3</v>
      </c>
      <c r="B544">
        <v>38</v>
      </c>
      <c r="C544">
        <v>34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6196.4480000000003</v>
      </c>
      <c r="J544" s="12">
        <f t="shared" si="32"/>
        <v>10150.379291461113</v>
      </c>
      <c r="K544" s="12">
        <f t="shared" si="33"/>
        <v>3953.9312914611128</v>
      </c>
      <c r="L544">
        <f t="shared" si="34"/>
        <v>3953.9312914611128</v>
      </c>
      <c r="M544">
        <f t="shared" si="35"/>
        <v>15633572.657595344</v>
      </c>
    </row>
    <row r="545" spans="1:13" x14ac:dyDescent="0.35">
      <c r="A545">
        <v>2</v>
      </c>
      <c r="B545">
        <v>31.79</v>
      </c>
      <c r="C545">
        <v>20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3056.3881000000001</v>
      </c>
      <c r="J545" s="12">
        <f t="shared" si="32"/>
        <v>3897.5274057787956</v>
      </c>
      <c r="K545" s="12">
        <f t="shared" si="33"/>
        <v>841.13930577879546</v>
      </c>
      <c r="L545">
        <f t="shared" si="34"/>
        <v>841.13930577879546</v>
      </c>
      <c r="M545">
        <f t="shared" si="35"/>
        <v>707515.33172603394</v>
      </c>
    </row>
    <row r="546" spans="1:13" x14ac:dyDescent="0.35">
      <c r="A546">
        <v>0</v>
      </c>
      <c r="B546">
        <v>36.299999999999997</v>
      </c>
      <c r="C546">
        <v>63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13887.204</v>
      </c>
      <c r="J546" s="12">
        <f t="shared" si="32"/>
        <v>15521.11195037138</v>
      </c>
      <c r="K546" s="12">
        <f t="shared" si="33"/>
        <v>1633.9079503713801</v>
      </c>
      <c r="L546">
        <f t="shared" si="34"/>
        <v>1633.9079503713801</v>
      </c>
      <c r="M546">
        <f t="shared" si="35"/>
        <v>2669655.1902868045</v>
      </c>
    </row>
    <row r="547" spans="1:13" x14ac:dyDescent="0.35">
      <c r="A547">
        <v>0</v>
      </c>
      <c r="B547">
        <v>47.41</v>
      </c>
      <c r="C547">
        <v>54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63770.428010000003</v>
      </c>
      <c r="J547" s="12">
        <f t="shared" si="32"/>
        <v>40826.378589064501</v>
      </c>
      <c r="K547" s="12">
        <f t="shared" si="33"/>
        <v>-22944.049420935502</v>
      </c>
      <c r="L547">
        <f t="shared" si="34"/>
        <v>22944.049420935502</v>
      </c>
      <c r="M547">
        <f t="shared" si="35"/>
        <v>526429403.83033073</v>
      </c>
    </row>
    <row r="548" spans="1:13" x14ac:dyDescent="0.35">
      <c r="A548">
        <v>0</v>
      </c>
      <c r="B548">
        <v>30.21</v>
      </c>
      <c r="C548">
        <v>54</v>
      </c>
      <c r="D548">
        <v>0</v>
      </c>
      <c r="E548">
        <v>1</v>
      </c>
      <c r="F548">
        <v>0</v>
      </c>
      <c r="G548">
        <v>0</v>
      </c>
      <c r="H548">
        <v>1</v>
      </c>
      <c r="I548">
        <v>10231.499900000001</v>
      </c>
      <c r="J548" s="12">
        <f t="shared" si="32"/>
        <v>11694.460435613311</v>
      </c>
      <c r="K548" s="12">
        <f t="shared" si="33"/>
        <v>1462.9605356133106</v>
      </c>
      <c r="L548">
        <f t="shared" si="34"/>
        <v>1462.9605356133106</v>
      </c>
      <c r="M548">
        <f t="shared" si="35"/>
        <v>2140253.5287619848</v>
      </c>
    </row>
    <row r="549" spans="1:13" x14ac:dyDescent="0.35">
      <c r="A549">
        <v>2</v>
      </c>
      <c r="B549">
        <v>25.84</v>
      </c>
      <c r="C549">
        <v>49</v>
      </c>
      <c r="D549">
        <v>0</v>
      </c>
      <c r="E549">
        <v>1</v>
      </c>
      <c r="F549">
        <v>0</v>
      </c>
      <c r="G549">
        <v>1</v>
      </c>
      <c r="H549">
        <v>1</v>
      </c>
      <c r="I549">
        <v>23807.240600000001</v>
      </c>
      <c r="J549" s="12">
        <f t="shared" si="32"/>
        <v>33727.438912858277</v>
      </c>
      <c r="K549" s="12">
        <f t="shared" si="33"/>
        <v>9920.198312858276</v>
      </c>
      <c r="L549">
        <f t="shared" si="34"/>
        <v>9920.198312858276</v>
      </c>
      <c r="M549">
        <f t="shared" si="35"/>
        <v>98410334.566436186</v>
      </c>
    </row>
    <row r="550" spans="1:13" x14ac:dyDescent="0.35">
      <c r="A550">
        <v>0</v>
      </c>
      <c r="B550">
        <v>35.435000000000002</v>
      </c>
      <c r="C550">
        <v>28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3268.84665</v>
      </c>
      <c r="J550" s="12">
        <f t="shared" si="32"/>
        <v>7141.4449641835436</v>
      </c>
      <c r="K550" s="12">
        <f t="shared" si="33"/>
        <v>3872.5983141835436</v>
      </c>
      <c r="L550">
        <f t="shared" si="34"/>
        <v>3872.5983141835436</v>
      </c>
      <c r="M550">
        <f t="shared" si="35"/>
        <v>14997017.703017224</v>
      </c>
    </row>
    <row r="551" spans="1:13" x14ac:dyDescent="0.35">
      <c r="A551">
        <v>2</v>
      </c>
      <c r="B551">
        <v>46.7</v>
      </c>
      <c r="C551">
        <v>54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11538.421</v>
      </c>
      <c r="J551" s="12">
        <f t="shared" si="32"/>
        <v>17762.988843473249</v>
      </c>
      <c r="K551" s="12">
        <f t="shared" si="33"/>
        <v>6224.567843473249</v>
      </c>
      <c r="L551">
        <f t="shared" si="34"/>
        <v>6224.567843473249</v>
      </c>
      <c r="M551">
        <f t="shared" si="35"/>
        <v>38745244.838001214</v>
      </c>
    </row>
    <row r="552" spans="1:13" x14ac:dyDescent="0.35">
      <c r="A552">
        <v>0</v>
      </c>
      <c r="B552">
        <v>28.594999999999999</v>
      </c>
      <c r="C552">
        <v>25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3213.6220499999999</v>
      </c>
      <c r="J552" s="12">
        <f t="shared" si="32"/>
        <v>4182.1070432684592</v>
      </c>
      <c r="K552" s="12">
        <f t="shared" si="33"/>
        <v>968.48499326845922</v>
      </c>
      <c r="L552">
        <f t="shared" si="34"/>
        <v>968.48499326845922</v>
      </c>
      <c r="M552">
        <f t="shared" si="35"/>
        <v>937963.1821862075</v>
      </c>
    </row>
    <row r="553" spans="1:13" x14ac:dyDescent="0.35">
      <c r="A553">
        <v>0</v>
      </c>
      <c r="B553">
        <v>46.2</v>
      </c>
      <c r="C553">
        <v>43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45863.205000000002</v>
      </c>
      <c r="J553" s="12">
        <f t="shared" si="32"/>
        <v>37590.534632284558</v>
      </c>
      <c r="K553" s="12">
        <f t="shared" si="33"/>
        <v>-8272.6703677154437</v>
      </c>
      <c r="L553">
        <f t="shared" si="34"/>
        <v>8272.6703677154437</v>
      </c>
      <c r="M553">
        <f t="shared" si="35"/>
        <v>68437075.012877181</v>
      </c>
    </row>
    <row r="554" spans="1:13" x14ac:dyDescent="0.35">
      <c r="A554">
        <v>0</v>
      </c>
      <c r="B554">
        <v>30.8</v>
      </c>
      <c r="C554">
        <v>63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13390.558999999999</v>
      </c>
      <c r="J554" s="12">
        <f t="shared" si="32"/>
        <v>13599.20465420365</v>
      </c>
      <c r="K554" s="12">
        <f t="shared" si="33"/>
        <v>208.64565420365034</v>
      </c>
      <c r="L554">
        <f t="shared" si="34"/>
        <v>208.64565420365034</v>
      </c>
      <c r="M554">
        <f t="shared" si="35"/>
        <v>43533.009018069235</v>
      </c>
    </row>
    <row r="555" spans="1:13" x14ac:dyDescent="0.35">
      <c r="A555">
        <v>0</v>
      </c>
      <c r="B555">
        <v>28.93</v>
      </c>
      <c r="C555">
        <v>32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3972.9247</v>
      </c>
      <c r="J555" s="12">
        <f t="shared" si="32"/>
        <v>5058.709268601704</v>
      </c>
      <c r="K555" s="12">
        <f t="shared" si="33"/>
        <v>1085.784568601704</v>
      </c>
      <c r="L555">
        <f t="shared" si="34"/>
        <v>1085.784568601704</v>
      </c>
      <c r="M555">
        <f t="shared" si="35"/>
        <v>1178928.1294135884</v>
      </c>
    </row>
    <row r="556" spans="1:13" x14ac:dyDescent="0.35">
      <c r="A556">
        <v>0</v>
      </c>
      <c r="B556">
        <v>21.4</v>
      </c>
      <c r="C556">
        <v>62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12957.118</v>
      </c>
      <c r="J556" s="12">
        <f t="shared" si="32"/>
        <v>10153.929837724403</v>
      </c>
      <c r="K556" s="12">
        <f t="shared" si="33"/>
        <v>-2803.1881622755973</v>
      </c>
      <c r="L556">
        <f t="shared" si="34"/>
        <v>2803.1881622755973</v>
      </c>
      <c r="M556">
        <f t="shared" si="35"/>
        <v>7857863.8731220402</v>
      </c>
    </row>
    <row r="557" spans="1:13" x14ac:dyDescent="0.35">
      <c r="A557">
        <v>2</v>
      </c>
      <c r="B557">
        <v>31.73</v>
      </c>
      <c r="C557">
        <v>52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11187.6567</v>
      </c>
      <c r="J557" s="12">
        <f t="shared" si="32"/>
        <v>12778.637229720463</v>
      </c>
      <c r="K557" s="12">
        <f t="shared" si="33"/>
        <v>1590.9805297204639</v>
      </c>
      <c r="L557">
        <f t="shared" si="34"/>
        <v>1590.9805297204639</v>
      </c>
      <c r="M557">
        <f t="shared" si="35"/>
        <v>2531219.0459496081</v>
      </c>
    </row>
    <row r="558" spans="1:13" x14ac:dyDescent="0.35">
      <c r="A558">
        <v>0</v>
      </c>
      <c r="B558">
        <v>41.325000000000003</v>
      </c>
      <c r="C558">
        <v>25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17878.900679999999</v>
      </c>
      <c r="J558" s="12">
        <f t="shared" si="32"/>
        <v>8500.0397077344551</v>
      </c>
      <c r="K558" s="12">
        <f t="shared" si="33"/>
        <v>-9378.8609722655438</v>
      </c>
      <c r="L558">
        <f t="shared" si="34"/>
        <v>9378.8609722655438</v>
      </c>
      <c r="M558">
        <f t="shared" si="35"/>
        <v>87963033.137085781</v>
      </c>
    </row>
    <row r="559" spans="1:13" x14ac:dyDescent="0.35">
      <c r="A559">
        <v>2</v>
      </c>
      <c r="B559">
        <v>23.8</v>
      </c>
      <c r="C559">
        <v>28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3847.674</v>
      </c>
      <c r="J559" s="12">
        <f t="shared" si="32"/>
        <v>3185.8792304188555</v>
      </c>
      <c r="K559" s="12">
        <f t="shared" si="33"/>
        <v>-661.79476958114446</v>
      </c>
      <c r="L559">
        <f t="shared" si="34"/>
        <v>661.79476958114446</v>
      </c>
      <c r="M559">
        <f t="shared" si="35"/>
        <v>437972.3170449601</v>
      </c>
    </row>
    <row r="560" spans="1:13" x14ac:dyDescent="0.35">
      <c r="A560">
        <v>1</v>
      </c>
      <c r="B560">
        <v>33.44</v>
      </c>
      <c r="C560">
        <v>46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8334.5895999999993</v>
      </c>
      <c r="J560" s="12">
        <f t="shared" si="32"/>
        <v>11563.668915051314</v>
      </c>
      <c r="K560" s="12">
        <f t="shared" si="33"/>
        <v>3229.0793150513146</v>
      </c>
      <c r="L560">
        <f t="shared" si="34"/>
        <v>3229.0793150513146</v>
      </c>
      <c r="M560">
        <f t="shared" si="35"/>
        <v>10426953.222892268</v>
      </c>
    </row>
    <row r="561" spans="1:13" x14ac:dyDescent="0.35">
      <c r="A561">
        <v>0</v>
      </c>
      <c r="B561">
        <v>34.21</v>
      </c>
      <c r="C561">
        <v>34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3935.1799000000001</v>
      </c>
      <c r="J561" s="12">
        <f t="shared" si="32"/>
        <v>7232.0490493465313</v>
      </c>
      <c r="K561" s="12">
        <f t="shared" si="33"/>
        <v>3296.8691493465312</v>
      </c>
      <c r="L561">
        <f t="shared" si="34"/>
        <v>3296.8691493465312</v>
      </c>
      <c r="M561">
        <f t="shared" si="35"/>
        <v>10869346.18791292</v>
      </c>
    </row>
    <row r="562" spans="1:13" x14ac:dyDescent="0.35">
      <c r="A562">
        <v>3</v>
      </c>
      <c r="B562">
        <v>34.104999999999997</v>
      </c>
      <c r="C562">
        <v>35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39983.425949999997</v>
      </c>
      <c r="J562" s="12">
        <f t="shared" si="32"/>
        <v>33541.698775973244</v>
      </c>
      <c r="K562" s="12">
        <f t="shared" si="33"/>
        <v>-6441.7271740267533</v>
      </c>
      <c r="L562">
        <f t="shared" si="34"/>
        <v>6441.7271740267533</v>
      </c>
      <c r="M562">
        <f t="shared" si="35"/>
        <v>41495848.984594703</v>
      </c>
    </row>
    <row r="563" spans="1:13" x14ac:dyDescent="0.35">
      <c r="A563">
        <v>0</v>
      </c>
      <c r="B563">
        <v>35.53</v>
      </c>
      <c r="C563">
        <v>19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1646.4296999999999</v>
      </c>
      <c r="J563" s="12">
        <f t="shared" si="32"/>
        <v>4508.9972700158014</v>
      </c>
      <c r="K563" s="12">
        <f t="shared" si="33"/>
        <v>2862.5675700158017</v>
      </c>
      <c r="L563">
        <f t="shared" si="34"/>
        <v>2862.5675700158017</v>
      </c>
      <c r="M563">
        <f t="shared" si="35"/>
        <v>8194293.0929061715</v>
      </c>
    </row>
    <row r="564" spans="1:13" x14ac:dyDescent="0.35">
      <c r="A564">
        <v>2</v>
      </c>
      <c r="B564">
        <v>19.95</v>
      </c>
      <c r="C564">
        <v>46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9193.8384999999998</v>
      </c>
      <c r="J564" s="12">
        <f t="shared" si="32"/>
        <v>7241.8002309606763</v>
      </c>
      <c r="K564" s="12">
        <f t="shared" si="33"/>
        <v>-1952.0382690393235</v>
      </c>
      <c r="L564">
        <f t="shared" si="34"/>
        <v>1952.0382690393235</v>
      </c>
      <c r="M564">
        <f t="shared" si="35"/>
        <v>3810453.4037940381</v>
      </c>
    </row>
    <row r="565" spans="1:13" x14ac:dyDescent="0.35">
      <c r="A565">
        <v>0</v>
      </c>
      <c r="B565">
        <v>32.68</v>
      </c>
      <c r="C565">
        <v>54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10923.933199999999</v>
      </c>
      <c r="J565" s="12">
        <f t="shared" si="32"/>
        <v>13016.546524851832</v>
      </c>
      <c r="K565" s="12">
        <f t="shared" si="33"/>
        <v>2092.6133248518327</v>
      </c>
      <c r="L565">
        <f t="shared" si="34"/>
        <v>2092.6133248518327</v>
      </c>
      <c r="M565">
        <f t="shared" si="35"/>
        <v>4379030.5273474418</v>
      </c>
    </row>
    <row r="566" spans="1:13" x14ac:dyDescent="0.35">
      <c r="A566">
        <v>0</v>
      </c>
      <c r="B566">
        <v>30.5</v>
      </c>
      <c r="C566">
        <v>27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2494.0219999999999</v>
      </c>
      <c r="J566" s="12">
        <f t="shared" si="32"/>
        <v>4250.6179267758689</v>
      </c>
      <c r="K566" s="12">
        <f t="shared" si="33"/>
        <v>1756.595926775869</v>
      </c>
      <c r="L566">
        <f t="shared" si="34"/>
        <v>1756.595926775869</v>
      </c>
      <c r="M566">
        <f t="shared" si="35"/>
        <v>3085629.2499655741</v>
      </c>
    </row>
    <row r="567" spans="1:13" x14ac:dyDescent="0.35">
      <c r="A567">
        <v>1</v>
      </c>
      <c r="B567">
        <v>44.77</v>
      </c>
      <c r="C567">
        <v>50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9058.7302999999993</v>
      </c>
      <c r="J567" s="12">
        <f t="shared" si="32"/>
        <v>15399.134105223702</v>
      </c>
      <c r="K567" s="12">
        <f t="shared" si="33"/>
        <v>6340.4038052237029</v>
      </c>
      <c r="L567">
        <f t="shared" si="34"/>
        <v>6340.4038052237029</v>
      </c>
      <c r="M567">
        <f t="shared" si="35"/>
        <v>40200720.413295209</v>
      </c>
    </row>
    <row r="568" spans="1:13" x14ac:dyDescent="0.35">
      <c r="A568">
        <v>2</v>
      </c>
      <c r="B568">
        <v>32.119999999999997</v>
      </c>
      <c r="C568">
        <v>18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2801.2588000000001</v>
      </c>
      <c r="J568" s="12">
        <f t="shared" si="32"/>
        <v>3495.7485403956762</v>
      </c>
      <c r="K568" s="12">
        <f t="shared" si="33"/>
        <v>694.48974039567611</v>
      </c>
      <c r="L568">
        <f t="shared" si="34"/>
        <v>694.48974039567611</v>
      </c>
      <c r="M568">
        <f t="shared" si="35"/>
        <v>482315.99951485358</v>
      </c>
    </row>
    <row r="569" spans="1:13" x14ac:dyDescent="0.35">
      <c r="A569">
        <v>0</v>
      </c>
      <c r="B569">
        <v>30.495000000000001</v>
      </c>
      <c r="C569">
        <v>19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2128.4310500000001</v>
      </c>
      <c r="J569" s="12">
        <f t="shared" si="32"/>
        <v>2932.472590480329</v>
      </c>
      <c r="K569" s="12">
        <f t="shared" si="33"/>
        <v>804.04154048032888</v>
      </c>
      <c r="L569">
        <f t="shared" si="34"/>
        <v>804.04154048032888</v>
      </c>
      <c r="M569">
        <f t="shared" si="35"/>
        <v>646482.79881798034</v>
      </c>
    </row>
    <row r="570" spans="1:13" x14ac:dyDescent="0.35">
      <c r="A570">
        <v>1</v>
      </c>
      <c r="B570">
        <v>40.564999999999998</v>
      </c>
      <c r="C570">
        <v>38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6373.55735</v>
      </c>
      <c r="J570" s="12">
        <f t="shared" si="32"/>
        <v>11703.92191170023</v>
      </c>
      <c r="K570" s="12">
        <f t="shared" si="33"/>
        <v>5330.3645617002303</v>
      </c>
      <c r="L570">
        <f t="shared" si="34"/>
        <v>5330.3645617002303</v>
      </c>
      <c r="M570">
        <f t="shared" si="35"/>
        <v>28412786.360629689</v>
      </c>
    </row>
    <row r="571" spans="1:13" x14ac:dyDescent="0.35">
      <c r="A571">
        <v>2</v>
      </c>
      <c r="B571">
        <v>30.59</v>
      </c>
      <c r="C571">
        <v>41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7256.7231000000002</v>
      </c>
      <c r="J571" s="12">
        <f t="shared" si="32"/>
        <v>9435.2224552981697</v>
      </c>
      <c r="K571" s="12">
        <f t="shared" si="33"/>
        <v>2178.4993552981696</v>
      </c>
      <c r="L571">
        <f t="shared" si="34"/>
        <v>2178.4993552981696</v>
      </c>
      <c r="M571">
        <f t="shared" si="35"/>
        <v>4745859.4410345405</v>
      </c>
    </row>
    <row r="572" spans="1:13" x14ac:dyDescent="0.35">
      <c r="A572">
        <v>5</v>
      </c>
      <c r="B572">
        <v>31.9</v>
      </c>
      <c r="C572">
        <v>49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11552.904</v>
      </c>
      <c r="J572" s="12">
        <f t="shared" si="32"/>
        <v>12885.145602793471</v>
      </c>
      <c r="K572" s="12">
        <f t="shared" si="33"/>
        <v>1332.2416027934705</v>
      </c>
      <c r="L572">
        <f t="shared" si="34"/>
        <v>1332.2416027934705</v>
      </c>
      <c r="M572">
        <f t="shared" si="35"/>
        <v>1774867.6882137153</v>
      </c>
    </row>
    <row r="573" spans="1:13" x14ac:dyDescent="0.35">
      <c r="A573">
        <v>2</v>
      </c>
      <c r="B573">
        <v>40.564999999999998</v>
      </c>
      <c r="C573">
        <v>48</v>
      </c>
      <c r="D573">
        <v>0</v>
      </c>
      <c r="E573">
        <v>1</v>
      </c>
      <c r="F573">
        <v>0</v>
      </c>
      <c r="G573">
        <v>1</v>
      </c>
      <c r="H573">
        <v>1</v>
      </c>
      <c r="I573">
        <v>45702.022349999999</v>
      </c>
      <c r="J573" s="12">
        <f t="shared" si="32"/>
        <v>38465.20616474055</v>
      </c>
      <c r="K573" s="12">
        <f t="shared" si="33"/>
        <v>-7236.8161852594494</v>
      </c>
      <c r="L573">
        <f t="shared" si="34"/>
        <v>7236.8161852594494</v>
      </c>
      <c r="M573">
        <f t="shared" si="35"/>
        <v>52371508.499233127</v>
      </c>
    </row>
    <row r="574" spans="1:13" x14ac:dyDescent="0.35">
      <c r="A574">
        <v>0</v>
      </c>
      <c r="B574">
        <v>29.1</v>
      </c>
      <c r="C574">
        <v>31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3761.2919999999999</v>
      </c>
      <c r="J574" s="12">
        <f t="shared" si="32"/>
        <v>4934.4868612651935</v>
      </c>
      <c r="K574" s="12">
        <f t="shared" si="33"/>
        <v>1173.1948612651936</v>
      </c>
      <c r="L574">
        <f t="shared" si="34"/>
        <v>1173.1948612651936</v>
      </c>
      <c r="M574">
        <f t="shared" si="35"/>
        <v>1376386.1824990569</v>
      </c>
    </row>
    <row r="575" spans="1:13" x14ac:dyDescent="0.35">
      <c r="A575">
        <v>1</v>
      </c>
      <c r="B575">
        <v>37.29</v>
      </c>
      <c r="C575">
        <v>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2219.4450999999999</v>
      </c>
      <c r="J575" s="12">
        <f t="shared" si="32"/>
        <v>4773.87815041459</v>
      </c>
      <c r="K575" s="12">
        <f t="shared" si="33"/>
        <v>2554.4330504145901</v>
      </c>
      <c r="L575">
        <f t="shared" si="34"/>
        <v>2554.4330504145901</v>
      </c>
      <c r="M575">
        <f t="shared" si="35"/>
        <v>6525128.2090503881</v>
      </c>
    </row>
    <row r="576" spans="1:13" x14ac:dyDescent="0.35">
      <c r="A576">
        <v>2</v>
      </c>
      <c r="B576">
        <v>43.12</v>
      </c>
      <c r="C576">
        <v>30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4753.6368000000002</v>
      </c>
      <c r="J576" s="12">
        <f t="shared" si="32"/>
        <v>10309.152760563096</v>
      </c>
      <c r="K576" s="12">
        <f t="shared" si="33"/>
        <v>5555.5159605630961</v>
      </c>
      <c r="L576">
        <f t="shared" si="34"/>
        <v>5555.5159605630961</v>
      </c>
      <c r="M576">
        <f t="shared" si="35"/>
        <v>30863757.588071302</v>
      </c>
    </row>
    <row r="577" spans="1:13" x14ac:dyDescent="0.35">
      <c r="A577">
        <v>1</v>
      </c>
      <c r="B577">
        <v>36.86</v>
      </c>
      <c r="C577">
        <v>62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31620.001059999999</v>
      </c>
      <c r="J577" s="12">
        <f t="shared" si="32"/>
        <v>16964.72652639306</v>
      </c>
      <c r="K577" s="12">
        <f t="shared" si="33"/>
        <v>-14655.274533606938</v>
      </c>
      <c r="L577">
        <f t="shared" si="34"/>
        <v>14655.274533606938</v>
      </c>
      <c r="M577">
        <f t="shared" si="35"/>
        <v>214777071.65538806</v>
      </c>
    </row>
    <row r="578" spans="1:13" x14ac:dyDescent="0.35">
      <c r="A578">
        <v>2</v>
      </c>
      <c r="B578">
        <v>34.295000000000002</v>
      </c>
      <c r="C578">
        <v>57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13224.057049999999</v>
      </c>
      <c r="J578" s="12">
        <f t="shared" si="32"/>
        <v>15285.914100343647</v>
      </c>
      <c r="K578" s="12">
        <f t="shared" si="33"/>
        <v>2061.8570503436476</v>
      </c>
      <c r="L578">
        <f t="shared" si="34"/>
        <v>2061.8570503436476</v>
      </c>
      <c r="M578">
        <f t="shared" si="35"/>
        <v>4251254.496051807</v>
      </c>
    </row>
    <row r="579" spans="1:13" x14ac:dyDescent="0.35">
      <c r="A579">
        <v>0</v>
      </c>
      <c r="B579">
        <v>27.17</v>
      </c>
      <c r="C579">
        <v>58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12222.898300000001</v>
      </c>
      <c r="J579" s="12">
        <f t="shared" si="32"/>
        <v>11822.052106180856</v>
      </c>
      <c r="K579" s="12">
        <f t="shared" si="33"/>
        <v>-400.8461938191449</v>
      </c>
      <c r="L579">
        <f t="shared" si="34"/>
        <v>400.8461938191449</v>
      </c>
      <c r="M579">
        <f t="shared" si="35"/>
        <v>160677.67109929549</v>
      </c>
    </row>
    <row r="580" spans="1:13" x14ac:dyDescent="0.35">
      <c r="A580">
        <v>0</v>
      </c>
      <c r="B580">
        <v>26.84</v>
      </c>
      <c r="C580">
        <v>22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1664.9996000000001</v>
      </c>
      <c r="J580" s="12">
        <f t="shared" si="32"/>
        <v>1649.9170657864615</v>
      </c>
      <c r="K580" s="12">
        <f t="shared" si="33"/>
        <v>-15.082534213538565</v>
      </c>
      <c r="L580">
        <f t="shared" si="34"/>
        <v>15.082534213538565</v>
      </c>
      <c r="M580">
        <f t="shared" si="35"/>
        <v>227.48283830256139</v>
      </c>
    </row>
    <row r="581" spans="1:13" x14ac:dyDescent="0.35">
      <c r="A581">
        <v>1</v>
      </c>
      <c r="B581">
        <v>38.094999999999999</v>
      </c>
      <c r="C581">
        <v>31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58571.074480000003</v>
      </c>
      <c r="J581" s="12">
        <f t="shared" ref="J581:J644" si="36">SUMPRODUCT($A$2:$H$2,A581:H581)+$Q$32</f>
        <v>33269.618054857478</v>
      </c>
      <c r="K581" s="12">
        <f t="shared" ref="K581:K644" si="37">J581-I581</f>
        <v>-25301.456425142525</v>
      </c>
      <c r="L581">
        <f t="shared" ref="L581:L644" si="38">ABS(K581)</f>
        <v>25301.456425142525</v>
      </c>
      <c r="M581">
        <f t="shared" ref="M581:M644" si="39">K581*K581</f>
        <v>640163697.23338604</v>
      </c>
    </row>
    <row r="582" spans="1:13" x14ac:dyDescent="0.35">
      <c r="A582">
        <v>1</v>
      </c>
      <c r="B582">
        <v>30.2</v>
      </c>
      <c r="C582">
        <v>52</v>
      </c>
      <c r="D582">
        <v>0</v>
      </c>
      <c r="E582">
        <v>0</v>
      </c>
      <c r="F582">
        <v>1</v>
      </c>
      <c r="G582">
        <v>0</v>
      </c>
      <c r="H582">
        <v>1</v>
      </c>
      <c r="I582">
        <v>9724.5300000000007</v>
      </c>
      <c r="J582" s="12">
        <f t="shared" si="36"/>
        <v>11045.769249275452</v>
      </c>
      <c r="K582" s="12">
        <f t="shared" si="37"/>
        <v>1321.2392492754516</v>
      </c>
      <c r="L582">
        <f t="shared" si="38"/>
        <v>1321.2392492754516</v>
      </c>
      <c r="M582">
        <f t="shared" si="39"/>
        <v>1745673.153825959</v>
      </c>
    </row>
    <row r="583" spans="1:13" x14ac:dyDescent="0.35">
      <c r="A583">
        <v>0</v>
      </c>
      <c r="B583">
        <v>23.465</v>
      </c>
      <c r="C583">
        <v>25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3206.4913499999998</v>
      </c>
      <c r="J583" s="12">
        <f t="shared" si="36"/>
        <v>2442.0446262448495</v>
      </c>
      <c r="K583" s="12">
        <f t="shared" si="37"/>
        <v>-764.44672375515029</v>
      </c>
      <c r="L583">
        <f t="shared" si="38"/>
        <v>764.44672375515029</v>
      </c>
      <c r="M583">
        <f t="shared" si="39"/>
        <v>584378.79345998308</v>
      </c>
    </row>
    <row r="584" spans="1:13" x14ac:dyDescent="0.35">
      <c r="A584">
        <v>1</v>
      </c>
      <c r="B584">
        <v>25.46</v>
      </c>
      <c r="C584">
        <v>59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12913.992399999999</v>
      </c>
      <c r="J584" s="12">
        <f t="shared" si="36"/>
        <v>12196.037738222332</v>
      </c>
      <c r="K584" s="12">
        <f t="shared" si="37"/>
        <v>-717.95466177766684</v>
      </c>
      <c r="L584">
        <f t="shared" si="38"/>
        <v>717.95466177766684</v>
      </c>
      <c r="M584">
        <f t="shared" si="39"/>
        <v>515458.89636828401</v>
      </c>
    </row>
    <row r="585" spans="1:13" x14ac:dyDescent="0.35">
      <c r="A585">
        <v>0</v>
      </c>
      <c r="B585">
        <v>30.59</v>
      </c>
      <c r="C585">
        <v>19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1639.5631000000001</v>
      </c>
      <c r="J585" s="12">
        <f t="shared" si="36"/>
        <v>2833.3816091782501</v>
      </c>
      <c r="K585" s="12">
        <f t="shared" si="37"/>
        <v>1193.81850917825</v>
      </c>
      <c r="L585">
        <f t="shared" si="38"/>
        <v>1193.81850917825</v>
      </c>
      <c r="M585">
        <f t="shared" si="39"/>
        <v>1425202.6328565793</v>
      </c>
    </row>
    <row r="586" spans="1:13" x14ac:dyDescent="0.35">
      <c r="A586">
        <v>2</v>
      </c>
      <c r="B586">
        <v>45.43</v>
      </c>
      <c r="C586">
        <v>39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6356.2707</v>
      </c>
      <c r="J586" s="12">
        <f t="shared" si="36"/>
        <v>13273.082451845161</v>
      </c>
      <c r="K586" s="12">
        <f t="shared" si="37"/>
        <v>6916.8117518451609</v>
      </c>
      <c r="L586">
        <f t="shared" si="38"/>
        <v>6916.8117518451609</v>
      </c>
      <c r="M586">
        <f t="shared" si="39"/>
        <v>47842284.810463324</v>
      </c>
    </row>
    <row r="587" spans="1:13" x14ac:dyDescent="0.35">
      <c r="A587">
        <v>1</v>
      </c>
      <c r="B587">
        <v>23.65</v>
      </c>
      <c r="C587">
        <v>32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17626.239509999999</v>
      </c>
      <c r="J587" s="12">
        <f t="shared" si="36"/>
        <v>3743.2683786856014</v>
      </c>
      <c r="K587" s="12">
        <f t="shared" si="37"/>
        <v>-13882.971131314398</v>
      </c>
      <c r="L587">
        <f t="shared" si="38"/>
        <v>13882.971131314398</v>
      </c>
      <c r="M587">
        <f t="shared" si="39"/>
        <v>192736887.43290898</v>
      </c>
    </row>
    <row r="588" spans="1:13" x14ac:dyDescent="0.35">
      <c r="A588">
        <v>0</v>
      </c>
      <c r="B588">
        <v>20.7</v>
      </c>
      <c r="C588">
        <v>19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1242.816</v>
      </c>
      <c r="J588" s="12">
        <f t="shared" si="36"/>
        <v>-1128.3287389091474</v>
      </c>
      <c r="K588" s="12">
        <f t="shared" si="37"/>
        <v>-2371.1447389091472</v>
      </c>
      <c r="L588">
        <f t="shared" si="38"/>
        <v>2371.1447389091472</v>
      </c>
      <c r="M588">
        <f t="shared" si="39"/>
        <v>5622327.3728565276</v>
      </c>
    </row>
    <row r="589" spans="1:13" x14ac:dyDescent="0.35">
      <c r="A589">
        <v>1</v>
      </c>
      <c r="B589">
        <v>28.27</v>
      </c>
      <c r="C589">
        <v>33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4779.6022999999996</v>
      </c>
      <c r="J589" s="12">
        <f t="shared" si="36"/>
        <v>5567.1984869050302</v>
      </c>
      <c r="K589" s="12">
        <f t="shared" si="37"/>
        <v>787.59618690503066</v>
      </c>
      <c r="L589">
        <f t="shared" si="38"/>
        <v>787.59618690503066</v>
      </c>
      <c r="M589">
        <f t="shared" si="39"/>
        <v>620307.75362734403</v>
      </c>
    </row>
    <row r="590" spans="1:13" x14ac:dyDescent="0.35">
      <c r="A590">
        <v>3</v>
      </c>
      <c r="B590">
        <v>20.234999999999999</v>
      </c>
      <c r="C590">
        <v>21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3861.2096499999998</v>
      </c>
      <c r="J590" s="12">
        <f t="shared" si="36"/>
        <v>1614.2116369847354</v>
      </c>
      <c r="K590" s="12">
        <f t="shared" si="37"/>
        <v>-2246.9980130152644</v>
      </c>
      <c r="L590">
        <f t="shared" si="38"/>
        <v>2246.9980130152644</v>
      </c>
      <c r="M590">
        <f t="shared" si="39"/>
        <v>5049000.0704945466</v>
      </c>
    </row>
    <row r="591" spans="1:13" x14ac:dyDescent="0.35">
      <c r="A591">
        <v>1</v>
      </c>
      <c r="B591">
        <v>30.21</v>
      </c>
      <c r="C591">
        <v>34</v>
      </c>
      <c r="D591">
        <v>0</v>
      </c>
      <c r="E591">
        <v>1</v>
      </c>
      <c r="F591">
        <v>0</v>
      </c>
      <c r="G591">
        <v>1</v>
      </c>
      <c r="H591">
        <v>0</v>
      </c>
      <c r="I591">
        <v>43943.876100000001</v>
      </c>
      <c r="J591" s="12">
        <f t="shared" si="36"/>
        <v>31012.682831323407</v>
      </c>
      <c r="K591" s="12">
        <f t="shared" si="37"/>
        <v>-12931.193268676594</v>
      </c>
      <c r="L591">
        <f t="shared" si="38"/>
        <v>12931.193268676594</v>
      </c>
      <c r="M591">
        <f t="shared" si="39"/>
        <v>167215759.35186684</v>
      </c>
    </row>
    <row r="592" spans="1:13" x14ac:dyDescent="0.35">
      <c r="A592">
        <v>0</v>
      </c>
      <c r="B592">
        <v>35.909999999999997</v>
      </c>
      <c r="C592">
        <v>61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13635.6379</v>
      </c>
      <c r="J592" s="12">
        <f t="shared" si="36"/>
        <v>15910.135847776282</v>
      </c>
      <c r="K592" s="12">
        <f t="shared" si="37"/>
        <v>2274.4979477762827</v>
      </c>
      <c r="L592">
        <f t="shared" si="38"/>
        <v>2274.4979477762827</v>
      </c>
      <c r="M592">
        <f t="shared" si="39"/>
        <v>5173340.9144385215</v>
      </c>
    </row>
    <row r="593" spans="1:13" x14ac:dyDescent="0.35">
      <c r="A593">
        <v>1</v>
      </c>
      <c r="B593">
        <v>30.69</v>
      </c>
      <c r="C593">
        <v>38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5976.8311000000003</v>
      </c>
      <c r="J593" s="12">
        <f t="shared" si="36"/>
        <v>7672.3284073300038</v>
      </c>
      <c r="K593" s="12">
        <f t="shared" si="37"/>
        <v>1695.4973073300034</v>
      </c>
      <c r="L593">
        <f t="shared" si="38"/>
        <v>1695.4973073300034</v>
      </c>
      <c r="M593">
        <f t="shared" si="39"/>
        <v>2874711.119163292</v>
      </c>
    </row>
    <row r="594" spans="1:13" x14ac:dyDescent="0.35">
      <c r="A594">
        <v>0</v>
      </c>
      <c r="B594">
        <v>29</v>
      </c>
      <c r="C594">
        <v>58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11842.441999999999</v>
      </c>
      <c r="J594" s="12">
        <f t="shared" si="36"/>
        <v>11835.689034412504</v>
      </c>
      <c r="K594" s="12">
        <f t="shared" si="37"/>
        <v>-6.7529655874950549</v>
      </c>
      <c r="L594">
        <f t="shared" si="38"/>
        <v>6.7529655874950549</v>
      </c>
      <c r="M594">
        <f t="shared" si="39"/>
        <v>45.60254422589243</v>
      </c>
    </row>
    <row r="595" spans="1:13" x14ac:dyDescent="0.35">
      <c r="A595">
        <v>1</v>
      </c>
      <c r="B595">
        <v>19.57</v>
      </c>
      <c r="C595">
        <v>47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8428.0692999999992</v>
      </c>
      <c r="J595" s="12">
        <f t="shared" si="36"/>
        <v>6762.9481665816693</v>
      </c>
      <c r="K595" s="12">
        <f t="shared" si="37"/>
        <v>-1665.1211334183299</v>
      </c>
      <c r="L595">
        <f t="shared" si="38"/>
        <v>1665.1211334183299</v>
      </c>
      <c r="M595">
        <f t="shared" si="39"/>
        <v>2772628.3889563438</v>
      </c>
    </row>
    <row r="596" spans="1:13" x14ac:dyDescent="0.35">
      <c r="A596">
        <v>2</v>
      </c>
      <c r="B596">
        <v>31.13</v>
      </c>
      <c r="C596">
        <v>20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2566.4706999999999</v>
      </c>
      <c r="J596" s="12">
        <f t="shared" si="36"/>
        <v>3542.3453670005347</v>
      </c>
      <c r="K596" s="12">
        <f t="shared" si="37"/>
        <v>975.87466700053483</v>
      </c>
      <c r="L596">
        <f t="shared" si="38"/>
        <v>975.87466700053483</v>
      </c>
      <c r="M596">
        <f t="shared" si="39"/>
        <v>952331.36569340469</v>
      </c>
    </row>
    <row r="597" spans="1:13" x14ac:dyDescent="0.35">
      <c r="A597">
        <v>1</v>
      </c>
      <c r="B597">
        <v>21.85</v>
      </c>
      <c r="C597">
        <v>21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15359.104499999999</v>
      </c>
      <c r="J597" s="12">
        <f t="shared" si="36"/>
        <v>25190.856875575904</v>
      </c>
      <c r="K597" s="12">
        <f t="shared" si="37"/>
        <v>9831.7523755759048</v>
      </c>
      <c r="L597">
        <f t="shared" si="38"/>
        <v>9831.7523755759048</v>
      </c>
      <c r="M597">
        <f t="shared" si="39"/>
        <v>96663354.774642453</v>
      </c>
    </row>
    <row r="598" spans="1:13" x14ac:dyDescent="0.35">
      <c r="A598">
        <v>0</v>
      </c>
      <c r="B598">
        <v>40.26</v>
      </c>
      <c r="C598">
        <v>41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5709.1643999999997</v>
      </c>
      <c r="J598" s="12">
        <f t="shared" si="36"/>
        <v>11082.163911453548</v>
      </c>
      <c r="K598" s="12">
        <f t="shared" si="37"/>
        <v>5372.9995114535486</v>
      </c>
      <c r="L598">
        <f t="shared" si="38"/>
        <v>5372.9995114535486</v>
      </c>
      <c r="M598">
        <f t="shared" si="39"/>
        <v>28869123.750080071</v>
      </c>
    </row>
    <row r="599" spans="1:13" x14ac:dyDescent="0.35">
      <c r="A599">
        <v>1</v>
      </c>
      <c r="B599">
        <v>33.725000000000001</v>
      </c>
      <c r="C599">
        <v>46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8823.9857499999998</v>
      </c>
      <c r="J599" s="12">
        <f t="shared" si="36"/>
        <v>11791.653408725508</v>
      </c>
      <c r="K599" s="12">
        <f t="shared" si="37"/>
        <v>2967.6676587255079</v>
      </c>
      <c r="L599">
        <f t="shared" si="38"/>
        <v>2967.6676587255079</v>
      </c>
      <c r="M599">
        <f t="shared" si="39"/>
        <v>8807051.332645338</v>
      </c>
    </row>
    <row r="600" spans="1:13" x14ac:dyDescent="0.35">
      <c r="A600">
        <v>2</v>
      </c>
      <c r="B600">
        <v>29.48</v>
      </c>
      <c r="C600">
        <v>42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7640.3091999999997</v>
      </c>
      <c r="J600" s="12">
        <f t="shared" si="36"/>
        <v>8764.830283759411</v>
      </c>
      <c r="K600" s="12">
        <f t="shared" si="37"/>
        <v>1124.5210837594113</v>
      </c>
      <c r="L600">
        <f t="shared" si="38"/>
        <v>1124.5210837594113</v>
      </c>
      <c r="M600">
        <f t="shared" si="39"/>
        <v>1264547.6678194411</v>
      </c>
    </row>
    <row r="601" spans="1:13" x14ac:dyDescent="0.35">
      <c r="A601">
        <v>1</v>
      </c>
      <c r="B601">
        <v>33.25</v>
      </c>
      <c r="C601">
        <v>34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5594.8455000000004</v>
      </c>
      <c r="J601" s="12">
        <f t="shared" si="36"/>
        <v>8548.2602878121852</v>
      </c>
      <c r="K601" s="12">
        <f t="shared" si="37"/>
        <v>2953.4147878121848</v>
      </c>
      <c r="L601">
        <f t="shared" si="38"/>
        <v>2953.4147878121848</v>
      </c>
      <c r="M601">
        <f t="shared" si="39"/>
        <v>8722658.9088676926</v>
      </c>
    </row>
    <row r="602" spans="1:13" x14ac:dyDescent="0.35">
      <c r="A602">
        <v>2</v>
      </c>
      <c r="B602">
        <v>32.6</v>
      </c>
      <c r="C602">
        <v>43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7441.5010000000002</v>
      </c>
      <c r="J602" s="12">
        <f t="shared" si="36"/>
        <v>10023.62691025447</v>
      </c>
      <c r="K602" s="12">
        <f t="shared" si="37"/>
        <v>2582.12591025447</v>
      </c>
      <c r="L602">
        <f t="shared" si="38"/>
        <v>2582.12591025447</v>
      </c>
      <c r="M602">
        <f t="shared" si="39"/>
        <v>6667374.2164074751</v>
      </c>
    </row>
    <row r="603" spans="1:13" x14ac:dyDescent="0.35">
      <c r="A603">
        <v>2</v>
      </c>
      <c r="B603">
        <v>37.524999999999999</v>
      </c>
      <c r="C603">
        <v>52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33471.971890000001</v>
      </c>
      <c r="J603" s="12">
        <f t="shared" si="36"/>
        <v>14744.263293395279</v>
      </c>
      <c r="K603" s="12">
        <f t="shared" si="37"/>
        <v>-18727.708596604723</v>
      </c>
      <c r="L603">
        <f t="shared" si="38"/>
        <v>18727.708596604723</v>
      </c>
      <c r="M603">
        <f t="shared" si="39"/>
        <v>350727069.27934247</v>
      </c>
    </row>
    <row r="604" spans="1:13" x14ac:dyDescent="0.35">
      <c r="A604">
        <v>0</v>
      </c>
      <c r="B604">
        <v>39.159999999999997</v>
      </c>
      <c r="C604">
        <v>18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1633.0444</v>
      </c>
      <c r="J604" s="12">
        <f t="shared" si="36"/>
        <v>4932.6693635177271</v>
      </c>
      <c r="K604" s="12">
        <f t="shared" si="37"/>
        <v>3299.6249635177273</v>
      </c>
      <c r="L604">
        <f t="shared" si="38"/>
        <v>3299.6249635177273</v>
      </c>
      <c r="M604">
        <f t="shared" si="39"/>
        <v>10887524.899869364</v>
      </c>
    </row>
    <row r="605" spans="1:13" x14ac:dyDescent="0.35">
      <c r="A605">
        <v>0</v>
      </c>
      <c r="B605">
        <v>31.635000000000002</v>
      </c>
      <c r="C605">
        <v>51</v>
      </c>
      <c r="D605">
        <v>0</v>
      </c>
      <c r="E605">
        <v>1</v>
      </c>
      <c r="F605">
        <v>0</v>
      </c>
      <c r="G605">
        <v>0</v>
      </c>
      <c r="H605">
        <v>1</v>
      </c>
      <c r="I605">
        <v>9174.1356500000002</v>
      </c>
      <c r="J605" s="12">
        <f t="shared" si="36"/>
        <v>11407.242049396713</v>
      </c>
      <c r="K605" s="12">
        <f t="shared" si="37"/>
        <v>2233.1063993967127</v>
      </c>
      <c r="L605">
        <f t="shared" si="38"/>
        <v>2233.1063993967127</v>
      </c>
      <c r="M605">
        <f t="shared" si="39"/>
        <v>4986764.1910265507</v>
      </c>
    </row>
    <row r="606" spans="1:13" x14ac:dyDescent="0.35">
      <c r="A606">
        <v>0</v>
      </c>
      <c r="B606">
        <v>25.3</v>
      </c>
      <c r="C606">
        <v>56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11070.535</v>
      </c>
      <c r="J606" s="12">
        <f t="shared" si="36"/>
        <v>10066.960550977701</v>
      </c>
      <c r="K606" s="12">
        <f t="shared" si="37"/>
        <v>-1003.5744490222987</v>
      </c>
      <c r="L606">
        <f t="shared" si="38"/>
        <v>1003.5744490222987</v>
      </c>
      <c r="M606">
        <f t="shared" si="39"/>
        <v>1007161.6747304105</v>
      </c>
    </row>
    <row r="607" spans="1:13" x14ac:dyDescent="0.35">
      <c r="A607">
        <v>3</v>
      </c>
      <c r="B607">
        <v>39.049999999999997</v>
      </c>
      <c r="C607">
        <v>64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16085.127500000001</v>
      </c>
      <c r="J607" s="12">
        <f t="shared" si="36"/>
        <v>18137.251935785935</v>
      </c>
      <c r="K607" s="12">
        <f t="shared" si="37"/>
        <v>2052.1244357859341</v>
      </c>
      <c r="L607">
        <f t="shared" si="38"/>
        <v>2052.1244357859341</v>
      </c>
      <c r="M607">
        <f t="shared" si="39"/>
        <v>4211214.6999497386</v>
      </c>
    </row>
    <row r="608" spans="1:13" x14ac:dyDescent="0.35">
      <c r="A608">
        <v>0</v>
      </c>
      <c r="B608">
        <v>28.31</v>
      </c>
      <c r="C608">
        <v>19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17468.983899999999</v>
      </c>
      <c r="J608" s="12">
        <f t="shared" si="36"/>
        <v>26039.869436253459</v>
      </c>
      <c r="K608" s="12">
        <f t="shared" si="37"/>
        <v>8570.8855362534596</v>
      </c>
      <c r="L608">
        <f t="shared" si="38"/>
        <v>8570.8855362534596</v>
      </c>
      <c r="M608">
        <f t="shared" si="39"/>
        <v>73460078.875558749</v>
      </c>
    </row>
    <row r="609" spans="1:13" x14ac:dyDescent="0.35">
      <c r="A609">
        <v>0</v>
      </c>
      <c r="B609">
        <v>34.1</v>
      </c>
      <c r="C609">
        <v>51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9283.5619999999999</v>
      </c>
      <c r="J609" s="12">
        <f t="shared" si="36"/>
        <v>11692.610121979358</v>
      </c>
      <c r="K609" s="12">
        <f t="shared" si="37"/>
        <v>2409.0481219793583</v>
      </c>
      <c r="L609">
        <f t="shared" si="38"/>
        <v>2409.0481219793583</v>
      </c>
      <c r="M609">
        <f t="shared" si="39"/>
        <v>5803512.8540122733</v>
      </c>
    </row>
    <row r="610" spans="1:13" x14ac:dyDescent="0.35">
      <c r="A610">
        <v>0</v>
      </c>
      <c r="B610">
        <v>25.175000000000001</v>
      </c>
      <c r="C610">
        <v>27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3558.6202499999999</v>
      </c>
      <c r="J610" s="12">
        <f t="shared" si="36"/>
        <v>3535.778136994084</v>
      </c>
      <c r="K610" s="12">
        <f t="shared" si="37"/>
        <v>-22.842113005915962</v>
      </c>
      <c r="L610">
        <f t="shared" si="38"/>
        <v>22.842113005915962</v>
      </c>
      <c r="M610">
        <f t="shared" si="39"/>
        <v>521.76212657503515</v>
      </c>
    </row>
    <row r="611" spans="1:13" x14ac:dyDescent="0.35">
      <c r="A611">
        <v>0</v>
      </c>
      <c r="B611">
        <v>23.655000000000001</v>
      </c>
      <c r="C611">
        <v>59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25678.778450000002</v>
      </c>
      <c r="J611" s="12">
        <f t="shared" si="36"/>
        <v>34735.178011188917</v>
      </c>
      <c r="K611" s="12">
        <f t="shared" si="37"/>
        <v>9056.399561188915</v>
      </c>
      <c r="L611">
        <f t="shared" si="38"/>
        <v>9056.399561188915</v>
      </c>
      <c r="M611">
        <f t="shared" si="39"/>
        <v>82018373.011902764</v>
      </c>
    </row>
    <row r="612" spans="1:13" x14ac:dyDescent="0.35">
      <c r="A612">
        <v>2</v>
      </c>
      <c r="B612">
        <v>26.98</v>
      </c>
      <c r="C612">
        <v>28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4435.0941999999995</v>
      </c>
      <c r="J612" s="12">
        <f t="shared" si="36"/>
        <v>5224.5654042021542</v>
      </c>
      <c r="K612" s="12">
        <f t="shared" si="37"/>
        <v>789.47120420215469</v>
      </c>
      <c r="L612">
        <f t="shared" si="38"/>
        <v>789.47120420215469</v>
      </c>
      <c r="M612">
        <f t="shared" si="39"/>
        <v>623264.78226440027</v>
      </c>
    </row>
    <row r="613" spans="1:13" x14ac:dyDescent="0.35">
      <c r="A613">
        <v>2</v>
      </c>
      <c r="B613">
        <v>37.799999999999997</v>
      </c>
      <c r="C613">
        <v>30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39241.442000000003</v>
      </c>
      <c r="J613" s="12">
        <f t="shared" si="36"/>
        <v>32296.834827958126</v>
      </c>
      <c r="K613" s="12">
        <f t="shared" si="37"/>
        <v>-6944.6071720418768</v>
      </c>
      <c r="L613">
        <f t="shared" si="38"/>
        <v>6944.6071720418768</v>
      </c>
      <c r="M613">
        <f t="shared" si="39"/>
        <v>48227568.773975477</v>
      </c>
    </row>
    <row r="614" spans="1:13" x14ac:dyDescent="0.35">
      <c r="A614">
        <v>1</v>
      </c>
      <c r="B614">
        <v>29.37</v>
      </c>
      <c r="C614">
        <v>47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8547.6913000000004</v>
      </c>
      <c r="J614" s="12">
        <f t="shared" si="36"/>
        <v>9536.3002213998279</v>
      </c>
      <c r="K614" s="12">
        <f t="shared" si="37"/>
        <v>988.60892139982752</v>
      </c>
      <c r="L614">
        <f t="shared" si="38"/>
        <v>988.60892139982752</v>
      </c>
      <c r="M614">
        <f t="shared" si="39"/>
        <v>977347.59947133041</v>
      </c>
    </row>
    <row r="615" spans="1:13" x14ac:dyDescent="0.35">
      <c r="A615">
        <v>2</v>
      </c>
      <c r="B615">
        <v>34.799999999999997</v>
      </c>
      <c r="C615">
        <v>38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6571.5439999999999</v>
      </c>
      <c r="J615" s="12">
        <f t="shared" si="36"/>
        <v>9616.8851049066816</v>
      </c>
      <c r="K615" s="12">
        <f t="shared" si="37"/>
        <v>3045.3411049066817</v>
      </c>
      <c r="L615">
        <f t="shared" si="38"/>
        <v>3045.3411049066817</v>
      </c>
      <c r="M615">
        <f t="shared" si="39"/>
        <v>9274102.4452342484</v>
      </c>
    </row>
    <row r="616" spans="1:13" x14ac:dyDescent="0.35">
      <c r="A616">
        <v>0</v>
      </c>
      <c r="B616">
        <v>33.155000000000001</v>
      </c>
      <c r="C616">
        <v>18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2207.6974500000001</v>
      </c>
      <c r="J616" s="12">
        <f t="shared" si="36"/>
        <v>3930.8347239724553</v>
      </c>
      <c r="K616" s="12">
        <f t="shared" si="37"/>
        <v>1723.1372739724552</v>
      </c>
      <c r="L616">
        <f t="shared" si="38"/>
        <v>1723.1372739724552</v>
      </c>
      <c r="M616">
        <f t="shared" si="39"/>
        <v>2969202.0649532243</v>
      </c>
    </row>
    <row r="617" spans="1:13" x14ac:dyDescent="0.35">
      <c r="A617">
        <v>3</v>
      </c>
      <c r="B617">
        <v>19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6753.0379999999996</v>
      </c>
      <c r="J617" s="12">
        <f t="shared" si="36"/>
        <v>4665.7546641559766</v>
      </c>
      <c r="K617" s="12">
        <f t="shared" si="37"/>
        <v>-2087.283335844023</v>
      </c>
      <c r="L617">
        <f t="shared" si="38"/>
        <v>2087.283335844023</v>
      </c>
      <c r="M617">
        <f t="shared" si="39"/>
        <v>4356751.7240921529</v>
      </c>
    </row>
    <row r="618" spans="1:13" x14ac:dyDescent="0.35">
      <c r="A618">
        <v>0</v>
      </c>
      <c r="B618">
        <v>33</v>
      </c>
      <c r="C618">
        <v>20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1880.07</v>
      </c>
      <c r="J618" s="12">
        <f t="shared" si="36"/>
        <v>3356.9503943496475</v>
      </c>
      <c r="K618" s="12">
        <f t="shared" si="37"/>
        <v>1476.8803943496475</v>
      </c>
      <c r="L618">
        <f t="shared" si="38"/>
        <v>1476.8803943496475</v>
      </c>
      <c r="M618">
        <f t="shared" si="39"/>
        <v>2181175.6992143705</v>
      </c>
    </row>
    <row r="619" spans="1:13" x14ac:dyDescent="0.35">
      <c r="A619">
        <v>1</v>
      </c>
      <c r="B619">
        <v>36.630000000000003</v>
      </c>
      <c r="C619">
        <v>47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42969.852700000003</v>
      </c>
      <c r="J619" s="12">
        <f t="shared" si="36"/>
        <v>35847.379236527348</v>
      </c>
      <c r="K619" s="12">
        <f t="shared" si="37"/>
        <v>-7122.4734634726556</v>
      </c>
      <c r="L619">
        <f t="shared" si="38"/>
        <v>7122.4734634726556</v>
      </c>
      <c r="M619">
        <f t="shared" si="39"/>
        <v>50729628.237872168</v>
      </c>
    </row>
    <row r="620" spans="1:13" x14ac:dyDescent="0.35">
      <c r="A620">
        <v>0</v>
      </c>
      <c r="B620">
        <v>28.594999999999999</v>
      </c>
      <c r="C620">
        <v>56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11658.11505</v>
      </c>
      <c r="J620" s="12">
        <f t="shared" si="36"/>
        <v>12144.653971926246</v>
      </c>
      <c r="K620" s="12">
        <f t="shared" si="37"/>
        <v>486.53892192624517</v>
      </c>
      <c r="L620">
        <f t="shared" si="38"/>
        <v>486.53892192624517</v>
      </c>
      <c r="M620">
        <f t="shared" si="39"/>
        <v>236720.12254915287</v>
      </c>
    </row>
    <row r="621" spans="1:13" x14ac:dyDescent="0.35">
      <c r="A621">
        <v>2</v>
      </c>
      <c r="B621">
        <v>25.6</v>
      </c>
      <c r="C621">
        <v>49</v>
      </c>
      <c r="D621">
        <v>0</v>
      </c>
      <c r="E621">
        <v>0</v>
      </c>
      <c r="F621">
        <v>1</v>
      </c>
      <c r="G621">
        <v>1</v>
      </c>
      <c r="H621">
        <v>1</v>
      </c>
      <c r="I621">
        <v>23306.546999999999</v>
      </c>
      <c r="J621" s="12">
        <f t="shared" si="36"/>
        <v>33038.945392115493</v>
      </c>
      <c r="K621" s="12">
        <f t="shared" si="37"/>
        <v>9732.3983921154941</v>
      </c>
      <c r="L621">
        <f t="shared" si="38"/>
        <v>9732.3983921154941</v>
      </c>
      <c r="M621">
        <f t="shared" si="39"/>
        <v>94719578.462852255</v>
      </c>
    </row>
    <row r="622" spans="1:13" x14ac:dyDescent="0.35">
      <c r="A622">
        <v>0</v>
      </c>
      <c r="B622">
        <v>33.11</v>
      </c>
      <c r="C622">
        <v>19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34439.855900000002</v>
      </c>
      <c r="J622" s="12">
        <f t="shared" si="36"/>
        <v>26985.939863622312</v>
      </c>
      <c r="K622" s="12">
        <f t="shared" si="37"/>
        <v>-7453.91603637769</v>
      </c>
      <c r="L622">
        <f t="shared" si="38"/>
        <v>7453.91603637769</v>
      </c>
      <c r="M622">
        <f t="shared" si="39"/>
        <v>55560864.277368493</v>
      </c>
    </row>
    <row r="623" spans="1:13" x14ac:dyDescent="0.35">
      <c r="A623">
        <v>0</v>
      </c>
      <c r="B623">
        <v>37.1</v>
      </c>
      <c r="C623">
        <v>55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10713.644</v>
      </c>
      <c r="J623" s="12">
        <f t="shared" si="36"/>
        <v>13812.586951048268</v>
      </c>
      <c r="K623" s="12">
        <f t="shared" si="37"/>
        <v>3098.9429510482678</v>
      </c>
      <c r="L623">
        <f t="shared" si="38"/>
        <v>3098.9429510482678</v>
      </c>
      <c r="M623">
        <f t="shared" si="39"/>
        <v>9603447.4138517473</v>
      </c>
    </row>
    <row r="624" spans="1:13" x14ac:dyDescent="0.35">
      <c r="A624">
        <v>1</v>
      </c>
      <c r="B624">
        <v>31.4</v>
      </c>
      <c r="C624">
        <v>30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3659.346</v>
      </c>
      <c r="J624" s="12">
        <f t="shared" si="36"/>
        <v>5801.9616377868024</v>
      </c>
      <c r="K624" s="12">
        <f t="shared" si="37"/>
        <v>2142.6156377868024</v>
      </c>
      <c r="L624">
        <f t="shared" si="38"/>
        <v>2142.6156377868024</v>
      </c>
      <c r="M624">
        <f t="shared" si="39"/>
        <v>4590801.7712885458</v>
      </c>
    </row>
    <row r="625" spans="1:13" x14ac:dyDescent="0.35">
      <c r="A625">
        <v>4</v>
      </c>
      <c r="B625">
        <v>34.1</v>
      </c>
      <c r="C625">
        <v>37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40182.245999999999</v>
      </c>
      <c r="J625" s="12">
        <f t="shared" si="36"/>
        <v>33790.814607657725</v>
      </c>
      <c r="K625" s="12">
        <f t="shared" si="37"/>
        <v>-6391.4313923422742</v>
      </c>
      <c r="L625">
        <f t="shared" si="38"/>
        <v>6391.4313923422742</v>
      </c>
      <c r="M625">
        <f t="shared" si="39"/>
        <v>40850395.243018299</v>
      </c>
    </row>
    <row r="626" spans="1:13" x14ac:dyDescent="0.35">
      <c r="A626">
        <v>1</v>
      </c>
      <c r="B626">
        <v>21.3</v>
      </c>
      <c r="C626">
        <v>49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9182.17</v>
      </c>
      <c r="J626" s="12">
        <f t="shared" si="36"/>
        <v>7387.6928139220345</v>
      </c>
      <c r="K626" s="12">
        <f t="shared" si="37"/>
        <v>-1794.4771860779656</v>
      </c>
      <c r="L626">
        <f t="shared" si="38"/>
        <v>1794.4771860779656</v>
      </c>
      <c r="M626">
        <f t="shared" si="39"/>
        <v>3220148.3713542935</v>
      </c>
    </row>
    <row r="627" spans="1:13" x14ac:dyDescent="0.35">
      <c r="A627">
        <v>0</v>
      </c>
      <c r="B627">
        <v>33.534999999999997</v>
      </c>
      <c r="C627">
        <v>18</v>
      </c>
      <c r="D627">
        <v>1</v>
      </c>
      <c r="E627">
        <v>0</v>
      </c>
      <c r="F627">
        <v>0</v>
      </c>
      <c r="G627">
        <v>1</v>
      </c>
      <c r="H627">
        <v>1</v>
      </c>
      <c r="I627">
        <v>34617.840649999998</v>
      </c>
      <c r="J627" s="12">
        <f t="shared" si="36"/>
        <v>27776.948418862288</v>
      </c>
      <c r="K627" s="12">
        <f t="shared" si="37"/>
        <v>-6840.89223113771</v>
      </c>
      <c r="L627">
        <f t="shared" si="38"/>
        <v>6840.89223113771</v>
      </c>
      <c r="M627">
        <f t="shared" si="39"/>
        <v>46797806.518040277</v>
      </c>
    </row>
    <row r="628" spans="1:13" x14ac:dyDescent="0.35">
      <c r="A628">
        <v>0</v>
      </c>
      <c r="B628">
        <v>28.785</v>
      </c>
      <c r="C628">
        <v>59</v>
      </c>
      <c r="D628">
        <v>0</v>
      </c>
      <c r="E628">
        <v>1</v>
      </c>
      <c r="F628">
        <v>0</v>
      </c>
      <c r="G628">
        <v>0</v>
      </c>
      <c r="H628">
        <v>1</v>
      </c>
      <c r="I628">
        <v>12129.614149999999</v>
      </c>
      <c r="J628" s="12">
        <f t="shared" si="36"/>
        <v>12495.391526904603</v>
      </c>
      <c r="K628" s="12">
        <f t="shared" si="37"/>
        <v>365.77737690460344</v>
      </c>
      <c r="L628">
        <f t="shared" si="38"/>
        <v>365.77737690460344</v>
      </c>
      <c r="M628">
        <f t="shared" si="39"/>
        <v>133793.08945521232</v>
      </c>
    </row>
    <row r="629" spans="1:13" x14ac:dyDescent="0.35">
      <c r="A629">
        <v>0</v>
      </c>
      <c r="B629">
        <v>26.03</v>
      </c>
      <c r="C629">
        <v>29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3736.4647</v>
      </c>
      <c r="J629" s="12">
        <f t="shared" si="36"/>
        <v>3986.5373454814053</v>
      </c>
      <c r="K629" s="12">
        <f t="shared" si="37"/>
        <v>250.07264548140529</v>
      </c>
      <c r="L629">
        <f t="shared" si="38"/>
        <v>250.07264548140529</v>
      </c>
      <c r="M629">
        <f t="shared" si="39"/>
        <v>62536.328018068612</v>
      </c>
    </row>
    <row r="630" spans="1:13" x14ac:dyDescent="0.35">
      <c r="A630">
        <v>3</v>
      </c>
      <c r="B630">
        <v>28.88</v>
      </c>
      <c r="C630">
        <v>36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6748.5911999999998</v>
      </c>
      <c r="J630" s="12">
        <f t="shared" si="36"/>
        <v>8399.3843315106697</v>
      </c>
      <c r="K630" s="12">
        <f t="shared" si="37"/>
        <v>1650.7931315106698</v>
      </c>
      <c r="L630">
        <f t="shared" si="38"/>
        <v>1650.7931315106698</v>
      </c>
      <c r="M630">
        <f t="shared" si="39"/>
        <v>2725117.9630428036</v>
      </c>
    </row>
    <row r="631" spans="1:13" x14ac:dyDescent="0.35">
      <c r="A631">
        <v>1</v>
      </c>
      <c r="B631">
        <v>42.46</v>
      </c>
      <c r="C631">
        <v>33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11326.71487</v>
      </c>
      <c r="J631" s="12">
        <f t="shared" si="36"/>
        <v>10249.039234247748</v>
      </c>
      <c r="K631" s="12">
        <f t="shared" si="37"/>
        <v>-1077.6756357522518</v>
      </c>
      <c r="L631">
        <f t="shared" si="38"/>
        <v>1077.6756357522518</v>
      </c>
      <c r="M631">
        <f t="shared" si="39"/>
        <v>1161384.77589402</v>
      </c>
    </row>
    <row r="632" spans="1:13" x14ac:dyDescent="0.35">
      <c r="A632">
        <v>0</v>
      </c>
      <c r="B632">
        <v>38</v>
      </c>
      <c r="C632">
        <v>58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11365.951999999999</v>
      </c>
      <c r="J632" s="12">
        <f t="shared" si="36"/>
        <v>14757.115757514961</v>
      </c>
      <c r="K632" s="12">
        <f t="shared" si="37"/>
        <v>3391.1637575149616</v>
      </c>
      <c r="L632">
        <f t="shared" si="38"/>
        <v>3391.1637575149616</v>
      </c>
      <c r="M632">
        <f t="shared" si="39"/>
        <v>11499991.630282992</v>
      </c>
    </row>
    <row r="633" spans="1:13" x14ac:dyDescent="0.35">
      <c r="A633">
        <v>0</v>
      </c>
      <c r="B633">
        <v>38.950000000000003</v>
      </c>
      <c r="C633">
        <v>44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42983.458500000001</v>
      </c>
      <c r="J633" s="12">
        <f t="shared" si="36"/>
        <v>36070.296596106498</v>
      </c>
      <c r="K633" s="12">
        <f t="shared" si="37"/>
        <v>-6913.1619038935023</v>
      </c>
      <c r="L633">
        <f t="shared" si="38"/>
        <v>6913.1619038935023</v>
      </c>
      <c r="M633">
        <f t="shared" si="39"/>
        <v>47791807.50944443</v>
      </c>
    </row>
    <row r="634" spans="1:13" x14ac:dyDescent="0.35">
      <c r="A634">
        <v>1</v>
      </c>
      <c r="B634">
        <v>36.1</v>
      </c>
      <c r="C634">
        <v>53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10085.846</v>
      </c>
      <c r="J634" s="12">
        <f t="shared" si="36"/>
        <v>13303.866978116754</v>
      </c>
      <c r="K634" s="12">
        <f t="shared" si="37"/>
        <v>3218.0209781167541</v>
      </c>
      <c r="L634">
        <f t="shared" si="38"/>
        <v>3218.0209781167541</v>
      </c>
      <c r="M634">
        <f t="shared" si="39"/>
        <v>10355659.015599512</v>
      </c>
    </row>
    <row r="635" spans="1:13" x14ac:dyDescent="0.35">
      <c r="A635">
        <v>0</v>
      </c>
      <c r="B635">
        <v>29.3</v>
      </c>
      <c r="C635">
        <v>24</v>
      </c>
      <c r="D635">
        <v>0</v>
      </c>
      <c r="E635">
        <v>0</v>
      </c>
      <c r="F635">
        <v>1</v>
      </c>
      <c r="G635">
        <v>0</v>
      </c>
      <c r="H635">
        <v>1</v>
      </c>
      <c r="I635">
        <v>1977.8150000000001</v>
      </c>
      <c r="J635" s="12">
        <f t="shared" si="36"/>
        <v>3073.0167248308189</v>
      </c>
      <c r="K635" s="12">
        <f t="shared" si="37"/>
        <v>1095.2017248308189</v>
      </c>
      <c r="L635">
        <f t="shared" si="38"/>
        <v>1095.2017248308189</v>
      </c>
      <c r="M635">
        <f t="shared" si="39"/>
        <v>1199466.8180724008</v>
      </c>
    </row>
    <row r="636" spans="1:13" x14ac:dyDescent="0.35">
      <c r="A636">
        <v>0</v>
      </c>
      <c r="B636">
        <v>35.53</v>
      </c>
      <c r="C636">
        <v>29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3366.6696999999999</v>
      </c>
      <c r="J636" s="12">
        <f t="shared" si="36"/>
        <v>6526.8170048212069</v>
      </c>
      <c r="K636" s="12">
        <f t="shared" si="37"/>
        <v>3160.1473048212069</v>
      </c>
      <c r="L636">
        <f t="shared" si="38"/>
        <v>3160.1473048212069</v>
      </c>
      <c r="M636">
        <f t="shared" si="39"/>
        <v>9986530.9881687388</v>
      </c>
    </row>
    <row r="637" spans="1:13" x14ac:dyDescent="0.35">
      <c r="A637">
        <v>2</v>
      </c>
      <c r="B637">
        <v>22.704999999999998</v>
      </c>
      <c r="C637">
        <v>40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7173.35995</v>
      </c>
      <c r="J637" s="12">
        <f t="shared" si="36"/>
        <v>6856.7896204639892</v>
      </c>
      <c r="K637" s="12">
        <f t="shared" si="37"/>
        <v>-316.57032953601083</v>
      </c>
      <c r="L637">
        <f t="shared" si="38"/>
        <v>316.57032953601083</v>
      </c>
      <c r="M637">
        <f t="shared" si="39"/>
        <v>100216.77354253849</v>
      </c>
    </row>
    <row r="638" spans="1:13" x14ac:dyDescent="0.35">
      <c r="A638">
        <v>1</v>
      </c>
      <c r="B638">
        <v>39.700000000000003</v>
      </c>
      <c r="C638">
        <v>51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9391.3459999999995</v>
      </c>
      <c r="J638" s="12">
        <f t="shared" si="36"/>
        <v>14011.250706041084</v>
      </c>
      <c r="K638" s="12">
        <f t="shared" si="37"/>
        <v>4619.9047060410849</v>
      </c>
      <c r="L638">
        <f t="shared" si="38"/>
        <v>4619.9047060410849</v>
      </c>
      <c r="M638">
        <f t="shared" si="39"/>
        <v>21343519.492900562</v>
      </c>
    </row>
    <row r="639" spans="1:13" x14ac:dyDescent="0.35">
      <c r="A639">
        <v>0</v>
      </c>
      <c r="B639">
        <v>38.19</v>
      </c>
      <c r="C639">
        <v>64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14410.9321</v>
      </c>
      <c r="J639" s="12">
        <f t="shared" si="36"/>
        <v>17322.751620225936</v>
      </c>
      <c r="K639" s="12">
        <f t="shared" si="37"/>
        <v>2911.8195202259358</v>
      </c>
      <c r="L639">
        <f t="shared" si="38"/>
        <v>2911.8195202259358</v>
      </c>
      <c r="M639">
        <f t="shared" si="39"/>
        <v>8478692.9183687996</v>
      </c>
    </row>
    <row r="640" spans="1:13" x14ac:dyDescent="0.35">
      <c r="A640">
        <v>1</v>
      </c>
      <c r="B640">
        <v>24.51</v>
      </c>
      <c r="C640">
        <v>19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2709.1118999999999</v>
      </c>
      <c r="J640" s="12">
        <f t="shared" si="36"/>
        <v>1377.9003157685838</v>
      </c>
      <c r="K640" s="12">
        <f t="shared" si="37"/>
        <v>-1331.2115842314161</v>
      </c>
      <c r="L640">
        <f t="shared" si="38"/>
        <v>1331.2115842314161</v>
      </c>
      <c r="M640">
        <f t="shared" si="39"/>
        <v>1772124.2819919165</v>
      </c>
    </row>
    <row r="641" spans="1:13" x14ac:dyDescent="0.35">
      <c r="A641">
        <v>2</v>
      </c>
      <c r="B641">
        <v>38.094999999999999</v>
      </c>
      <c r="C641">
        <v>35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24915.046259999999</v>
      </c>
      <c r="J641" s="12">
        <f t="shared" si="36"/>
        <v>10924.009468243183</v>
      </c>
      <c r="K641" s="12">
        <f t="shared" si="37"/>
        <v>-13991.036791756816</v>
      </c>
      <c r="L641">
        <f t="shared" si="38"/>
        <v>13991.036791756816</v>
      </c>
      <c r="M641">
        <f t="shared" si="39"/>
        <v>195749110.50829288</v>
      </c>
    </row>
    <row r="642" spans="1:13" x14ac:dyDescent="0.35">
      <c r="A642">
        <v>0</v>
      </c>
      <c r="B642">
        <v>26.41</v>
      </c>
      <c r="C642">
        <v>39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20149.322899999999</v>
      </c>
      <c r="J642" s="12">
        <f t="shared" si="36"/>
        <v>30754.178465169352</v>
      </c>
      <c r="K642" s="12">
        <f t="shared" si="37"/>
        <v>10604.855565169353</v>
      </c>
      <c r="L642">
        <f t="shared" si="38"/>
        <v>10604.855565169353</v>
      </c>
      <c r="M642">
        <f t="shared" si="39"/>
        <v>112462961.5581034</v>
      </c>
    </row>
    <row r="643" spans="1:13" x14ac:dyDescent="0.35">
      <c r="A643">
        <v>4</v>
      </c>
      <c r="B643">
        <v>33.659999999999997</v>
      </c>
      <c r="C643">
        <v>56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12949.1554</v>
      </c>
      <c r="J643" s="12">
        <f t="shared" si="36"/>
        <v>14598.334586278752</v>
      </c>
      <c r="K643" s="12">
        <f t="shared" si="37"/>
        <v>1649.1791862787522</v>
      </c>
      <c r="L643">
        <f t="shared" si="38"/>
        <v>1649.1791862787522</v>
      </c>
      <c r="M643">
        <f t="shared" si="39"/>
        <v>2719791.9884550474</v>
      </c>
    </row>
    <row r="644" spans="1:13" x14ac:dyDescent="0.35">
      <c r="A644">
        <v>5</v>
      </c>
      <c r="B644">
        <v>42.4</v>
      </c>
      <c r="C644">
        <v>33</v>
      </c>
      <c r="D644">
        <v>0</v>
      </c>
      <c r="E644">
        <v>0</v>
      </c>
      <c r="F644">
        <v>1</v>
      </c>
      <c r="G644">
        <v>0</v>
      </c>
      <c r="H644">
        <v>1</v>
      </c>
      <c r="I644">
        <v>6666.2430000000004</v>
      </c>
      <c r="J644" s="12">
        <f t="shared" si="36"/>
        <v>12205.660865714619</v>
      </c>
      <c r="K644" s="12">
        <f t="shared" si="37"/>
        <v>5539.4178657146185</v>
      </c>
      <c r="L644">
        <f t="shared" si="38"/>
        <v>5539.4178657146185</v>
      </c>
      <c r="M644">
        <f t="shared" si="39"/>
        <v>30685150.290998299</v>
      </c>
    </row>
    <row r="645" spans="1:13" x14ac:dyDescent="0.35">
      <c r="A645">
        <v>3</v>
      </c>
      <c r="B645">
        <v>28.31</v>
      </c>
      <c r="C645">
        <v>42</v>
      </c>
      <c r="D645">
        <v>0</v>
      </c>
      <c r="E645">
        <v>1</v>
      </c>
      <c r="F645">
        <v>0</v>
      </c>
      <c r="G645">
        <v>1</v>
      </c>
      <c r="H645">
        <v>1</v>
      </c>
      <c r="I645">
        <v>32787.458590000002</v>
      </c>
      <c r="J645" s="12">
        <f t="shared" ref="J645:J708" si="40">SUMPRODUCT($A$2:$H$2,A645:H645)+$Q$32</f>
        <v>33242.752820664755</v>
      </c>
      <c r="K645" s="12">
        <f t="shared" ref="K645:K708" si="41">J645-I645</f>
        <v>455.29423066475283</v>
      </c>
      <c r="L645">
        <f t="shared" ref="L645:L708" si="42">ABS(K645)</f>
        <v>455.29423066475283</v>
      </c>
      <c r="M645">
        <f t="shared" ref="M645:M708" si="43">K645*K645</f>
        <v>207292.83647660917</v>
      </c>
    </row>
    <row r="646" spans="1:13" x14ac:dyDescent="0.35">
      <c r="A646">
        <v>0</v>
      </c>
      <c r="B646">
        <v>33.914999999999999</v>
      </c>
      <c r="C646">
        <v>61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13143.86485</v>
      </c>
      <c r="J646" s="12">
        <f t="shared" si="40"/>
        <v>15102.130548427549</v>
      </c>
      <c r="K646" s="12">
        <f t="shared" si="41"/>
        <v>1958.2656984275491</v>
      </c>
      <c r="L646">
        <f t="shared" si="42"/>
        <v>1958.2656984275491</v>
      </c>
      <c r="M646">
        <f t="shared" si="43"/>
        <v>3834804.5456379363</v>
      </c>
    </row>
    <row r="647" spans="1:13" x14ac:dyDescent="0.35">
      <c r="A647">
        <v>3</v>
      </c>
      <c r="B647">
        <v>34.96</v>
      </c>
      <c r="C647">
        <v>23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4466.6214</v>
      </c>
      <c r="J647" s="12">
        <f t="shared" si="40"/>
        <v>6900.898406449518</v>
      </c>
      <c r="K647" s="12">
        <f t="shared" si="41"/>
        <v>2434.277006449518</v>
      </c>
      <c r="L647">
        <f t="shared" si="42"/>
        <v>2434.277006449518</v>
      </c>
      <c r="M647">
        <f t="shared" si="43"/>
        <v>5925704.5441288268</v>
      </c>
    </row>
    <row r="648" spans="1:13" x14ac:dyDescent="0.35">
      <c r="A648">
        <v>2</v>
      </c>
      <c r="B648">
        <v>35.31</v>
      </c>
      <c r="C648">
        <v>43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18806.145469999999</v>
      </c>
      <c r="J648" s="12">
        <f t="shared" si="40"/>
        <v>10867.87011145285</v>
      </c>
      <c r="K648" s="12">
        <f t="shared" si="41"/>
        <v>-7938.2753585471492</v>
      </c>
      <c r="L648">
        <f t="shared" si="42"/>
        <v>7938.2753585471492</v>
      </c>
      <c r="M648">
        <f t="shared" si="43"/>
        <v>63016215.668116868</v>
      </c>
    </row>
    <row r="649" spans="1:13" x14ac:dyDescent="0.35">
      <c r="A649">
        <v>3</v>
      </c>
      <c r="B649">
        <v>30.78</v>
      </c>
      <c r="C649">
        <v>48</v>
      </c>
      <c r="D649">
        <v>1</v>
      </c>
      <c r="E649">
        <v>0</v>
      </c>
      <c r="F649">
        <v>0</v>
      </c>
      <c r="G649">
        <v>0</v>
      </c>
      <c r="H649">
        <v>1</v>
      </c>
      <c r="I649">
        <v>10141.136200000001</v>
      </c>
      <c r="J649" s="12">
        <f t="shared" si="40"/>
        <v>12126.128123819441</v>
      </c>
      <c r="K649" s="12">
        <f t="shared" si="41"/>
        <v>1984.9919238194398</v>
      </c>
      <c r="L649">
        <f t="shared" si="42"/>
        <v>1984.9919238194398</v>
      </c>
      <c r="M649">
        <f t="shared" si="43"/>
        <v>3940192.9376284005</v>
      </c>
    </row>
    <row r="650" spans="1:13" x14ac:dyDescent="0.35">
      <c r="A650">
        <v>1</v>
      </c>
      <c r="B650">
        <v>26.22</v>
      </c>
      <c r="C650">
        <v>39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6123.5688</v>
      </c>
      <c r="J650" s="12">
        <f t="shared" si="40"/>
        <v>6963.7338127949679</v>
      </c>
      <c r="K650" s="12">
        <f t="shared" si="41"/>
        <v>840.16501279496788</v>
      </c>
      <c r="L650">
        <f t="shared" si="42"/>
        <v>840.16501279496788</v>
      </c>
      <c r="M650">
        <f t="shared" si="43"/>
        <v>705877.24872476852</v>
      </c>
    </row>
    <row r="651" spans="1:13" x14ac:dyDescent="0.35">
      <c r="A651">
        <v>3</v>
      </c>
      <c r="B651">
        <v>23.37</v>
      </c>
      <c r="C651">
        <v>40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8252.2842999999993</v>
      </c>
      <c r="J651" s="12">
        <f t="shared" si="40"/>
        <v>7689.1681716594376</v>
      </c>
      <c r="K651" s="12">
        <f t="shared" si="41"/>
        <v>-563.11612834056177</v>
      </c>
      <c r="L651">
        <f t="shared" si="42"/>
        <v>563.11612834056177</v>
      </c>
      <c r="M651">
        <f t="shared" si="43"/>
        <v>317099.77399726404</v>
      </c>
    </row>
    <row r="652" spans="1:13" x14ac:dyDescent="0.35">
      <c r="A652">
        <v>0</v>
      </c>
      <c r="B652">
        <v>28.5</v>
      </c>
      <c r="C652">
        <v>18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1712.2270000000001</v>
      </c>
      <c r="J652" s="12">
        <f t="shared" si="40"/>
        <v>2220.5748380188852</v>
      </c>
      <c r="K652" s="12">
        <f t="shared" si="41"/>
        <v>508.34783801888511</v>
      </c>
      <c r="L652">
        <f t="shared" si="42"/>
        <v>508.34783801888511</v>
      </c>
      <c r="M652">
        <f t="shared" si="43"/>
        <v>258417.52441847467</v>
      </c>
    </row>
    <row r="653" spans="1:13" x14ac:dyDescent="0.35">
      <c r="A653">
        <v>0</v>
      </c>
      <c r="B653">
        <v>32.965000000000003</v>
      </c>
      <c r="C653">
        <v>58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12430.95335</v>
      </c>
      <c r="J653" s="12">
        <f t="shared" si="40"/>
        <v>14140.642069280317</v>
      </c>
      <c r="K653" s="12">
        <f t="shared" si="41"/>
        <v>1709.6887192803169</v>
      </c>
      <c r="L653">
        <f t="shared" si="42"/>
        <v>1709.6887192803169</v>
      </c>
      <c r="M653">
        <f t="shared" si="43"/>
        <v>2923035.5168343703</v>
      </c>
    </row>
    <row r="654" spans="1:13" x14ac:dyDescent="0.35">
      <c r="A654">
        <v>2</v>
      </c>
      <c r="B654">
        <v>42.68</v>
      </c>
      <c r="C654">
        <v>49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9800.8881999999994</v>
      </c>
      <c r="J654" s="12">
        <f t="shared" si="40"/>
        <v>15040.178339183936</v>
      </c>
      <c r="K654" s="12">
        <f t="shared" si="41"/>
        <v>5239.2901391839368</v>
      </c>
      <c r="L654">
        <f t="shared" si="42"/>
        <v>5239.2901391839368</v>
      </c>
      <c r="M654">
        <f t="shared" si="43"/>
        <v>27450161.162550036</v>
      </c>
    </row>
    <row r="655" spans="1:13" x14ac:dyDescent="0.35">
      <c r="A655">
        <v>1</v>
      </c>
      <c r="B655">
        <v>39.6</v>
      </c>
      <c r="C655">
        <v>53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10579.710999999999</v>
      </c>
      <c r="J655" s="12">
        <f t="shared" si="40"/>
        <v>14547.387367062811</v>
      </c>
      <c r="K655" s="12">
        <f t="shared" si="41"/>
        <v>3967.6763670628116</v>
      </c>
      <c r="L655">
        <f t="shared" si="42"/>
        <v>3967.6763670628116</v>
      </c>
      <c r="M655">
        <f t="shared" si="43"/>
        <v>15742455.75374875</v>
      </c>
    </row>
    <row r="656" spans="1:13" x14ac:dyDescent="0.35">
      <c r="A656">
        <v>0</v>
      </c>
      <c r="B656">
        <v>31.13</v>
      </c>
      <c r="C656">
        <v>48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8280.6226999999999</v>
      </c>
      <c r="J656" s="12">
        <f t="shared" si="40"/>
        <v>9914.6365071431228</v>
      </c>
      <c r="K656" s="12">
        <f t="shared" si="41"/>
        <v>1634.0138071431229</v>
      </c>
      <c r="L656">
        <f t="shared" si="42"/>
        <v>1634.0138071431229</v>
      </c>
      <c r="M656">
        <f t="shared" si="43"/>
        <v>2670001.1219343627</v>
      </c>
    </row>
    <row r="657" spans="1:13" x14ac:dyDescent="0.35">
      <c r="A657">
        <v>2</v>
      </c>
      <c r="B657">
        <v>36.299999999999997</v>
      </c>
      <c r="C657">
        <v>45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8527.5319999999992</v>
      </c>
      <c r="J657" s="12">
        <f t="shared" si="40"/>
        <v>11848.698694997382</v>
      </c>
      <c r="K657" s="12">
        <f t="shared" si="41"/>
        <v>3321.1666949973824</v>
      </c>
      <c r="L657">
        <f t="shared" si="42"/>
        <v>3321.1666949973824</v>
      </c>
      <c r="M657">
        <f t="shared" si="43"/>
        <v>11030148.215959836</v>
      </c>
    </row>
    <row r="658" spans="1:13" x14ac:dyDescent="0.35">
      <c r="A658">
        <v>0</v>
      </c>
      <c r="B658">
        <v>35.200000000000003</v>
      </c>
      <c r="C658">
        <v>59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12244.531000000001</v>
      </c>
      <c r="J658" s="12">
        <f t="shared" si="40"/>
        <v>14120.573741250069</v>
      </c>
      <c r="K658" s="12">
        <f t="shared" si="41"/>
        <v>1876.0427412500685</v>
      </c>
      <c r="L658">
        <f t="shared" si="42"/>
        <v>1876.0427412500685</v>
      </c>
      <c r="M658">
        <f t="shared" si="43"/>
        <v>3519536.3669970715</v>
      </c>
    </row>
    <row r="659" spans="1:13" x14ac:dyDescent="0.35">
      <c r="A659">
        <v>2</v>
      </c>
      <c r="B659">
        <v>25.3</v>
      </c>
      <c r="C659">
        <v>52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24667.419000000002</v>
      </c>
      <c r="J659" s="12">
        <f t="shared" si="40"/>
        <v>33764.099714952397</v>
      </c>
      <c r="K659" s="12">
        <f t="shared" si="41"/>
        <v>9096.6807149523956</v>
      </c>
      <c r="L659">
        <f t="shared" si="42"/>
        <v>9096.6807149523956</v>
      </c>
      <c r="M659">
        <f t="shared" si="43"/>
        <v>82749600.029786825</v>
      </c>
    </row>
    <row r="660" spans="1:13" x14ac:dyDescent="0.35">
      <c r="A660">
        <v>1</v>
      </c>
      <c r="B660">
        <v>42.4</v>
      </c>
      <c r="C660">
        <v>26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3410.3240000000001</v>
      </c>
      <c r="J660" s="12">
        <f t="shared" si="40"/>
        <v>8636.9785767517587</v>
      </c>
      <c r="K660" s="12">
        <f t="shared" si="41"/>
        <v>5226.6545767517582</v>
      </c>
      <c r="L660">
        <f t="shared" si="42"/>
        <v>5226.6545767517582</v>
      </c>
      <c r="M660">
        <f t="shared" si="43"/>
        <v>27317918.064680099</v>
      </c>
    </row>
    <row r="661" spans="1:13" x14ac:dyDescent="0.35">
      <c r="A661">
        <v>2</v>
      </c>
      <c r="B661">
        <v>33.155000000000001</v>
      </c>
      <c r="C661">
        <v>27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4058.71245</v>
      </c>
      <c r="J661" s="12">
        <f t="shared" si="40"/>
        <v>6709.2647282871021</v>
      </c>
      <c r="K661" s="12">
        <f t="shared" si="41"/>
        <v>2650.5522782871021</v>
      </c>
      <c r="L661">
        <f t="shared" si="42"/>
        <v>2650.5522782871021</v>
      </c>
      <c r="M661">
        <f t="shared" si="43"/>
        <v>7025427.3799329475</v>
      </c>
    </row>
    <row r="662" spans="1:13" x14ac:dyDescent="0.35">
      <c r="A662">
        <v>1</v>
      </c>
      <c r="B662">
        <v>35.909999999999997</v>
      </c>
      <c r="C662">
        <v>48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26392.260289999998</v>
      </c>
      <c r="J662" s="12">
        <f t="shared" si="40"/>
        <v>13046.50380993989</v>
      </c>
      <c r="K662" s="12">
        <f t="shared" si="41"/>
        <v>-13345.756480060109</v>
      </c>
      <c r="L662">
        <f t="shared" si="42"/>
        <v>13345.756480060109</v>
      </c>
      <c r="M662">
        <f t="shared" si="43"/>
        <v>178109216.02506638</v>
      </c>
    </row>
    <row r="663" spans="1:13" x14ac:dyDescent="0.35">
      <c r="A663">
        <v>4</v>
      </c>
      <c r="B663">
        <v>28.785</v>
      </c>
      <c r="C663">
        <v>57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14394.398150000001</v>
      </c>
      <c r="J663" s="12">
        <f t="shared" si="40"/>
        <v>14367.959261246187</v>
      </c>
      <c r="K663" s="12">
        <f t="shared" si="41"/>
        <v>-26.438888753813444</v>
      </c>
      <c r="L663">
        <f t="shared" si="42"/>
        <v>26.438888753813444</v>
      </c>
      <c r="M663">
        <f t="shared" si="43"/>
        <v>699.01483853652303</v>
      </c>
    </row>
    <row r="664" spans="1:13" x14ac:dyDescent="0.35">
      <c r="A664">
        <v>3</v>
      </c>
      <c r="B664">
        <v>46.53</v>
      </c>
      <c r="C664">
        <v>37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6435.6237000000001</v>
      </c>
      <c r="J664" s="12">
        <f t="shared" si="40"/>
        <v>13607.983090891523</v>
      </c>
      <c r="K664" s="12">
        <f t="shared" si="41"/>
        <v>7172.3593908915227</v>
      </c>
      <c r="L664">
        <f t="shared" si="42"/>
        <v>7172.3593908915227</v>
      </c>
      <c r="M664">
        <f t="shared" si="43"/>
        <v>51442739.232109815</v>
      </c>
    </row>
    <row r="665" spans="1:13" x14ac:dyDescent="0.35">
      <c r="A665">
        <v>1</v>
      </c>
      <c r="B665">
        <v>23.98</v>
      </c>
      <c r="C665">
        <v>57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22192.437109999999</v>
      </c>
      <c r="J665" s="12">
        <f t="shared" si="40"/>
        <v>10276.611031810879</v>
      </c>
      <c r="K665" s="12">
        <f t="shared" si="41"/>
        <v>-11915.82607818912</v>
      </c>
      <c r="L665">
        <f t="shared" si="42"/>
        <v>11915.82607818912</v>
      </c>
      <c r="M665">
        <f t="shared" si="43"/>
        <v>141986911.12565193</v>
      </c>
    </row>
    <row r="666" spans="1:13" x14ac:dyDescent="0.35">
      <c r="A666">
        <v>1</v>
      </c>
      <c r="B666">
        <v>31.54</v>
      </c>
      <c r="C666">
        <v>32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5148.5526</v>
      </c>
      <c r="J666" s="12">
        <f t="shared" si="40"/>
        <v>7454.5267770629525</v>
      </c>
      <c r="K666" s="12">
        <f t="shared" si="41"/>
        <v>2305.9741770629525</v>
      </c>
      <c r="L666">
        <f t="shared" si="42"/>
        <v>2305.9741770629525</v>
      </c>
      <c r="M666">
        <f t="shared" si="43"/>
        <v>5317516.905281161</v>
      </c>
    </row>
    <row r="667" spans="1:13" x14ac:dyDescent="0.35">
      <c r="A667">
        <v>0</v>
      </c>
      <c r="B667">
        <v>33.659999999999997</v>
      </c>
      <c r="C667">
        <v>18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1136.3994</v>
      </c>
      <c r="J667" s="12">
        <f t="shared" si="40"/>
        <v>2935.7910092629972</v>
      </c>
      <c r="K667" s="12">
        <f t="shared" si="41"/>
        <v>1799.3916092629972</v>
      </c>
      <c r="L667">
        <f t="shared" si="42"/>
        <v>1799.3916092629972</v>
      </c>
      <c r="M667">
        <f t="shared" si="43"/>
        <v>3237810.1634860788</v>
      </c>
    </row>
    <row r="668" spans="1:13" x14ac:dyDescent="0.35">
      <c r="A668">
        <v>0</v>
      </c>
      <c r="B668">
        <v>22.99</v>
      </c>
      <c r="C668">
        <v>64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27037.914100000002</v>
      </c>
      <c r="J668" s="12">
        <f t="shared" si="40"/>
        <v>35111.837977261268</v>
      </c>
      <c r="K668" s="12">
        <f t="shared" si="41"/>
        <v>8073.9238772612662</v>
      </c>
      <c r="L668">
        <f t="shared" si="42"/>
        <v>8073.9238772612662</v>
      </c>
      <c r="M668">
        <f t="shared" si="43"/>
        <v>65188246.775809601</v>
      </c>
    </row>
    <row r="669" spans="1:13" x14ac:dyDescent="0.35">
      <c r="A669">
        <v>2</v>
      </c>
      <c r="B669">
        <v>38.06</v>
      </c>
      <c r="C669">
        <v>43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42560.430399999997</v>
      </c>
      <c r="J669" s="12">
        <f t="shared" si="40"/>
        <v>35649.186650795476</v>
      </c>
      <c r="K669" s="12">
        <f t="shared" si="41"/>
        <v>-6911.243749204521</v>
      </c>
      <c r="L669">
        <f t="shared" si="42"/>
        <v>6911.243749204521</v>
      </c>
      <c r="M669">
        <f t="shared" si="43"/>
        <v>47765290.160918564</v>
      </c>
    </row>
    <row r="670" spans="1:13" x14ac:dyDescent="0.35">
      <c r="A670">
        <v>1</v>
      </c>
      <c r="B670">
        <v>28.7</v>
      </c>
      <c r="C670">
        <v>49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8703.4560000000001</v>
      </c>
      <c r="J670" s="12">
        <f t="shared" si="40"/>
        <v>9766.4100112471478</v>
      </c>
      <c r="K670" s="12">
        <f t="shared" si="41"/>
        <v>1062.9540112471477</v>
      </c>
      <c r="L670">
        <f t="shared" si="42"/>
        <v>1062.9540112471477</v>
      </c>
      <c r="M670">
        <f t="shared" si="43"/>
        <v>1129871.2300264013</v>
      </c>
    </row>
    <row r="671" spans="1:13" x14ac:dyDescent="0.35">
      <c r="A671">
        <v>2</v>
      </c>
      <c r="B671">
        <v>32.774999999999999</v>
      </c>
      <c r="C671">
        <v>40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40003.332249999999</v>
      </c>
      <c r="J671" s="12">
        <f t="shared" si="40"/>
        <v>33899.35270020843</v>
      </c>
      <c r="K671" s="12">
        <f t="shared" si="41"/>
        <v>-6103.9795497915693</v>
      </c>
      <c r="L671">
        <f t="shared" si="42"/>
        <v>6103.9795497915693</v>
      </c>
      <c r="M671">
        <f t="shared" si="43"/>
        <v>37258566.344273686</v>
      </c>
    </row>
    <row r="672" spans="1:13" x14ac:dyDescent="0.35">
      <c r="A672">
        <v>0</v>
      </c>
      <c r="B672">
        <v>32.015000000000001</v>
      </c>
      <c r="C672">
        <v>62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45710.207849999999</v>
      </c>
      <c r="J672" s="12">
        <f t="shared" si="40"/>
        <v>38563.053881017113</v>
      </c>
      <c r="K672" s="12">
        <f t="shared" si="41"/>
        <v>-7147.153968982886</v>
      </c>
      <c r="L672">
        <f t="shared" si="42"/>
        <v>7147.153968982886</v>
      </c>
      <c r="M672">
        <f t="shared" si="43"/>
        <v>51081809.856347822</v>
      </c>
    </row>
    <row r="673" spans="1:13" x14ac:dyDescent="0.35">
      <c r="A673">
        <v>1</v>
      </c>
      <c r="B673">
        <v>29.81</v>
      </c>
      <c r="C673">
        <v>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6500.2358999999997</v>
      </c>
      <c r="J673" s="12">
        <f t="shared" si="40"/>
        <v>7887.5508732271574</v>
      </c>
      <c r="K673" s="12">
        <f t="shared" si="41"/>
        <v>1387.3149732271577</v>
      </c>
      <c r="L673">
        <f t="shared" si="42"/>
        <v>1387.3149732271577</v>
      </c>
      <c r="M673">
        <f t="shared" si="43"/>
        <v>1924642.8349402691</v>
      </c>
    </row>
    <row r="674" spans="1:13" x14ac:dyDescent="0.35">
      <c r="A674">
        <v>3</v>
      </c>
      <c r="B674">
        <v>31.57</v>
      </c>
      <c r="C674">
        <v>30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4837.5823</v>
      </c>
      <c r="J674" s="12">
        <f t="shared" si="40"/>
        <v>6735.6545571119186</v>
      </c>
      <c r="K674" s="12">
        <f t="shared" si="41"/>
        <v>1898.0722571119186</v>
      </c>
      <c r="L674">
        <f t="shared" si="42"/>
        <v>1898.0722571119186</v>
      </c>
      <c r="M674">
        <f t="shared" si="43"/>
        <v>3602678.2932179333</v>
      </c>
    </row>
    <row r="675" spans="1:13" x14ac:dyDescent="0.35">
      <c r="A675">
        <v>0</v>
      </c>
      <c r="B675">
        <v>31.16</v>
      </c>
      <c r="C675">
        <v>29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3943.5954000000002</v>
      </c>
      <c r="J675" s="12">
        <f t="shared" si="40"/>
        <v>6079.5636619296547</v>
      </c>
      <c r="K675" s="12">
        <f t="shared" si="41"/>
        <v>2135.9682619296545</v>
      </c>
      <c r="L675">
        <f t="shared" si="42"/>
        <v>2135.9682619296545</v>
      </c>
      <c r="M675">
        <f t="shared" si="43"/>
        <v>4562360.4159707893</v>
      </c>
    </row>
    <row r="676" spans="1:13" x14ac:dyDescent="0.35">
      <c r="A676">
        <v>0</v>
      </c>
      <c r="B676">
        <v>29.7</v>
      </c>
      <c r="C676">
        <v>36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4399.7309999999998</v>
      </c>
      <c r="J676" s="12">
        <f t="shared" si="40"/>
        <v>6215.9992786363346</v>
      </c>
      <c r="K676" s="12">
        <f t="shared" si="41"/>
        <v>1816.2682786363348</v>
      </c>
      <c r="L676">
        <f t="shared" si="42"/>
        <v>1816.2682786363348</v>
      </c>
      <c r="M676">
        <f t="shared" si="43"/>
        <v>3298830.4599805949</v>
      </c>
    </row>
    <row r="677" spans="1:13" x14ac:dyDescent="0.35">
      <c r="A677">
        <v>0</v>
      </c>
      <c r="B677">
        <v>31.02</v>
      </c>
      <c r="C677">
        <v>41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6185.3208000000004</v>
      </c>
      <c r="J677" s="12">
        <f t="shared" si="40"/>
        <v>8079.33075948449</v>
      </c>
      <c r="K677" s="12">
        <f t="shared" si="41"/>
        <v>1894.0099594844896</v>
      </c>
      <c r="L677">
        <f t="shared" si="42"/>
        <v>1894.0099594844896</v>
      </c>
      <c r="M677">
        <f t="shared" si="43"/>
        <v>3587273.7266264381</v>
      </c>
    </row>
    <row r="678" spans="1:13" x14ac:dyDescent="0.35">
      <c r="A678">
        <v>2</v>
      </c>
      <c r="B678">
        <v>43.89</v>
      </c>
      <c r="C678">
        <v>44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46200.985099999998</v>
      </c>
      <c r="J678" s="12">
        <f t="shared" si="40"/>
        <v>38014.855197279132</v>
      </c>
      <c r="K678" s="12">
        <f t="shared" si="41"/>
        <v>-8186.1299027208661</v>
      </c>
      <c r="L678">
        <f t="shared" si="42"/>
        <v>8186.1299027208661</v>
      </c>
      <c r="M678">
        <f t="shared" si="43"/>
        <v>67012722.784220733</v>
      </c>
    </row>
    <row r="679" spans="1:13" x14ac:dyDescent="0.35">
      <c r="A679">
        <v>0</v>
      </c>
      <c r="B679">
        <v>21.375</v>
      </c>
      <c r="C679">
        <v>45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7222.7862500000001</v>
      </c>
      <c r="J679" s="12">
        <f t="shared" si="40"/>
        <v>6385.9791001254034</v>
      </c>
      <c r="K679" s="12">
        <f t="shared" si="41"/>
        <v>-836.80714987459669</v>
      </c>
      <c r="L679">
        <f t="shared" si="42"/>
        <v>836.80714987459669</v>
      </c>
      <c r="M679">
        <f t="shared" si="43"/>
        <v>700246.20608124568</v>
      </c>
    </row>
    <row r="680" spans="1:13" x14ac:dyDescent="0.35">
      <c r="A680">
        <v>3</v>
      </c>
      <c r="B680">
        <v>40.81</v>
      </c>
      <c r="C680">
        <v>55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12485.8009</v>
      </c>
      <c r="J680" s="12">
        <f t="shared" si="40"/>
        <v>16422.525241304887</v>
      </c>
      <c r="K680" s="12">
        <f t="shared" si="41"/>
        <v>3936.7243413048873</v>
      </c>
      <c r="L680">
        <f t="shared" si="42"/>
        <v>3936.7243413048873</v>
      </c>
      <c r="M680">
        <f t="shared" si="43"/>
        <v>15497798.539422398</v>
      </c>
    </row>
    <row r="681" spans="1:13" x14ac:dyDescent="0.35">
      <c r="A681">
        <v>3</v>
      </c>
      <c r="B681">
        <v>31.35</v>
      </c>
      <c r="C681">
        <v>60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46130.5265</v>
      </c>
      <c r="J681" s="12">
        <f t="shared" si="40"/>
        <v>38897.31526531397</v>
      </c>
      <c r="K681" s="12">
        <f t="shared" si="41"/>
        <v>-7233.2112346860304</v>
      </c>
      <c r="L681">
        <f t="shared" si="42"/>
        <v>7233.2112346860304</v>
      </c>
      <c r="M681">
        <f t="shared" si="43"/>
        <v>52319344.765588209</v>
      </c>
    </row>
    <row r="682" spans="1:13" x14ac:dyDescent="0.35">
      <c r="A682">
        <v>3</v>
      </c>
      <c r="B682">
        <v>36.1</v>
      </c>
      <c r="C682">
        <v>56</v>
      </c>
      <c r="D682">
        <v>0</v>
      </c>
      <c r="E682">
        <v>0</v>
      </c>
      <c r="F682">
        <v>1</v>
      </c>
      <c r="G682">
        <v>0</v>
      </c>
      <c r="H682">
        <v>1</v>
      </c>
      <c r="I682">
        <v>12363.547</v>
      </c>
      <c r="J682" s="12">
        <f t="shared" si="40"/>
        <v>15025.437126027065</v>
      </c>
      <c r="K682" s="12">
        <f t="shared" si="41"/>
        <v>2661.890126027065</v>
      </c>
      <c r="L682">
        <f t="shared" si="42"/>
        <v>2661.890126027065</v>
      </c>
      <c r="M682">
        <f t="shared" si="43"/>
        <v>7085659.0430403836</v>
      </c>
    </row>
    <row r="683" spans="1:13" x14ac:dyDescent="0.35">
      <c r="A683">
        <v>2</v>
      </c>
      <c r="B683">
        <v>23.18</v>
      </c>
      <c r="C683">
        <v>49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10156.7832</v>
      </c>
      <c r="J683" s="12">
        <f t="shared" si="40"/>
        <v>9107.9641437357368</v>
      </c>
      <c r="K683" s="12">
        <f t="shared" si="41"/>
        <v>-1048.8190562642631</v>
      </c>
      <c r="L683">
        <f t="shared" si="42"/>
        <v>1048.8190562642631</v>
      </c>
      <c r="M683">
        <f t="shared" si="43"/>
        <v>1100021.4127830593</v>
      </c>
    </row>
    <row r="684" spans="1:13" x14ac:dyDescent="0.35">
      <c r="A684">
        <v>1</v>
      </c>
      <c r="B684">
        <v>17.399999999999999</v>
      </c>
      <c r="C684">
        <v>21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2585.2689999999998</v>
      </c>
      <c r="J684" s="12">
        <f t="shared" si="40"/>
        <v>-1127.1395262059832</v>
      </c>
      <c r="K684" s="12">
        <f t="shared" si="41"/>
        <v>-3712.408526205983</v>
      </c>
      <c r="L684">
        <f t="shared" si="42"/>
        <v>3712.408526205983</v>
      </c>
      <c r="M684">
        <f t="shared" si="43"/>
        <v>13781977.065446878</v>
      </c>
    </row>
    <row r="685" spans="1:13" x14ac:dyDescent="0.35">
      <c r="A685">
        <v>0</v>
      </c>
      <c r="B685">
        <v>20.3</v>
      </c>
      <c r="C685">
        <v>19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1242.26</v>
      </c>
      <c r="J685" s="12">
        <f t="shared" si="40"/>
        <v>-1264.0061203534824</v>
      </c>
      <c r="K685" s="12">
        <f t="shared" si="41"/>
        <v>-2506.2661203534826</v>
      </c>
      <c r="L685">
        <f t="shared" si="42"/>
        <v>2506.2661203534826</v>
      </c>
      <c r="M685">
        <f t="shared" si="43"/>
        <v>6281369.866031697</v>
      </c>
    </row>
    <row r="686" spans="1:13" x14ac:dyDescent="0.35">
      <c r="A686">
        <v>2</v>
      </c>
      <c r="B686">
        <v>35.299999999999997</v>
      </c>
      <c r="C686">
        <v>39</v>
      </c>
      <c r="D686">
        <v>0</v>
      </c>
      <c r="E686">
        <v>0</v>
      </c>
      <c r="F686">
        <v>1</v>
      </c>
      <c r="G686">
        <v>1</v>
      </c>
      <c r="H686">
        <v>1</v>
      </c>
      <c r="I686">
        <v>40103.89</v>
      </c>
      <c r="J686" s="12">
        <f t="shared" si="40"/>
        <v>33760.55836676716</v>
      </c>
      <c r="K686" s="12">
        <f t="shared" si="41"/>
        <v>-6343.3316332328395</v>
      </c>
      <c r="L686">
        <f t="shared" si="42"/>
        <v>6343.3316332328395</v>
      </c>
      <c r="M686">
        <f t="shared" si="43"/>
        <v>40237856.209172405</v>
      </c>
    </row>
    <row r="687" spans="1:13" x14ac:dyDescent="0.35">
      <c r="A687">
        <v>0</v>
      </c>
      <c r="B687">
        <v>24.32</v>
      </c>
      <c r="C687">
        <v>53</v>
      </c>
      <c r="D687">
        <v>0</v>
      </c>
      <c r="E687">
        <v>1</v>
      </c>
      <c r="F687">
        <v>0</v>
      </c>
      <c r="G687">
        <v>0</v>
      </c>
      <c r="H687">
        <v>1</v>
      </c>
      <c r="I687">
        <v>9863.4717999999993</v>
      </c>
      <c r="J687" s="12">
        <f t="shared" si="40"/>
        <v>9439.7546413081127</v>
      </c>
      <c r="K687" s="12">
        <f t="shared" si="41"/>
        <v>-423.71715869188665</v>
      </c>
      <c r="L687">
        <f t="shared" si="42"/>
        <v>423.71715869188665</v>
      </c>
      <c r="M687">
        <f t="shared" si="43"/>
        <v>179536.23056992545</v>
      </c>
    </row>
    <row r="688" spans="1:13" x14ac:dyDescent="0.35">
      <c r="A688">
        <v>1</v>
      </c>
      <c r="B688">
        <v>18.5</v>
      </c>
      <c r="C688">
        <v>33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4766.0219999999999</v>
      </c>
      <c r="J688" s="12">
        <f t="shared" si="40"/>
        <v>2328.2495032141178</v>
      </c>
      <c r="K688" s="12">
        <f t="shared" si="41"/>
        <v>-2437.7724967858821</v>
      </c>
      <c r="L688">
        <f t="shared" si="42"/>
        <v>2437.7724967858821</v>
      </c>
      <c r="M688">
        <f t="shared" si="43"/>
        <v>5942734.7460856736</v>
      </c>
    </row>
    <row r="689" spans="1:13" x14ac:dyDescent="0.35">
      <c r="A689">
        <v>2</v>
      </c>
      <c r="B689">
        <v>26.41</v>
      </c>
      <c r="C689">
        <v>53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11244.376899999999</v>
      </c>
      <c r="J689" s="12">
        <f t="shared" si="40"/>
        <v>11452.633949077675</v>
      </c>
      <c r="K689" s="12">
        <f t="shared" si="41"/>
        <v>208.25704907767613</v>
      </c>
      <c r="L689">
        <f t="shared" si="42"/>
        <v>208.25704907767613</v>
      </c>
      <c r="M689">
        <f t="shared" si="43"/>
        <v>43370.998490541606</v>
      </c>
    </row>
    <row r="690" spans="1:13" x14ac:dyDescent="0.35">
      <c r="A690">
        <v>2</v>
      </c>
      <c r="B690">
        <v>26.125</v>
      </c>
      <c r="C690">
        <v>42</v>
      </c>
      <c r="D690">
        <v>1</v>
      </c>
      <c r="E690">
        <v>0</v>
      </c>
      <c r="F690">
        <v>0</v>
      </c>
      <c r="G690">
        <v>0</v>
      </c>
      <c r="H690">
        <v>1</v>
      </c>
      <c r="I690">
        <v>7729.6457499999997</v>
      </c>
      <c r="J690" s="12">
        <f t="shared" si="40"/>
        <v>8530.5439368877614</v>
      </c>
      <c r="K690" s="12">
        <f t="shared" si="41"/>
        <v>800.89818688776177</v>
      </c>
      <c r="L690">
        <f t="shared" si="42"/>
        <v>800.89818688776177</v>
      </c>
      <c r="M690">
        <f t="shared" si="43"/>
        <v>641437.90576010419</v>
      </c>
    </row>
    <row r="691" spans="1:13" x14ac:dyDescent="0.35">
      <c r="A691">
        <v>0</v>
      </c>
      <c r="B691">
        <v>41.69</v>
      </c>
      <c r="C691">
        <v>40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5438.7491</v>
      </c>
      <c r="J691" s="12">
        <f t="shared" si="40"/>
        <v>11310.354197579703</v>
      </c>
      <c r="K691" s="12">
        <f t="shared" si="41"/>
        <v>5871.6050975797034</v>
      </c>
      <c r="L691">
        <f t="shared" si="42"/>
        <v>5871.6050975797034</v>
      </c>
      <c r="M691">
        <f t="shared" si="43"/>
        <v>34475746.421923958</v>
      </c>
    </row>
    <row r="692" spans="1:13" x14ac:dyDescent="0.35">
      <c r="A692">
        <v>1</v>
      </c>
      <c r="B692">
        <v>24.1</v>
      </c>
      <c r="C692">
        <v>47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26236.579969999999</v>
      </c>
      <c r="J692" s="12">
        <f t="shared" si="40"/>
        <v>7823.7217789576916</v>
      </c>
      <c r="K692" s="12">
        <f t="shared" si="41"/>
        <v>-18412.858191042309</v>
      </c>
      <c r="L692">
        <f t="shared" si="42"/>
        <v>18412.858191042309</v>
      </c>
      <c r="M692">
        <f t="shared" si="43"/>
        <v>339033346.76343387</v>
      </c>
    </row>
    <row r="693" spans="1:13" x14ac:dyDescent="0.35">
      <c r="A693">
        <v>1</v>
      </c>
      <c r="B693">
        <v>31.13</v>
      </c>
      <c r="C693">
        <v>27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34806.467700000001</v>
      </c>
      <c r="J693" s="12">
        <f t="shared" si="40"/>
        <v>28713.373831525656</v>
      </c>
      <c r="K693" s="12">
        <f t="shared" si="41"/>
        <v>-6093.0938684743451</v>
      </c>
      <c r="L693">
        <f t="shared" si="42"/>
        <v>6093.0938684743451</v>
      </c>
      <c r="M693">
        <f t="shared" si="43"/>
        <v>37125792.89003966</v>
      </c>
    </row>
    <row r="694" spans="1:13" x14ac:dyDescent="0.35">
      <c r="A694">
        <v>0</v>
      </c>
      <c r="B694">
        <v>27.36</v>
      </c>
      <c r="C694">
        <v>21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2104.1134000000002</v>
      </c>
      <c r="J694" s="12">
        <f t="shared" si="40"/>
        <v>2604.4633585145712</v>
      </c>
      <c r="K694" s="12">
        <f t="shared" si="41"/>
        <v>500.34995851457097</v>
      </c>
      <c r="L694">
        <f t="shared" si="42"/>
        <v>500.34995851457097</v>
      </c>
      <c r="M694">
        <f t="shared" si="43"/>
        <v>250350.0809855329</v>
      </c>
    </row>
    <row r="695" spans="1:13" x14ac:dyDescent="0.35">
      <c r="A695">
        <v>1</v>
      </c>
      <c r="B695">
        <v>36.200000000000003</v>
      </c>
      <c r="C695">
        <v>47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8068.1850000000004</v>
      </c>
      <c r="J695" s="12">
        <f t="shared" si="40"/>
        <v>11796.648208253753</v>
      </c>
      <c r="K695" s="12">
        <f t="shared" si="41"/>
        <v>3728.4632082537528</v>
      </c>
      <c r="L695">
        <f t="shared" si="42"/>
        <v>3728.4632082537528</v>
      </c>
      <c r="M695">
        <f t="shared" si="43"/>
        <v>13901437.895301867</v>
      </c>
    </row>
    <row r="696" spans="1:13" x14ac:dyDescent="0.35">
      <c r="A696">
        <v>1</v>
      </c>
      <c r="B696">
        <v>32.395000000000003</v>
      </c>
      <c r="C696">
        <v>20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2362.2290499999999</v>
      </c>
      <c r="J696" s="12">
        <f t="shared" si="40"/>
        <v>4177.9826906322978</v>
      </c>
      <c r="K696" s="12">
        <f t="shared" si="41"/>
        <v>1815.7536406322979</v>
      </c>
      <c r="L696">
        <f t="shared" si="42"/>
        <v>1815.7536406322979</v>
      </c>
      <c r="M696">
        <f t="shared" si="43"/>
        <v>3296961.2834694441</v>
      </c>
    </row>
    <row r="697" spans="1:13" x14ac:dyDescent="0.35">
      <c r="A697">
        <v>0</v>
      </c>
      <c r="B697">
        <v>23.655000000000001</v>
      </c>
      <c r="C697">
        <v>24</v>
      </c>
      <c r="D697">
        <v>0</v>
      </c>
      <c r="E697">
        <v>1</v>
      </c>
      <c r="F697">
        <v>0</v>
      </c>
      <c r="G697">
        <v>0</v>
      </c>
      <c r="H697">
        <v>1</v>
      </c>
      <c r="I697">
        <v>2352.9684499999998</v>
      </c>
      <c r="J697" s="12">
        <f t="shared" si="40"/>
        <v>1765.3567710738153</v>
      </c>
      <c r="K697" s="12">
        <f t="shared" si="41"/>
        <v>-587.6116789261846</v>
      </c>
      <c r="L697">
        <f t="shared" si="42"/>
        <v>587.6116789261846</v>
      </c>
      <c r="M697">
        <f t="shared" si="43"/>
        <v>345287.48521044943</v>
      </c>
    </row>
    <row r="698" spans="1:13" x14ac:dyDescent="0.35">
      <c r="A698">
        <v>1</v>
      </c>
      <c r="B698">
        <v>34.799999999999997</v>
      </c>
      <c r="C698">
        <v>27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3577.9989999999998</v>
      </c>
      <c r="J698" s="12">
        <f t="shared" si="40"/>
        <v>6315.9646818467245</v>
      </c>
      <c r="K698" s="12">
        <f t="shared" si="41"/>
        <v>2737.9656818467247</v>
      </c>
      <c r="L698">
        <f t="shared" si="42"/>
        <v>2737.9656818467247</v>
      </c>
      <c r="M698">
        <f t="shared" si="43"/>
        <v>7496456.0749704</v>
      </c>
    </row>
    <row r="699" spans="1:13" x14ac:dyDescent="0.35">
      <c r="A699">
        <v>0</v>
      </c>
      <c r="B699">
        <v>40.185000000000002</v>
      </c>
      <c r="C699">
        <v>26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3201.2451500000002</v>
      </c>
      <c r="J699" s="12">
        <f t="shared" si="40"/>
        <v>8017.2516237308064</v>
      </c>
      <c r="K699" s="12">
        <f t="shared" si="41"/>
        <v>4816.0064737308057</v>
      </c>
      <c r="L699">
        <f t="shared" si="42"/>
        <v>4816.0064737308057</v>
      </c>
      <c r="M699">
        <f t="shared" si="43"/>
        <v>23193918.355017029</v>
      </c>
    </row>
    <row r="700" spans="1:13" x14ac:dyDescent="0.35">
      <c r="A700">
        <v>2</v>
      </c>
      <c r="B700">
        <v>32.299999999999997</v>
      </c>
      <c r="C700">
        <v>53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29186.482360000002</v>
      </c>
      <c r="J700" s="12">
        <f t="shared" si="40"/>
        <v>13581.79775024063</v>
      </c>
      <c r="K700" s="12">
        <f t="shared" si="41"/>
        <v>-15604.684609759372</v>
      </c>
      <c r="L700">
        <f t="shared" si="42"/>
        <v>15604.684609759372</v>
      </c>
      <c r="M700">
        <f t="shared" si="43"/>
        <v>243506181.77006099</v>
      </c>
    </row>
    <row r="701" spans="1:13" x14ac:dyDescent="0.35">
      <c r="A701">
        <v>1</v>
      </c>
      <c r="B701">
        <v>35.75</v>
      </c>
      <c r="C701">
        <v>41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40273.645499999999</v>
      </c>
      <c r="J701" s="12">
        <f t="shared" si="40"/>
        <v>33876.436522730612</v>
      </c>
      <c r="K701" s="12">
        <f t="shared" si="41"/>
        <v>-6397.2089772693871</v>
      </c>
      <c r="L701">
        <f t="shared" si="42"/>
        <v>6397.2089772693871</v>
      </c>
      <c r="M701">
        <f t="shared" si="43"/>
        <v>40924282.698856041</v>
      </c>
    </row>
    <row r="702" spans="1:13" x14ac:dyDescent="0.35">
      <c r="A702">
        <v>0</v>
      </c>
      <c r="B702">
        <v>33.725000000000001</v>
      </c>
      <c r="C702">
        <v>56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10976.24575</v>
      </c>
      <c r="J702" s="12">
        <f t="shared" si="40"/>
        <v>13400.438130130109</v>
      </c>
      <c r="K702" s="12">
        <f t="shared" si="41"/>
        <v>2424.1923801301091</v>
      </c>
      <c r="L702">
        <f t="shared" si="42"/>
        <v>2424.1923801301091</v>
      </c>
      <c r="M702">
        <f t="shared" si="43"/>
        <v>5876708.6958808834</v>
      </c>
    </row>
    <row r="703" spans="1:13" x14ac:dyDescent="0.35">
      <c r="A703">
        <v>2</v>
      </c>
      <c r="B703">
        <v>39.270000000000003</v>
      </c>
      <c r="C703">
        <v>23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3500.6122999999998</v>
      </c>
      <c r="J703" s="12">
        <f t="shared" si="40"/>
        <v>7205.2634963999244</v>
      </c>
      <c r="K703" s="12">
        <f t="shared" si="41"/>
        <v>3704.6511963999246</v>
      </c>
      <c r="L703">
        <f t="shared" si="42"/>
        <v>3704.6511963999246</v>
      </c>
      <c r="M703">
        <f t="shared" si="43"/>
        <v>13724440.486987393</v>
      </c>
    </row>
    <row r="704" spans="1:13" x14ac:dyDescent="0.35">
      <c r="A704">
        <v>0</v>
      </c>
      <c r="B704">
        <v>34.869999999999997</v>
      </c>
      <c r="C704">
        <v>21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2020.5523000000001</v>
      </c>
      <c r="J704" s="12">
        <f t="shared" si="40"/>
        <v>4248.0985051392654</v>
      </c>
      <c r="K704" s="12">
        <f t="shared" si="41"/>
        <v>2227.5462051392651</v>
      </c>
      <c r="L704">
        <f t="shared" si="42"/>
        <v>2227.5462051392651</v>
      </c>
      <c r="M704">
        <f t="shared" si="43"/>
        <v>4961962.0960303405</v>
      </c>
    </row>
    <row r="705" spans="1:13" x14ac:dyDescent="0.35">
      <c r="A705">
        <v>0</v>
      </c>
      <c r="B705">
        <v>44.744999999999997</v>
      </c>
      <c r="C705">
        <v>50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9541.6955500000004</v>
      </c>
      <c r="J705" s="12">
        <f t="shared" si="40"/>
        <v>16081.490132517227</v>
      </c>
      <c r="K705" s="12">
        <f t="shared" si="41"/>
        <v>6539.7945825172264</v>
      </c>
      <c r="L705">
        <f t="shared" si="42"/>
        <v>6539.7945825172264</v>
      </c>
      <c r="M705">
        <f t="shared" si="43"/>
        <v>42768913.181521662</v>
      </c>
    </row>
    <row r="706" spans="1:13" x14ac:dyDescent="0.35">
      <c r="A706">
        <v>0</v>
      </c>
      <c r="B706">
        <v>41.47</v>
      </c>
      <c r="C706">
        <v>53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9504.3102999999992</v>
      </c>
      <c r="J706" s="12">
        <f t="shared" si="40"/>
        <v>14574.864220770838</v>
      </c>
      <c r="K706" s="12">
        <f t="shared" si="41"/>
        <v>5070.5539207708389</v>
      </c>
      <c r="L706">
        <f t="shared" si="42"/>
        <v>5070.5539207708389</v>
      </c>
      <c r="M706">
        <f t="shared" si="43"/>
        <v>25710517.063444525</v>
      </c>
    </row>
    <row r="707" spans="1:13" x14ac:dyDescent="0.35">
      <c r="A707">
        <v>1</v>
      </c>
      <c r="B707">
        <v>26.41</v>
      </c>
      <c r="C707">
        <v>34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5385.3379000000004</v>
      </c>
      <c r="J707" s="12">
        <f t="shared" si="40"/>
        <v>5875.2131656893998</v>
      </c>
      <c r="K707" s="12">
        <f t="shared" si="41"/>
        <v>489.87526568939938</v>
      </c>
      <c r="L707">
        <f t="shared" si="42"/>
        <v>489.87526568939938</v>
      </c>
      <c r="M707">
        <f t="shared" si="43"/>
        <v>239977.77593425964</v>
      </c>
    </row>
    <row r="708" spans="1:13" x14ac:dyDescent="0.35">
      <c r="A708">
        <v>1</v>
      </c>
      <c r="B708">
        <v>29.545000000000002</v>
      </c>
      <c r="C708">
        <v>47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8930.9345499999999</v>
      </c>
      <c r="J708" s="12">
        <f t="shared" si="40"/>
        <v>10277.717225744907</v>
      </c>
      <c r="K708" s="12">
        <f t="shared" si="41"/>
        <v>1346.7826757449075</v>
      </c>
      <c r="L708">
        <f t="shared" si="42"/>
        <v>1346.7826757449075</v>
      </c>
      <c r="M708">
        <f t="shared" si="43"/>
        <v>1813823.5756866126</v>
      </c>
    </row>
    <row r="709" spans="1:13" x14ac:dyDescent="0.35">
      <c r="A709">
        <v>2</v>
      </c>
      <c r="B709">
        <v>32.9</v>
      </c>
      <c r="C709">
        <v>33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5375.0379999999996</v>
      </c>
      <c r="J709" s="12">
        <f t="shared" ref="J709:J772" si="44">SUMPRODUCT($A$2:$H$2,A709:H709)+$Q$32</f>
        <v>7688.1357803593473</v>
      </c>
      <c r="K709" s="12">
        <f t="shared" ref="K709:K772" si="45">J709-I709</f>
        <v>2313.0977803593478</v>
      </c>
      <c r="L709">
        <f t="shared" ref="L709:L772" si="46">ABS(K709)</f>
        <v>2313.0977803593478</v>
      </c>
      <c r="M709">
        <f t="shared" ref="M709:M772" si="47">K709*K709</f>
        <v>5350421.3415033417</v>
      </c>
    </row>
    <row r="710" spans="1:13" x14ac:dyDescent="0.35">
      <c r="A710">
        <v>0</v>
      </c>
      <c r="B710">
        <v>38.06</v>
      </c>
      <c r="C710">
        <v>51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44400.4064</v>
      </c>
      <c r="J710" s="12">
        <f t="shared" si="44"/>
        <v>36884.350740191105</v>
      </c>
      <c r="K710" s="12">
        <f t="shared" si="45"/>
        <v>-7516.0556598088951</v>
      </c>
      <c r="L710">
        <f t="shared" si="46"/>
        <v>7516.0556598088951</v>
      </c>
      <c r="M710">
        <f t="shared" si="47"/>
        <v>56491092.681345329</v>
      </c>
    </row>
    <row r="711" spans="1:13" x14ac:dyDescent="0.35">
      <c r="A711">
        <v>3</v>
      </c>
      <c r="B711">
        <v>28.69</v>
      </c>
      <c r="C711">
        <v>49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10264.4421</v>
      </c>
      <c r="J711" s="12">
        <f t="shared" si="44"/>
        <v>11321.106258885489</v>
      </c>
      <c r="K711" s="12">
        <f t="shared" si="45"/>
        <v>1056.6641588854891</v>
      </c>
      <c r="L711">
        <f t="shared" si="46"/>
        <v>1056.6641588854891</v>
      </c>
      <c r="M711">
        <f t="shared" si="47"/>
        <v>1116539.1446731782</v>
      </c>
    </row>
    <row r="712" spans="1:13" x14ac:dyDescent="0.35">
      <c r="A712">
        <v>3</v>
      </c>
      <c r="B712">
        <v>30.495000000000001</v>
      </c>
      <c r="C712">
        <v>31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6113.2310500000003</v>
      </c>
      <c r="J712" s="12">
        <f t="shared" si="44"/>
        <v>7794.2143558005428</v>
      </c>
      <c r="K712" s="12">
        <f t="shared" si="45"/>
        <v>1680.9833058005424</v>
      </c>
      <c r="L712">
        <f t="shared" si="46"/>
        <v>1680.9833058005424</v>
      </c>
      <c r="M712">
        <f t="shared" si="47"/>
        <v>2825704.8743801201</v>
      </c>
    </row>
    <row r="713" spans="1:13" x14ac:dyDescent="0.35">
      <c r="A713">
        <v>0</v>
      </c>
      <c r="B713">
        <v>27.74</v>
      </c>
      <c r="C713">
        <v>36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5469.0065999999997</v>
      </c>
      <c r="J713" s="12">
        <f t="shared" si="44"/>
        <v>6717.5165183420195</v>
      </c>
      <c r="K713" s="12">
        <f t="shared" si="45"/>
        <v>1248.5099183420198</v>
      </c>
      <c r="L713">
        <f t="shared" si="46"/>
        <v>1248.5099183420198</v>
      </c>
      <c r="M713">
        <f t="shared" si="47"/>
        <v>1558777.0161983969</v>
      </c>
    </row>
    <row r="714" spans="1:13" x14ac:dyDescent="0.35">
      <c r="A714">
        <v>1</v>
      </c>
      <c r="B714">
        <v>35.200000000000003</v>
      </c>
      <c r="C714">
        <v>18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1727.54</v>
      </c>
      <c r="J714" s="12">
        <f t="shared" si="44"/>
        <v>3933.6494729728274</v>
      </c>
      <c r="K714" s="12">
        <f t="shared" si="45"/>
        <v>2206.1094729728275</v>
      </c>
      <c r="L714">
        <f t="shared" si="46"/>
        <v>2206.1094729728275</v>
      </c>
      <c r="M714">
        <f t="shared" si="47"/>
        <v>4866919.0067404462</v>
      </c>
    </row>
    <row r="715" spans="1:13" x14ac:dyDescent="0.35">
      <c r="A715">
        <v>2</v>
      </c>
      <c r="B715">
        <v>23.54</v>
      </c>
      <c r="C715">
        <v>50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10107.220600000001</v>
      </c>
      <c r="J715" s="12">
        <f t="shared" si="44"/>
        <v>8804.8719896098064</v>
      </c>
      <c r="K715" s="12">
        <f t="shared" si="45"/>
        <v>-1302.3486103901942</v>
      </c>
      <c r="L715">
        <f t="shared" si="46"/>
        <v>1302.3486103901942</v>
      </c>
      <c r="M715">
        <f t="shared" si="47"/>
        <v>1696111.9029852697</v>
      </c>
    </row>
    <row r="716" spans="1:13" x14ac:dyDescent="0.35">
      <c r="A716">
        <v>2</v>
      </c>
      <c r="B716">
        <v>30.684999999999999</v>
      </c>
      <c r="C716">
        <v>43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8310.8391499999998</v>
      </c>
      <c r="J716" s="12">
        <f t="shared" si="44"/>
        <v>10112.472897861002</v>
      </c>
      <c r="K716" s="12">
        <f t="shared" si="45"/>
        <v>1801.6337478610021</v>
      </c>
      <c r="L716">
        <f t="shared" si="46"/>
        <v>1801.6337478610021</v>
      </c>
      <c r="M716">
        <f t="shared" si="47"/>
        <v>3245884.1614316809</v>
      </c>
    </row>
    <row r="717" spans="1:13" x14ac:dyDescent="0.35">
      <c r="A717">
        <v>0</v>
      </c>
      <c r="B717">
        <v>40.47</v>
      </c>
      <c r="C717">
        <v>20</v>
      </c>
      <c r="D717">
        <v>1</v>
      </c>
      <c r="E717">
        <v>0</v>
      </c>
      <c r="F717">
        <v>0</v>
      </c>
      <c r="G717">
        <v>0</v>
      </c>
      <c r="H717">
        <v>1</v>
      </c>
      <c r="I717">
        <v>1984.4532999999999</v>
      </c>
      <c r="J717" s="12">
        <f t="shared" si="44"/>
        <v>6794.433182815339</v>
      </c>
      <c r="K717" s="12">
        <f t="shared" si="45"/>
        <v>4809.9798828153389</v>
      </c>
      <c r="L717">
        <f t="shared" si="46"/>
        <v>4809.9798828153389</v>
      </c>
      <c r="M717">
        <f t="shared" si="47"/>
        <v>23135906.473088261</v>
      </c>
    </row>
    <row r="718" spans="1:13" x14ac:dyDescent="0.35">
      <c r="A718">
        <v>0</v>
      </c>
      <c r="B718">
        <v>22.6</v>
      </c>
      <c r="C718">
        <v>24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2457.502</v>
      </c>
      <c r="J718" s="12">
        <f t="shared" si="44"/>
        <v>931.73494503329675</v>
      </c>
      <c r="K718" s="12">
        <f t="shared" si="45"/>
        <v>-1525.7670549667032</v>
      </c>
      <c r="L718">
        <f t="shared" si="46"/>
        <v>1525.7670549667032</v>
      </c>
      <c r="M718">
        <f t="shared" si="47"/>
        <v>2327965.1060217666</v>
      </c>
    </row>
    <row r="719" spans="1:13" x14ac:dyDescent="0.35">
      <c r="A719">
        <v>0</v>
      </c>
      <c r="B719">
        <v>28.9</v>
      </c>
      <c r="C719">
        <v>60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12146.971</v>
      </c>
      <c r="J719" s="12">
        <f t="shared" si="44"/>
        <v>12184.168034731008</v>
      </c>
      <c r="K719" s="12">
        <f t="shared" si="45"/>
        <v>37.197034731008898</v>
      </c>
      <c r="L719">
        <f t="shared" si="46"/>
        <v>37.197034731008898</v>
      </c>
      <c r="M719">
        <f t="shared" si="47"/>
        <v>1383.6193927798822</v>
      </c>
    </row>
    <row r="720" spans="1:13" x14ac:dyDescent="0.35">
      <c r="A720">
        <v>1</v>
      </c>
      <c r="B720">
        <v>22.61</v>
      </c>
      <c r="C720">
        <v>49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9566.9909000000007</v>
      </c>
      <c r="J720" s="12">
        <f t="shared" si="44"/>
        <v>8439.1233300284239</v>
      </c>
      <c r="K720" s="12">
        <f t="shared" si="45"/>
        <v>-1127.8675699715768</v>
      </c>
      <c r="L720">
        <f t="shared" si="46"/>
        <v>1127.8675699715768</v>
      </c>
      <c r="M720">
        <f t="shared" si="47"/>
        <v>1272085.2553935896</v>
      </c>
    </row>
    <row r="721" spans="1:13" x14ac:dyDescent="0.35">
      <c r="A721">
        <v>1</v>
      </c>
      <c r="B721">
        <v>24.32</v>
      </c>
      <c r="C721">
        <v>60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13112.604799999999</v>
      </c>
      <c r="J721" s="12">
        <f t="shared" si="44"/>
        <v>11713.249654218684</v>
      </c>
      <c r="K721" s="12">
        <f t="shared" si="45"/>
        <v>-1399.3551457813155</v>
      </c>
      <c r="L721">
        <f t="shared" si="46"/>
        <v>1399.3551457813155</v>
      </c>
      <c r="M721">
        <f t="shared" si="47"/>
        <v>1958194.8240246468</v>
      </c>
    </row>
    <row r="722" spans="1:13" x14ac:dyDescent="0.35">
      <c r="A722">
        <v>2</v>
      </c>
      <c r="B722">
        <v>36.67</v>
      </c>
      <c r="C722">
        <v>51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10848.1343</v>
      </c>
      <c r="J722" s="12">
        <f t="shared" si="44"/>
        <v>14197.396538020666</v>
      </c>
      <c r="K722" s="12">
        <f t="shared" si="45"/>
        <v>3349.2622380206667</v>
      </c>
      <c r="L722">
        <f t="shared" si="46"/>
        <v>3349.2622380206667</v>
      </c>
      <c r="M722">
        <f t="shared" si="47"/>
        <v>11217557.539031206</v>
      </c>
    </row>
    <row r="723" spans="1:13" x14ac:dyDescent="0.35">
      <c r="A723">
        <v>0</v>
      </c>
      <c r="B723">
        <v>33.44</v>
      </c>
      <c r="C723">
        <v>58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12231.613600000001</v>
      </c>
      <c r="J723" s="12">
        <f t="shared" si="44"/>
        <v>13948.795060320821</v>
      </c>
      <c r="K723" s="12">
        <f t="shared" si="45"/>
        <v>1717.1814603208204</v>
      </c>
      <c r="L723">
        <f t="shared" si="46"/>
        <v>1717.1814603208204</v>
      </c>
      <c r="M723">
        <f t="shared" si="47"/>
        <v>2948712.1676695454</v>
      </c>
    </row>
    <row r="724" spans="1:13" x14ac:dyDescent="0.35">
      <c r="A724">
        <v>0</v>
      </c>
      <c r="B724">
        <v>40.659999999999997</v>
      </c>
      <c r="C724">
        <v>51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9875.6803999999993</v>
      </c>
      <c r="J724" s="12">
        <f t="shared" si="44"/>
        <v>14952.741227054294</v>
      </c>
      <c r="K724" s="12">
        <f t="shared" si="45"/>
        <v>5077.0608270542944</v>
      </c>
      <c r="L724">
        <f t="shared" si="46"/>
        <v>5077.0608270542944</v>
      </c>
      <c r="M724">
        <f t="shared" si="47"/>
        <v>25776546.641609237</v>
      </c>
    </row>
    <row r="725" spans="1:13" x14ac:dyDescent="0.35">
      <c r="A725">
        <v>3</v>
      </c>
      <c r="B725">
        <v>36.6</v>
      </c>
      <c r="C725">
        <v>53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11264.540999999999</v>
      </c>
      <c r="J725" s="12">
        <f t="shared" si="44"/>
        <v>14424.464795220441</v>
      </c>
      <c r="K725" s="12">
        <f t="shared" si="45"/>
        <v>3159.9237952204421</v>
      </c>
      <c r="L725">
        <f t="shared" si="46"/>
        <v>3159.9237952204421</v>
      </c>
      <c r="M725">
        <f t="shared" si="47"/>
        <v>9985118.391600363</v>
      </c>
    </row>
    <row r="726" spans="1:13" x14ac:dyDescent="0.35">
      <c r="A726">
        <v>0</v>
      </c>
      <c r="B726">
        <v>37.4</v>
      </c>
      <c r="C726">
        <v>62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12979.358</v>
      </c>
      <c r="J726" s="12">
        <f t="shared" si="44"/>
        <v>15581.025095497846</v>
      </c>
      <c r="K726" s="12">
        <f t="shared" si="45"/>
        <v>2601.6670954978454</v>
      </c>
      <c r="L726">
        <f t="shared" si="46"/>
        <v>2601.6670954978454</v>
      </c>
      <c r="M726">
        <f t="shared" si="47"/>
        <v>6768671.6757961949</v>
      </c>
    </row>
    <row r="727" spans="1:13" x14ac:dyDescent="0.35">
      <c r="A727">
        <v>0</v>
      </c>
      <c r="B727">
        <v>35.4</v>
      </c>
      <c r="C727">
        <v>19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1263.249</v>
      </c>
      <c r="J727" s="12">
        <f t="shared" si="44"/>
        <v>3857.8150291702023</v>
      </c>
      <c r="K727" s="12">
        <f t="shared" si="45"/>
        <v>2594.5660291702025</v>
      </c>
      <c r="L727">
        <f t="shared" si="46"/>
        <v>2594.5660291702025</v>
      </c>
      <c r="M727">
        <f t="shared" si="47"/>
        <v>6731772.8797240322</v>
      </c>
    </row>
    <row r="728" spans="1:13" x14ac:dyDescent="0.35">
      <c r="A728">
        <v>1</v>
      </c>
      <c r="B728">
        <v>27.074999999999999</v>
      </c>
      <c r="C728">
        <v>50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10106.134249999999</v>
      </c>
      <c r="J728" s="12">
        <f t="shared" si="44"/>
        <v>10563.442352362816</v>
      </c>
      <c r="K728" s="12">
        <f t="shared" si="45"/>
        <v>457.3081023628165</v>
      </c>
      <c r="L728">
        <f t="shared" si="46"/>
        <v>457.3081023628165</v>
      </c>
      <c r="M728">
        <f t="shared" si="47"/>
        <v>209130.70048668026</v>
      </c>
    </row>
    <row r="729" spans="1:13" x14ac:dyDescent="0.35">
      <c r="A729">
        <v>3</v>
      </c>
      <c r="B729">
        <v>39.049999999999997</v>
      </c>
      <c r="C729">
        <v>30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40932.429499999998</v>
      </c>
      <c r="J729" s="12">
        <f t="shared" si="44"/>
        <v>33252.670491428929</v>
      </c>
      <c r="K729" s="12">
        <f t="shared" si="45"/>
        <v>-7679.759008571069</v>
      </c>
      <c r="L729">
        <f t="shared" si="46"/>
        <v>7679.759008571069</v>
      </c>
      <c r="M729">
        <f t="shared" si="47"/>
        <v>58978698.429728486</v>
      </c>
    </row>
    <row r="730" spans="1:13" x14ac:dyDescent="0.35">
      <c r="A730">
        <v>1</v>
      </c>
      <c r="B730">
        <v>28.405000000000001</v>
      </c>
      <c r="C730">
        <v>41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6664.68595</v>
      </c>
      <c r="J730" s="12">
        <f t="shared" si="44"/>
        <v>8218.58421400935</v>
      </c>
      <c r="K730" s="12">
        <f t="shared" si="45"/>
        <v>1553.89826400935</v>
      </c>
      <c r="L730">
        <f t="shared" si="46"/>
        <v>1553.89826400935</v>
      </c>
      <c r="M730">
        <f t="shared" si="47"/>
        <v>2414599.8148912718</v>
      </c>
    </row>
    <row r="731" spans="1:13" x14ac:dyDescent="0.35">
      <c r="A731">
        <v>1</v>
      </c>
      <c r="B731">
        <v>21.754999999999999</v>
      </c>
      <c r="C731">
        <v>29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16657.71745</v>
      </c>
      <c r="J731" s="12">
        <f t="shared" si="44"/>
        <v>27213.484317781651</v>
      </c>
      <c r="K731" s="12">
        <f t="shared" si="45"/>
        <v>10555.766867781651</v>
      </c>
      <c r="L731">
        <f t="shared" si="46"/>
        <v>10555.766867781651</v>
      </c>
      <c r="M731">
        <f t="shared" si="47"/>
        <v>111424214.16695684</v>
      </c>
    </row>
    <row r="732" spans="1:13" x14ac:dyDescent="0.35">
      <c r="A732">
        <v>0</v>
      </c>
      <c r="B732">
        <v>40.28</v>
      </c>
      <c r="C732">
        <v>18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2217.6012000000001</v>
      </c>
      <c r="J732" s="12">
        <f t="shared" si="44"/>
        <v>6347.5880809496903</v>
      </c>
      <c r="K732" s="12">
        <f t="shared" si="45"/>
        <v>4129.9868809496902</v>
      </c>
      <c r="L732">
        <f t="shared" si="46"/>
        <v>4129.9868809496902</v>
      </c>
      <c r="M732">
        <f t="shared" si="47"/>
        <v>17056791.63681655</v>
      </c>
    </row>
    <row r="733" spans="1:13" x14ac:dyDescent="0.35">
      <c r="A733">
        <v>1</v>
      </c>
      <c r="B733">
        <v>36.08</v>
      </c>
      <c r="C733">
        <v>41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6781.3541999999998</v>
      </c>
      <c r="J733" s="12">
        <f t="shared" si="44"/>
        <v>10271.150179904473</v>
      </c>
      <c r="K733" s="12">
        <f t="shared" si="45"/>
        <v>3489.7959799044729</v>
      </c>
      <c r="L733">
        <f t="shared" si="46"/>
        <v>3489.7959799044729</v>
      </c>
      <c r="M733">
        <f t="shared" si="47"/>
        <v>12178675.98135742</v>
      </c>
    </row>
    <row r="734" spans="1:13" x14ac:dyDescent="0.35">
      <c r="A734">
        <v>3</v>
      </c>
      <c r="B734">
        <v>24.42</v>
      </c>
      <c r="C734">
        <v>35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19361.998800000001</v>
      </c>
      <c r="J734" s="12">
        <f t="shared" si="44"/>
        <v>29443.237668393966</v>
      </c>
      <c r="K734" s="12">
        <f t="shared" si="45"/>
        <v>10081.238868393964</v>
      </c>
      <c r="L734">
        <f t="shared" si="46"/>
        <v>10081.238868393964</v>
      </c>
      <c r="M734">
        <f t="shared" si="47"/>
        <v>101631377.12161721</v>
      </c>
    </row>
    <row r="735" spans="1:13" x14ac:dyDescent="0.35">
      <c r="A735">
        <v>1</v>
      </c>
      <c r="B735">
        <v>21.4</v>
      </c>
      <c r="C735">
        <v>53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10065.413</v>
      </c>
      <c r="J735" s="12">
        <f t="shared" si="44"/>
        <v>8317.723210037404</v>
      </c>
      <c r="K735" s="12">
        <f t="shared" si="45"/>
        <v>-1747.6897899625965</v>
      </c>
      <c r="L735">
        <f t="shared" si="46"/>
        <v>1747.6897899625965</v>
      </c>
      <c r="M735">
        <f t="shared" si="47"/>
        <v>3054419.6019395045</v>
      </c>
    </row>
    <row r="736" spans="1:13" x14ac:dyDescent="0.35">
      <c r="A736">
        <v>3</v>
      </c>
      <c r="B736">
        <v>30.1</v>
      </c>
      <c r="C736">
        <v>24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4234.9269999999997</v>
      </c>
      <c r="J736" s="12">
        <f t="shared" si="44"/>
        <v>4902.187482561998</v>
      </c>
      <c r="K736" s="12">
        <f t="shared" si="45"/>
        <v>667.26048256199829</v>
      </c>
      <c r="L736">
        <f t="shared" si="46"/>
        <v>667.26048256199829</v>
      </c>
      <c r="M736">
        <f t="shared" si="47"/>
        <v>445236.55158887082</v>
      </c>
    </row>
    <row r="737" spans="1:13" x14ac:dyDescent="0.35">
      <c r="A737">
        <v>1</v>
      </c>
      <c r="B737">
        <v>27.265000000000001</v>
      </c>
      <c r="C737">
        <v>48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9447.2503500000003</v>
      </c>
      <c r="J737" s="12">
        <f t="shared" si="44"/>
        <v>10114.176403474181</v>
      </c>
      <c r="K737" s="12">
        <f t="shared" si="45"/>
        <v>666.92605347418066</v>
      </c>
      <c r="L737">
        <f t="shared" si="46"/>
        <v>666.92605347418066</v>
      </c>
      <c r="M737">
        <f t="shared" si="47"/>
        <v>444790.36080264568</v>
      </c>
    </row>
    <row r="738" spans="1:13" x14ac:dyDescent="0.35">
      <c r="A738">
        <v>3</v>
      </c>
      <c r="B738">
        <v>32.1</v>
      </c>
      <c r="C738">
        <v>59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14007.222</v>
      </c>
      <c r="J738" s="12">
        <f t="shared" si="44"/>
        <v>14570.546728590854</v>
      </c>
      <c r="K738" s="12">
        <f t="shared" si="45"/>
        <v>563.32472859085465</v>
      </c>
      <c r="L738">
        <f t="shared" si="46"/>
        <v>563.32472859085465</v>
      </c>
      <c r="M738">
        <f t="shared" si="47"/>
        <v>317334.74984196003</v>
      </c>
    </row>
    <row r="739" spans="1:13" x14ac:dyDescent="0.35">
      <c r="A739">
        <v>1</v>
      </c>
      <c r="B739">
        <v>34.770000000000003</v>
      </c>
      <c r="C739">
        <v>49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9583.8932999999997</v>
      </c>
      <c r="J739" s="12">
        <f t="shared" si="44"/>
        <v>12563.715725936241</v>
      </c>
      <c r="K739" s="12">
        <f t="shared" si="45"/>
        <v>2979.8224259362414</v>
      </c>
      <c r="L739">
        <f t="shared" si="46"/>
        <v>2979.8224259362414</v>
      </c>
      <c r="M739">
        <f t="shared" si="47"/>
        <v>8879341.6901125461</v>
      </c>
    </row>
    <row r="740" spans="1:13" x14ac:dyDescent="0.35">
      <c r="A740">
        <v>0</v>
      </c>
      <c r="B740">
        <v>38.39</v>
      </c>
      <c r="C740">
        <v>37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40419.019099999998</v>
      </c>
      <c r="J740" s="12">
        <f t="shared" si="44"/>
        <v>33400.295644359809</v>
      </c>
      <c r="K740" s="12">
        <f t="shared" si="45"/>
        <v>-7018.7234556401891</v>
      </c>
      <c r="L740">
        <f t="shared" si="46"/>
        <v>7018.7234556401891</v>
      </c>
      <c r="M740">
        <f t="shared" si="47"/>
        <v>49262478.946753755</v>
      </c>
    </row>
    <row r="741" spans="1:13" x14ac:dyDescent="0.35">
      <c r="A741">
        <v>2</v>
      </c>
      <c r="B741">
        <v>23.7</v>
      </c>
      <c r="C741">
        <v>26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3484.3310000000001</v>
      </c>
      <c r="J741" s="12">
        <f t="shared" si="44"/>
        <v>2638.2471799830746</v>
      </c>
      <c r="K741" s="12">
        <f t="shared" si="45"/>
        <v>-846.08382001692553</v>
      </c>
      <c r="L741">
        <f t="shared" si="46"/>
        <v>846.08382001692553</v>
      </c>
      <c r="M741">
        <f t="shared" si="47"/>
        <v>715857.83049443318</v>
      </c>
    </row>
    <row r="742" spans="1:13" x14ac:dyDescent="0.35">
      <c r="A742">
        <v>3</v>
      </c>
      <c r="B742">
        <v>31.73</v>
      </c>
      <c r="C742">
        <v>23</v>
      </c>
      <c r="D742">
        <v>1</v>
      </c>
      <c r="E742">
        <v>0</v>
      </c>
      <c r="F742">
        <v>0</v>
      </c>
      <c r="G742">
        <v>1</v>
      </c>
      <c r="H742">
        <v>1</v>
      </c>
      <c r="I742">
        <v>36189.101699999999</v>
      </c>
      <c r="J742" s="12">
        <f t="shared" si="44"/>
        <v>29875.487633228855</v>
      </c>
      <c r="K742" s="12">
        <f t="shared" si="45"/>
        <v>-6313.6140667711443</v>
      </c>
      <c r="L742">
        <f t="shared" si="46"/>
        <v>6313.6140667711443</v>
      </c>
      <c r="M742">
        <f t="shared" si="47"/>
        <v>39861722.584130466</v>
      </c>
    </row>
    <row r="743" spans="1:13" x14ac:dyDescent="0.35">
      <c r="A743">
        <v>2</v>
      </c>
      <c r="B743">
        <v>35.5</v>
      </c>
      <c r="C743">
        <v>29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44585.455869999998</v>
      </c>
      <c r="J743" s="12">
        <f t="shared" si="44"/>
        <v>31259.833532115852</v>
      </c>
      <c r="K743" s="12">
        <f t="shared" si="45"/>
        <v>-13325.622337884146</v>
      </c>
      <c r="L743">
        <f t="shared" si="46"/>
        <v>13325.622337884146</v>
      </c>
      <c r="M743">
        <f t="shared" si="47"/>
        <v>177572210.69191694</v>
      </c>
    </row>
    <row r="744" spans="1:13" x14ac:dyDescent="0.35">
      <c r="A744">
        <v>2</v>
      </c>
      <c r="B744">
        <v>24.035</v>
      </c>
      <c r="C744">
        <v>45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8604.4836500000001</v>
      </c>
      <c r="J744" s="12">
        <f t="shared" si="44"/>
        <v>8592.1986764531448</v>
      </c>
      <c r="K744" s="12">
        <f t="shared" si="45"/>
        <v>-12.284973546855326</v>
      </c>
      <c r="L744">
        <f t="shared" si="46"/>
        <v>12.284973546855326</v>
      </c>
      <c r="M744">
        <f t="shared" si="47"/>
        <v>150.92057504693514</v>
      </c>
    </row>
    <row r="745" spans="1:13" x14ac:dyDescent="0.35">
      <c r="A745">
        <v>0</v>
      </c>
      <c r="B745">
        <v>29.15</v>
      </c>
      <c r="C745">
        <v>27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18246.495500000001</v>
      </c>
      <c r="J745" s="12">
        <f t="shared" si="44"/>
        <v>27566.270248227054</v>
      </c>
      <c r="K745" s="12">
        <f t="shared" si="45"/>
        <v>9319.7747482270534</v>
      </c>
      <c r="L745">
        <f t="shared" si="46"/>
        <v>9319.7747482270534</v>
      </c>
      <c r="M745">
        <f t="shared" si="47"/>
        <v>86858201.357690632</v>
      </c>
    </row>
    <row r="746" spans="1:13" x14ac:dyDescent="0.35">
      <c r="A746">
        <v>0</v>
      </c>
      <c r="B746">
        <v>34.104999999999997</v>
      </c>
      <c r="C746">
        <v>53</v>
      </c>
      <c r="D746">
        <v>1</v>
      </c>
      <c r="E746">
        <v>0</v>
      </c>
      <c r="F746">
        <v>0</v>
      </c>
      <c r="G746">
        <v>1</v>
      </c>
      <c r="H746">
        <v>1</v>
      </c>
      <c r="I746">
        <v>43254.417950000003</v>
      </c>
      <c r="J746" s="12">
        <f t="shared" si="44"/>
        <v>36960.261026227643</v>
      </c>
      <c r="K746" s="12">
        <f t="shared" si="45"/>
        <v>-6294.1569237723597</v>
      </c>
      <c r="L746">
        <f t="shared" si="46"/>
        <v>6294.1569237723597</v>
      </c>
      <c r="M746">
        <f t="shared" si="47"/>
        <v>39616411.381071538</v>
      </c>
    </row>
    <row r="747" spans="1:13" x14ac:dyDescent="0.35">
      <c r="A747">
        <v>0</v>
      </c>
      <c r="B747">
        <v>26.62</v>
      </c>
      <c r="C747">
        <v>31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3757.8447999999999</v>
      </c>
      <c r="J747" s="12">
        <f t="shared" si="44"/>
        <v>4018.3160382233164</v>
      </c>
      <c r="K747" s="12">
        <f t="shared" si="45"/>
        <v>260.4712382233165</v>
      </c>
      <c r="L747">
        <f t="shared" si="46"/>
        <v>260.4712382233165</v>
      </c>
      <c r="M747">
        <f t="shared" si="47"/>
        <v>67845.265941587699</v>
      </c>
    </row>
    <row r="748" spans="1:13" x14ac:dyDescent="0.35">
      <c r="A748">
        <v>0</v>
      </c>
      <c r="B748">
        <v>26.41</v>
      </c>
      <c r="C748">
        <v>50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8827.2098999999998</v>
      </c>
      <c r="J748" s="12">
        <f t="shared" si="44"/>
        <v>9378.0999017427257</v>
      </c>
      <c r="K748" s="12">
        <f t="shared" si="45"/>
        <v>550.89000174272587</v>
      </c>
      <c r="L748">
        <f t="shared" si="46"/>
        <v>550.89000174272587</v>
      </c>
      <c r="M748">
        <f t="shared" si="47"/>
        <v>303479.7940201005</v>
      </c>
    </row>
    <row r="749" spans="1:13" x14ac:dyDescent="0.35">
      <c r="A749">
        <v>1</v>
      </c>
      <c r="B749">
        <v>30.114999999999998</v>
      </c>
      <c r="C749">
        <v>50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9910.3598500000007</v>
      </c>
      <c r="J749" s="12">
        <f t="shared" si="44"/>
        <v>11241.626551915126</v>
      </c>
      <c r="K749" s="12">
        <f t="shared" si="45"/>
        <v>1331.2667019151249</v>
      </c>
      <c r="L749">
        <f t="shared" si="46"/>
        <v>1331.2667019151249</v>
      </c>
      <c r="M749">
        <f t="shared" si="47"/>
        <v>1772271.031627974</v>
      </c>
    </row>
    <row r="750" spans="1:13" x14ac:dyDescent="0.35">
      <c r="A750">
        <v>2</v>
      </c>
      <c r="B750">
        <v>27</v>
      </c>
      <c r="C750">
        <v>34</v>
      </c>
      <c r="D750">
        <v>0</v>
      </c>
      <c r="E750">
        <v>0</v>
      </c>
      <c r="F750">
        <v>1</v>
      </c>
      <c r="G750">
        <v>0</v>
      </c>
      <c r="H750">
        <v>1</v>
      </c>
      <c r="I750">
        <v>11737.848840000001</v>
      </c>
      <c r="J750" s="12">
        <f t="shared" si="44"/>
        <v>5812.4363971976327</v>
      </c>
      <c r="K750" s="12">
        <f t="shared" si="45"/>
        <v>-5925.4124428023679</v>
      </c>
      <c r="L750">
        <f t="shared" si="46"/>
        <v>5925.4124428023679</v>
      </c>
      <c r="M750">
        <f t="shared" si="47"/>
        <v>35110512.617317125</v>
      </c>
    </row>
    <row r="751" spans="1:13" x14ac:dyDescent="0.35">
      <c r="A751">
        <v>0</v>
      </c>
      <c r="B751">
        <v>21.754999999999999</v>
      </c>
      <c r="C751">
        <v>19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1627.2824499999999</v>
      </c>
      <c r="J751" s="12">
        <f t="shared" si="44"/>
        <v>-163.39255347352264</v>
      </c>
      <c r="K751" s="12">
        <f t="shared" si="45"/>
        <v>-1790.6750034735226</v>
      </c>
      <c r="L751">
        <f t="shared" si="46"/>
        <v>1790.6750034735226</v>
      </c>
      <c r="M751">
        <f t="shared" si="47"/>
        <v>3206516.9680649</v>
      </c>
    </row>
    <row r="752" spans="1:13" x14ac:dyDescent="0.35">
      <c r="A752">
        <v>1</v>
      </c>
      <c r="B752">
        <v>36</v>
      </c>
      <c r="C752">
        <v>47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8556.9069999999992</v>
      </c>
      <c r="J752" s="12">
        <f t="shared" si="44"/>
        <v>11860.123876926691</v>
      </c>
      <c r="K752" s="12">
        <f t="shared" si="45"/>
        <v>3303.2168769266918</v>
      </c>
      <c r="L752">
        <f t="shared" si="46"/>
        <v>3303.2168769266918</v>
      </c>
      <c r="M752">
        <f t="shared" si="47"/>
        <v>10911241.736013327</v>
      </c>
    </row>
    <row r="753" spans="1:13" x14ac:dyDescent="0.35">
      <c r="A753">
        <v>0</v>
      </c>
      <c r="B753">
        <v>30.875</v>
      </c>
      <c r="C753">
        <v>28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3062.5082499999999</v>
      </c>
      <c r="J753" s="12">
        <f t="shared" si="44"/>
        <v>5241.7589162934728</v>
      </c>
      <c r="K753" s="12">
        <f t="shared" si="45"/>
        <v>2179.2506662934729</v>
      </c>
      <c r="L753">
        <f t="shared" si="46"/>
        <v>2179.2506662934729</v>
      </c>
      <c r="M753">
        <f t="shared" si="47"/>
        <v>4749133.4665405462</v>
      </c>
    </row>
    <row r="754" spans="1:13" x14ac:dyDescent="0.35">
      <c r="A754">
        <v>0</v>
      </c>
      <c r="B754">
        <v>26.4</v>
      </c>
      <c r="C754">
        <v>37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19539.242999999999</v>
      </c>
      <c r="J754" s="12">
        <f t="shared" si="44"/>
        <v>29333.366135565841</v>
      </c>
      <c r="K754" s="12">
        <f t="shared" si="45"/>
        <v>9794.1231355658419</v>
      </c>
      <c r="L754">
        <f t="shared" si="46"/>
        <v>9794.1231355658419</v>
      </c>
      <c r="M754">
        <f t="shared" si="47"/>
        <v>95924847.994626075</v>
      </c>
    </row>
    <row r="755" spans="1:13" x14ac:dyDescent="0.35">
      <c r="A755">
        <v>0</v>
      </c>
      <c r="B755">
        <v>28.975000000000001</v>
      </c>
      <c r="C755">
        <v>21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1906.35825</v>
      </c>
      <c r="J755" s="12">
        <f t="shared" si="44"/>
        <v>2799.2968866714418</v>
      </c>
      <c r="K755" s="12">
        <f t="shared" si="45"/>
        <v>892.93863667144183</v>
      </c>
      <c r="L755">
        <f t="shared" si="46"/>
        <v>892.93863667144183</v>
      </c>
      <c r="M755">
        <f t="shared" si="47"/>
        <v>797339.40886065317</v>
      </c>
    </row>
    <row r="756" spans="1:13" x14ac:dyDescent="0.35">
      <c r="A756">
        <v>0</v>
      </c>
      <c r="B756">
        <v>37.905000000000001</v>
      </c>
      <c r="C756">
        <v>64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14210.53595</v>
      </c>
      <c r="J756" s="12">
        <f t="shared" si="44"/>
        <v>16873.117586522203</v>
      </c>
      <c r="K756" s="12">
        <f t="shared" si="45"/>
        <v>2662.5816365222036</v>
      </c>
      <c r="L756">
        <f t="shared" si="46"/>
        <v>2662.5816365222036</v>
      </c>
      <c r="M756">
        <f t="shared" si="47"/>
        <v>7089340.9711452555</v>
      </c>
    </row>
    <row r="757" spans="1:13" x14ac:dyDescent="0.35">
      <c r="A757">
        <v>0</v>
      </c>
      <c r="B757">
        <v>22.77</v>
      </c>
      <c r="C757">
        <v>58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11833.782300000001</v>
      </c>
      <c r="J757" s="12">
        <f t="shared" si="44"/>
        <v>9647.5427603299777</v>
      </c>
      <c r="K757" s="12">
        <f t="shared" si="45"/>
        <v>-2186.2395396700231</v>
      </c>
      <c r="L757">
        <f t="shared" si="46"/>
        <v>2186.2395396700231</v>
      </c>
      <c r="M757">
        <f t="shared" si="47"/>
        <v>4779643.3248165948</v>
      </c>
    </row>
    <row r="758" spans="1:13" x14ac:dyDescent="0.35">
      <c r="A758">
        <v>4</v>
      </c>
      <c r="B758">
        <v>33.630000000000003</v>
      </c>
      <c r="C758">
        <v>24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17128.426080000001</v>
      </c>
      <c r="J758" s="12">
        <f t="shared" si="44"/>
        <v>7403.7775508631148</v>
      </c>
      <c r="K758" s="12">
        <f t="shared" si="45"/>
        <v>-9724.6485291368863</v>
      </c>
      <c r="L758">
        <f t="shared" si="46"/>
        <v>9724.6485291368863</v>
      </c>
      <c r="M758">
        <f t="shared" si="47"/>
        <v>94568789.015244201</v>
      </c>
    </row>
    <row r="759" spans="1:13" x14ac:dyDescent="0.35">
      <c r="A759">
        <v>2</v>
      </c>
      <c r="B759">
        <v>27.645</v>
      </c>
      <c r="C759">
        <v>31</v>
      </c>
      <c r="D759">
        <v>1</v>
      </c>
      <c r="E759">
        <v>0</v>
      </c>
      <c r="F759">
        <v>0</v>
      </c>
      <c r="G759">
        <v>0</v>
      </c>
      <c r="H759">
        <v>1</v>
      </c>
      <c r="I759">
        <v>5031.26955</v>
      </c>
      <c r="J759" s="12">
        <f t="shared" si="44"/>
        <v>6220.6981084654089</v>
      </c>
      <c r="K759" s="12">
        <f t="shared" si="45"/>
        <v>1189.428558465409</v>
      </c>
      <c r="L759">
        <f t="shared" si="46"/>
        <v>1189.428558465409</v>
      </c>
      <c r="M759">
        <f t="shared" si="47"/>
        <v>1414740.2956931009</v>
      </c>
    </row>
    <row r="760" spans="1:13" x14ac:dyDescent="0.35">
      <c r="A760">
        <v>3</v>
      </c>
      <c r="B760">
        <v>22.8</v>
      </c>
      <c r="C760">
        <v>39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7985.8149999999996</v>
      </c>
      <c r="J760" s="12">
        <f t="shared" si="44"/>
        <v>7238.9715505639124</v>
      </c>
      <c r="K760" s="12">
        <f t="shared" si="45"/>
        <v>-746.84344943608721</v>
      </c>
      <c r="L760">
        <f t="shared" si="46"/>
        <v>746.84344943608721</v>
      </c>
      <c r="M760">
        <f t="shared" si="47"/>
        <v>557775.13796559337</v>
      </c>
    </row>
    <row r="761" spans="1:13" x14ac:dyDescent="0.35">
      <c r="A761">
        <v>0</v>
      </c>
      <c r="B761">
        <v>27.83</v>
      </c>
      <c r="C761">
        <v>47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23065.420699999999</v>
      </c>
      <c r="J761" s="12">
        <f t="shared" si="44"/>
        <v>32386.976299602815</v>
      </c>
      <c r="K761" s="12">
        <f t="shared" si="45"/>
        <v>9321.5555996028161</v>
      </c>
      <c r="L761">
        <f t="shared" si="46"/>
        <v>9321.5555996028161</v>
      </c>
      <c r="M761">
        <f t="shared" si="47"/>
        <v>86891398.796486616</v>
      </c>
    </row>
    <row r="762" spans="1:13" x14ac:dyDescent="0.35">
      <c r="A762">
        <v>3</v>
      </c>
      <c r="B762">
        <v>37.43</v>
      </c>
      <c r="C762">
        <v>30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5428.7277000000004</v>
      </c>
      <c r="J762" s="12">
        <f t="shared" si="44"/>
        <v>9758.3502446592629</v>
      </c>
      <c r="K762" s="12">
        <f t="shared" si="45"/>
        <v>4329.6225446592625</v>
      </c>
      <c r="L762">
        <f t="shared" si="46"/>
        <v>4329.6225446592625</v>
      </c>
      <c r="M762">
        <f t="shared" si="47"/>
        <v>18745631.379221749</v>
      </c>
    </row>
    <row r="763" spans="1:13" x14ac:dyDescent="0.35">
      <c r="A763">
        <v>0</v>
      </c>
      <c r="B763">
        <v>38.17</v>
      </c>
      <c r="C763">
        <v>18</v>
      </c>
      <c r="D763">
        <v>0</v>
      </c>
      <c r="E763">
        <v>0</v>
      </c>
      <c r="F763">
        <v>0</v>
      </c>
      <c r="G763">
        <v>1</v>
      </c>
      <c r="H763">
        <v>1</v>
      </c>
      <c r="I763">
        <v>36307.798300000002</v>
      </c>
      <c r="J763" s="12">
        <f t="shared" si="44"/>
        <v>28314.088026960708</v>
      </c>
      <c r="K763" s="12">
        <f t="shared" si="45"/>
        <v>-7993.7102730392944</v>
      </c>
      <c r="L763">
        <f t="shared" si="46"/>
        <v>7993.7102730392944</v>
      </c>
      <c r="M763">
        <f t="shared" si="47"/>
        <v>63899403.929293953</v>
      </c>
    </row>
    <row r="764" spans="1:13" x14ac:dyDescent="0.35">
      <c r="A764">
        <v>2</v>
      </c>
      <c r="B764">
        <v>34.58</v>
      </c>
      <c r="C764">
        <v>22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3925.7582000000002</v>
      </c>
      <c r="J764" s="12">
        <f t="shared" si="44"/>
        <v>6392.6118958155585</v>
      </c>
      <c r="K764" s="12">
        <f t="shared" si="45"/>
        <v>2466.8536958155582</v>
      </c>
      <c r="L764">
        <f t="shared" si="46"/>
        <v>2466.8536958155582</v>
      </c>
      <c r="M764">
        <f t="shared" si="47"/>
        <v>6085367.1565588787</v>
      </c>
    </row>
    <row r="765" spans="1:13" x14ac:dyDescent="0.35">
      <c r="A765">
        <v>1</v>
      </c>
      <c r="B765">
        <v>35.200000000000003</v>
      </c>
      <c r="C765">
        <v>23</v>
      </c>
      <c r="D765">
        <v>0</v>
      </c>
      <c r="E765">
        <v>0</v>
      </c>
      <c r="F765">
        <v>1</v>
      </c>
      <c r="G765">
        <v>0</v>
      </c>
      <c r="H765">
        <v>1</v>
      </c>
      <c r="I765">
        <v>2416.9549999999999</v>
      </c>
      <c r="J765" s="12">
        <f t="shared" si="44"/>
        <v>5292.9022937465616</v>
      </c>
      <c r="K765" s="12">
        <f t="shared" si="45"/>
        <v>2875.9472937465616</v>
      </c>
      <c r="L765">
        <f t="shared" si="46"/>
        <v>2875.9472937465616</v>
      </c>
      <c r="M765">
        <f t="shared" si="47"/>
        <v>8271072.8364081718</v>
      </c>
    </row>
    <row r="766" spans="1:13" x14ac:dyDescent="0.35">
      <c r="A766">
        <v>1</v>
      </c>
      <c r="B766">
        <v>27.1</v>
      </c>
      <c r="C766">
        <v>33</v>
      </c>
      <c r="D766">
        <v>0</v>
      </c>
      <c r="E766">
        <v>0</v>
      </c>
      <c r="F766">
        <v>1</v>
      </c>
      <c r="G766">
        <v>1</v>
      </c>
      <c r="H766">
        <v>1</v>
      </c>
      <c r="I766">
        <v>19040.876</v>
      </c>
      <c r="J766" s="12">
        <f t="shared" si="44"/>
        <v>28962.53338678505</v>
      </c>
      <c r="K766" s="12">
        <f t="shared" si="45"/>
        <v>9921.6573867850493</v>
      </c>
      <c r="L766">
        <f t="shared" si="46"/>
        <v>9921.6573867850493</v>
      </c>
      <c r="M766">
        <f t="shared" si="47"/>
        <v>98439285.300746337</v>
      </c>
    </row>
    <row r="767" spans="1:13" x14ac:dyDescent="0.35">
      <c r="A767">
        <v>0</v>
      </c>
      <c r="B767">
        <v>26.03</v>
      </c>
      <c r="C767">
        <v>27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3070.8087</v>
      </c>
      <c r="J767" s="12">
        <f t="shared" si="44"/>
        <v>3694.4741804362438</v>
      </c>
      <c r="K767" s="12">
        <f t="shared" si="45"/>
        <v>623.6654804362438</v>
      </c>
      <c r="L767">
        <f t="shared" si="46"/>
        <v>623.6654804362438</v>
      </c>
      <c r="M767">
        <f t="shared" si="47"/>
        <v>388958.63148777082</v>
      </c>
    </row>
    <row r="768" spans="1:13" x14ac:dyDescent="0.35">
      <c r="A768">
        <v>2</v>
      </c>
      <c r="B768">
        <v>25.175000000000001</v>
      </c>
      <c r="C768">
        <v>45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9095.0682500000003</v>
      </c>
      <c r="J768" s="12">
        <f t="shared" si="44"/>
        <v>9110.1935729646084</v>
      </c>
      <c r="K768" s="12">
        <f t="shared" si="45"/>
        <v>15.125322964608131</v>
      </c>
      <c r="L768">
        <f t="shared" si="46"/>
        <v>15.125322964608131</v>
      </c>
      <c r="M768">
        <f t="shared" si="47"/>
        <v>228.7753947837021</v>
      </c>
    </row>
    <row r="769" spans="1:13" x14ac:dyDescent="0.35">
      <c r="A769">
        <v>0</v>
      </c>
      <c r="B769">
        <v>31.824999999999999</v>
      </c>
      <c r="C769">
        <v>57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11842.623750000001</v>
      </c>
      <c r="J769" s="12">
        <f t="shared" si="44"/>
        <v>13144.141280201968</v>
      </c>
      <c r="K769" s="12">
        <f t="shared" si="45"/>
        <v>1301.517530201967</v>
      </c>
      <c r="L769">
        <f t="shared" si="46"/>
        <v>1301.517530201967</v>
      </c>
      <c r="M769">
        <f t="shared" si="47"/>
        <v>1693947.8814230282</v>
      </c>
    </row>
    <row r="770" spans="1:13" x14ac:dyDescent="0.35">
      <c r="A770">
        <v>1</v>
      </c>
      <c r="B770">
        <v>32.299999999999997</v>
      </c>
      <c r="C770">
        <v>47</v>
      </c>
      <c r="D770">
        <v>0</v>
      </c>
      <c r="E770">
        <v>0</v>
      </c>
      <c r="F770">
        <v>1</v>
      </c>
      <c r="G770">
        <v>0</v>
      </c>
      <c r="H770">
        <v>1</v>
      </c>
      <c r="I770">
        <v>8062.7640000000001</v>
      </c>
      <c r="J770" s="12">
        <f t="shared" si="44"/>
        <v>10473.793739171475</v>
      </c>
      <c r="K770" s="12">
        <f t="shared" si="45"/>
        <v>2411.0297391714748</v>
      </c>
      <c r="L770">
        <f t="shared" si="46"/>
        <v>2411.0297391714748</v>
      </c>
      <c r="M770">
        <f t="shared" si="47"/>
        <v>5813064.4031692697</v>
      </c>
    </row>
    <row r="771" spans="1:13" x14ac:dyDescent="0.35">
      <c r="A771">
        <v>1</v>
      </c>
      <c r="B771">
        <v>29</v>
      </c>
      <c r="C771">
        <v>42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7050.6419999999998</v>
      </c>
      <c r="J771" s="12">
        <f t="shared" si="44"/>
        <v>8201.4879389640719</v>
      </c>
      <c r="K771" s="12">
        <f t="shared" si="45"/>
        <v>1150.845938964072</v>
      </c>
      <c r="L771">
        <f t="shared" si="46"/>
        <v>1150.845938964072</v>
      </c>
      <c r="M771">
        <f t="shared" si="47"/>
        <v>1324446.3752300967</v>
      </c>
    </row>
    <row r="772" spans="1:13" x14ac:dyDescent="0.35">
      <c r="A772">
        <v>0</v>
      </c>
      <c r="B772">
        <v>39.700000000000003</v>
      </c>
      <c r="C772">
        <v>64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14319.031000000001</v>
      </c>
      <c r="J772" s="12">
        <f t="shared" si="44"/>
        <v>17006.197103272585</v>
      </c>
      <c r="K772" s="12">
        <f t="shared" si="45"/>
        <v>2687.1661032725842</v>
      </c>
      <c r="L772">
        <f t="shared" si="46"/>
        <v>2687.1661032725842</v>
      </c>
      <c r="M772">
        <f t="shared" si="47"/>
        <v>7220861.666577165</v>
      </c>
    </row>
    <row r="773" spans="1:13" x14ac:dyDescent="0.35">
      <c r="A773">
        <v>2</v>
      </c>
      <c r="B773">
        <v>19.475000000000001</v>
      </c>
      <c r="C773">
        <v>38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6933.2422500000002</v>
      </c>
      <c r="J773" s="12">
        <f t="shared" ref="J773:J836" si="48">SUMPRODUCT($A$2:$H$2,A773:H773)+$Q$32</f>
        <v>5025.8325201967473</v>
      </c>
      <c r="K773" s="12">
        <f t="shared" ref="K773:K836" si="49">J773-I773</f>
        <v>-1907.409729803253</v>
      </c>
      <c r="L773">
        <f t="shared" ref="L773:L836" si="50">ABS(K773)</f>
        <v>1907.409729803253</v>
      </c>
      <c r="M773">
        <f t="shared" ref="M773:M836" si="51">K773*K773</f>
        <v>3638211.8773481185</v>
      </c>
    </row>
    <row r="774" spans="1:13" x14ac:dyDescent="0.35">
      <c r="A774">
        <v>3</v>
      </c>
      <c r="B774">
        <v>36.1</v>
      </c>
      <c r="C774">
        <v>61</v>
      </c>
      <c r="D774">
        <v>0</v>
      </c>
      <c r="E774">
        <v>0</v>
      </c>
      <c r="F774">
        <v>1</v>
      </c>
      <c r="G774">
        <v>0</v>
      </c>
      <c r="H774">
        <v>1</v>
      </c>
      <c r="I774">
        <v>27941.28758</v>
      </c>
      <c r="J774" s="12">
        <f t="shared" si="48"/>
        <v>16309.718888713805</v>
      </c>
      <c r="K774" s="12">
        <f t="shared" si="49"/>
        <v>-11631.568691286195</v>
      </c>
      <c r="L774">
        <f t="shared" si="50"/>
        <v>11631.568691286195</v>
      </c>
      <c r="M774">
        <f t="shared" si="51"/>
        <v>135293390.22010925</v>
      </c>
    </row>
    <row r="775" spans="1:13" x14ac:dyDescent="0.35">
      <c r="A775">
        <v>2</v>
      </c>
      <c r="B775">
        <v>26.7</v>
      </c>
      <c r="C775">
        <v>53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11150.78</v>
      </c>
      <c r="J775" s="12">
        <f t="shared" si="48"/>
        <v>10722.263418719094</v>
      </c>
      <c r="K775" s="12">
        <f t="shared" si="49"/>
        <v>-428.51658128090639</v>
      </c>
      <c r="L775">
        <f t="shared" si="50"/>
        <v>428.51658128090639</v>
      </c>
      <c r="M775">
        <f t="shared" si="51"/>
        <v>183626.46043267567</v>
      </c>
    </row>
    <row r="776" spans="1:13" x14ac:dyDescent="0.35">
      <c r="A776">
        <v>0</v>
      </c>
      <c r="B776">
        <v>36.479999999999997</v>
      </c>
      <c r="C776">
        <v>44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12797.20962</v>
      </c>
      <c r="J776" s="12">
        <f t="shared" si="48"/>
        <v>11736.918123199544</v>
      </c>
      <c r="K776" s="12">
        <f t="shared" si="49"/>
        <v>-1060.2914968004552</v>
      </c>
      <c r="L776">
        <f t="shared" si="50"/>
        <v>1060.2914968004552</v>
      </c>
      <c r="M776">
        <f t="shared" si="51"/>
        <v>1124218.0581873497</v>
      </c>
    </row>
    <row r="777" spans="1:13" x14ac:dyDescent="0.35">
      <c r="A777">
        <v>0</v>
      </c>
      <c r="B777">
        <v>28.88</v>
      </c>
      <c r="C777">
        <v>19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17748.5062</v>
      </c>
      <c r="J777" s="12">
        <f t="shared" si="48"/>
        <v>26233.209704811641</v>
      </c>
      <c r="K777" s="12">
        <f t="shared" si="49"/>
        <v>8484.7035048116413</v>
      </c>
      <c r="L777">
        <f t="shared" si="50"/>
        <v>8484.7035048116413</v>
      </c>
      <c r="M777">
        <f t="shared" si="51"/>
        <v>71990193.564562947</v>
      </c>
    </row>
    <row r="778" spans="1:13" x14ac:dyDescent="0.35">
      <c r="A778">
        <v>2</v>
      </c>
      <c r="B778">
        <v>34.200000000000003</v>
      </c>
      <c r="C778">
        <v>41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7261.741</v>
      </c>
      <c r="J778" s="12">
        <f t="shared" si="48"/>
        <v>10659.710822833304</v>
      </c>
      <c r="K778" s="12">
        <f t="shared" si="49"/>
        <v>3397.9698228333036</v>
      </c>
      <c r="L778">
        <f t="shared" si="50"/>
        <v>3397.9698228333036</v>
      </c>
      <c r="M778">
        <f t="shared" si="51"/>
        <v>11546198.916885793</v>
      </c>
    </row>
    <row r="779" spans="1:13" x14ac:dyDescent="0.35">
      <c r="A779">
        <v>3</v>
      </c>
      <c r="B779">
        <v>33.33</v>
      </c>
      <c r="C779">
        <v>51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10560.4917</v>
      </c>
      <c r="J779" s="12">
        <f t="shared" si="48"/>
        <v>12726.618438751304</v>
      </c>
      <c r="K779" s="12">
        <f t="shared" si="49"/>
        <v>2166.1267387513035</v>
      </c>
      <c r="L779">
        <f t="shared" si="50"/>
        <v>2166.1267387513035</v>
      </c>
      <c r="M779">
        <f t="shared" si="51"/>
        <v>4692105.048333358</v>
      </c>
    </row>
    <row r="780" spans="1:13" x14ac:dyDescent="0.35">
      <c r="A780">
        <v>2</v>
      </c>
      <c r="B780">
        <v>32.299999999999997</v>
      </c>
      <c r="C780">
        <v>40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6986.6970000000001</v>
      </c>
      <c r="J780" s="12">
        <f t="shared" si="48"/>
        <v>9758.3869084353555</v>
      </c>
      <c r="K780" s="12">
        <f t="shared" si="49"/>
        <v>2771.6899084353554</v>
      </c>
      <c r="L780">
        <f t="shared" si="50"/>
        <v>2771.6899084353554</v>
      </c>
      <c r="M780">
        <f t="shared" si="51"/>
        <v>7682264.9485223889</v>
      </c>
    </row>
    <row r="781" spans="1:13" x14ac:dyDescent="0.35">
      <c r="A781">
        <v>0</v>
      </c>
      <c r="B781">
        <v>39.805</v>
      </c>
      <c r="C781">
        <v>45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7448.4039499999999</v>
      </c>
      <c r="J781" s="12">
        <f t="shared" si="48"/>
        <v>12990.278349597831</v>
      </c>
      <c r="K781" s="12">
        <f t="shared" si="49"/>
        <v>5541.8743995978311</v>
      </c>
      <c r="L781">
        <f t="shared" si="50"/>
        <v>5541.8743995978311</v>
      </c>
      <c r="M781">
        <f t="shared" si="51"/>
        <v>30712371.860917822</v>
      </c>
    </row>
    <row r="782" spans="1:13" x14ac:dyDescent="0.35">
      <c r="A782">
        <v>3</v>
      </c>
      <c r="B782">
        <v>34.32</v>
      </c>
      <c r="C782">
        <v>35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5934.3797999999997</v>
      </c>
      <c r="J782" s="12">
        <f t="shared" si="48"/>
        <v>8952.7183172284695</v>
      </c>
      <c r="K782" s="12">
        <f t="shared" si="49"/>
        <v>3018.3385172284698</v>
      </c>
      <c r="L782">
        <f t="shared" si="50"/>
        <v>3018.3385172284698</v>
      </c>
      <c r="M782">
        <f t="shared" si="51"/>
        <v>9110367.4045849573</v>
      </c>
    </row>
    <row r="783" spans="1:13" x14ac:dyDescent="0.35">
      <c r="A783">
        <v>0</v>
      </c>
      <c r="B783">
        <v>28.88</v>
      </c>
      <c r="C783">
        <v>53</v>
      </c>
      <c r="D783">
        <v>0</v>
      </c>
      <c r="E783">
        <v>1</v>
      </c>
      <c r="F783">
        <v>0</v>
      </c>
      <c r="G783">
        <v>0</v>
      </c>
      <c r="H783">
        <v>1</v>
      </c>
      <c r="I783">
        <v>9869.8101999999999</v>
      </c>
      <c r="J783" s="12">
        <f t="shared" si="48"/>
        <v>10986.476789773542</v>
      </c>
      <c r="K783" s="12">
        <f t="shared" si="49"/>
        <v>1116.666589773542</v>
      </c>
      <c r="L783">
        <f t="shared" si="50"/>
        <v>1116.666589773542</v>
      </c>
      <c r="M783">
        <f t="shared" si="51"/>
        <v>1246944.2727164719</v>
      </c>
    </row>
    <row r="784" spans="1:13" x14ac:dyDescent="0.35">
      <c r="A784">
        <v>3</v>
      </c>
      <c r="B784">
        <v>24.4</v>
      </c>
      <c r="C784">
        <v>30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18259.216</v>
      </c>
      <c r="J784" s="12">
        <f t="shared" si="48"/>
        <v>28227.143094722007</v>
      </c>
      <c r="K784" s="12">
        <f t="shared" si="49"/>
        <v>9967.9270947220066</v>
      </c>
      <c r="L784">
        <f t="shared" si="50"/>
        <v>9967.9270947220066</v>
      </c>
      <c r="M784">
        <f t="shared" si="51"/>
        <v>99359570.56569311</v>
      </c>
    </row>
    <row r="785" spans="1:13" x14ac:dyDescent="0.35">
      <c r="A785">
        <v>0</v>
      </c>
      <c r="B785">
        <v>41.14</v>
      </c>
      <c r="C785">
        <v>18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1146.7965999999999</v>
      </c>
      <c r="J785" s="12">
        <f t="shared" si="48"/>
        <v>5472.9580422720846</v>
      </c>
      <c r="K785" s="12">
        <f t="shared" si="49"/>
        <v>4326.161442272085</v>
      </c>
      <c r="L785">
        <f t="shared" si="50"/>
        <v>4326.161442272085</v>
      </c>
      <c r="M785">
        <f t="shared" si="51"/>
        <v>18715672.824601687</v>
      </c>
    </row>
    <row r="786" spans="1:13" x14ac:dyDescent="0.35">
      <c r="A786">
        <v>1</v>
      </c>
      <c r="B786">
        <v>35.97</v>
      </c>
      <c r="C786">
        <v>51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9386.1612999999998</v>
      </c>
      <c r="J786" s="12">
        <f t="shared" si="48"/>
        <v>12671.088065985658</v>
      </c>
      <c r="K786" s="12">
        <f t="shared" si="49"/>
        <v>3284.9267659856578</v>
      </c>
      <c r="L786">
        <f t="shared" si="50"/>
        <v>3284.9267659856578</v>
      </c>
      <c r="M786">
        <f t="shared" si="51"/>
        <v>10790743.857888993</v>
      </c>
    </row>
    <row r="787" spans="1:13" x14ac:dyDescent="0.35">
      <c r="A787">
        <v>1</v>
      </c>
      <c r="B787">
        <v>27.6</v>
      </c>
      <c r="C787">
        <v>50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24520.263999999999</v>
      </c>
      <c r="J787" s="12">
        <f t="shared" si="48"/>
        <v>33630.002466120495</v>
      </c>
      <c r="K787" s="12">
        <f t="shared" si="49"/>
        <v>9109.738466120496</v>
      </c>
      <c r="L787">
        <f t="shared" si="50"/>
        <v>9109.738466120496</v>
      </c>
      <c r="M787">
        <f t="shared" si="51"/>
        <v>82987334.921115413</v>
      </c>
    </row>
    <row r="788" spans="1:13" x14ac:dyDescent="0.35">
      <c r="A788">
        <v>1</v>
      </c>
      <c r="B788">
        <v>29.26</v>
      </c>
      <c r="C788">
        <v>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4350.5144</v>
      </c>
      <c r="J788" s="12">
        <f t="shared" si="48"/>
        <v>5389.2873009050691</v>
      </c>
      <c r="K788" s="12">
        <f t="shared" si="49"/>
        <v>1038.772900905069</v>
      </c>
      <c r="L788">
        <f t="shared" si="50"/>
        <v>1038.772900905069</v>
      </c>
      <c r="M788">
        <f t="shared" si="51"/>
        <v>1079049.1396547323</v>
      </c>
    </row>
    <row r="789" spans="1:13" x14ac:dyDescent="0.35">
      <c r="A789">
        <v>3</v>
      </c>
      <c r="B789">
        <v>27.7</v>
      </c>
      <c r="C789">
        <v>35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6414.1779999999999</v>
      </c>
      <c r="J789" s="12">
        <f t="shared" si="48"/>
        <v>6913.5430718068037</v>
      </c>
      <c r="K789" s="12">
        <f t="shared" si="49"/>
        <v>499.36507180680383</v>
      </c>
      <c r="L789">
        <f t="shared" si="50"/>
        <v>499.36507180680383</v>
      </c>
      <c r="M789">
        <f t="shared" si="51"/>
        <v>249365.47494061434</v>
      </c>
    </row>
    <row r="790" spans="1:13" x14ac:dyDescent="0.35">
      <c r="A790">
        <v>0</v>
      </c>
      <c r="B790">
        <v>36.954999999999998</v>
      </c>
      <c r="C790">
        <v>60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12741.167450000001</v>
      </c>
      <c r="J790" s="12">
        <f t="shared" si="48"/>
        <v>15876.422294867158</v>
      </c>
      <c r="K790" s="12">
        <f t="shared" si="49"/>
        <v>3135.2548448671569</v>
      </c>
      <c r="L790">
        <f t="shared" si="50"/>
        <v>3135.2548448671569</v>
      </c>
      <c r="M790">
        <f t="shared" si="51"/>
        <v>9829822.9422629792</v>
      </c>
    </row>
    <row r="791" spans="1:13" x14ac:dyDescent="0.35">
      <c r="A791">
        <v>0</v>
      </c>
      <c r="B791">
        <v>36.86</v>
      </c>
      <c r="C791">
        <v>21</v>
      </c>
      <c r="D791">
        <v>0</v>
      </c>
      <c r="E791">
        <v>1</v>
      </c>
      <c r="F791">
        <v>0</v>
      </c>
      <c r="G791">
        <v>0</v>
      </c>
      <c r="H791">
        <v>1</v>
      </c>
      <c r="I791">
        <v>1917.3184000000001</v>
      </c>
      <c r="J791" s="12">
        <f t="shared" si="48"/>
        <v>5473.8372683929138</v>
      </c>
      <c r="K791" s="12">
        <f t="shared" si="49"/>
        <v>3556.5188683929136</v>
      </c>
      <c r="L791">
        <f t="shared" si="50"/>
        <v>3556.5188683929136</v>
      </c>
      <c r="M791">
        <f t="shared" si="51"/>
        <v>12648826.461234812</v>
      </c>
    </row>
    <row r="792" spans="1:13" x14ac:dyDescent="0.35">
      <c r="A792">
        <v>3</v>
      </c>
      <c r="B792">
        <v>22.515000000000001</v>
      </c>
      <c r="C792">
        <v>29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5209.5788499999999</v>
      </c>
      <c r="J792" s="12">
        <f t="shared" si="48"/>
        <v>4442.423531516235</v>
      </c>
      <c r="K792" s="12">
        <f t="shared" si="49"/>
        <v>-767.15531848376486</v>
      </c>
      <c r="L792">
        <f t="shared" si="50"/>
        <v>767.15531848376486</v>
      </c>
      <c r="M792">
        <f t="shared" si="51"/>
        <v>588527.28267792671</v>
      </c>
    </row>
    <row r="793" spans="1:13" x14ac:dyDescent="0.35">
      <c r="A793">
        <v>0</v>
      </c>
      <c r="B793">
        <v>29.92</v>
      </c>
      <c r="C793">
        <v>62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13457.960800000001</v>
      </c>
      <c r="J793" s="12">
        <f t="shared" si="48"/>
        <v>13100.201363796876</v>
      </c>
      <c r="K793" s="12">
        <f t="shared" si="49"/>
        <v>-357.75943620312501</v>
      </c>
      <c r="L793">
        <f t="shared" si="50"/>
        <v>357.75943620312501</v>
      </c>
      <c r="M793">
        <f t="shared" si="51"/>
        <v>127991.81419237787</v>
      </c>
    </row>
    <row r="794" spans="1:13" x14ac:dyDescent="0.35">
      <c r="A794">
        <v>0</v>
      </c>
      <c r="B794">
        <v>41.8</v>
      </c>
      <c r="C794">
        <v>39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5662.2250000000004</v>
      </c>
      <c r="J794" s="12">
        <f t="shared" si="48"/>
        <v>11222.123484334652</v>
      </c>
      <c r="K794" s="12">
        <f t="shared" si="49"/>
        <v>5559.8984843346516</v>
      </c>
      <c r="L794">
        <f t="shared" si="50"/>
        <v>5559.8984843346516</v>
      </c>
      <c r="M794">
        <f t="shared" si="51"/>
        <v>30912471.156106755</v>
      </c>
    </row>
    <row r="795" spans="1:13" x14ac:dyDescent="0.35">
      <c r="A795">
        <v>0</v>
      </c>
      <c r="B795">
        <v>27.6</v>
      </c>
      <c r="C795">
        <v>19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1252.4069999999999</v>
      </c>
      <c r="J795" s="12">
        <f t="shared" si="48"/>
        <v>1212.1060910056513</v>
      </c>
      <c r="K795" s="12">
        <f t="shared" si="49"/>
        <v>-40.300908994348674</v>
      </c>
      <c r="L795">
        <f t="shared" si="50"/>
        <v>40.300908994348674</v>
      </c>
      <c r="M795">
        <f t="shared" si="51"/>
        <v>1624.1632657707739</v>
      </c>
    </row>
    <row r="796" spans="1:13" x14ac:dyDescent="0.35">
      <c r="A796">
        <v>0</v>
      </c>
      <c r="B796">
        <v>23.18</v>
      </c>
      <c r="C796">
        <v>22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2731.9122000000002</v>
      </c>
      <c r="J796" s="12">
        <f t="shared" si="48"/>
        <v>1574.8054343537169</v>
      </c>
      <c r="K796" s="12">
        <f t="shared" si="49"/>
        <v>-1157.1067656462833</v>
      </c>
      <c r="L796">
        <f t="shared" si="50"/>
        <v>1157.1067656462833</v>
      </c>
      <c r="M796">
        <f t="shared" si="51"/>
        <v>1338896.0671044027</v>
      </c>
    </row>
    <row r="797" spans="1:13" x14ac:dyDescent="0.35">
      <c r="A797">
        <v>0</v>
      </c>
      <c r="B797">
        <v>20.9</v>
      </c>
      <c r="C797">
        <v>53</v>
      </c>
      <c r="D797">
        <v>0</v>
      </c>
      <c r="E797">
        <v>0</v>
      </c>
      <c r="F797">
        <v>0</v>
      </c>
      <c r="G797">
        <v>1</v>
      </c>
      <c r="H797">
        <v>1</v>
      </c>
      <c r="I797">
        <v>21195.817999999999</v>
      </c>
      <c r="J797" s="12">
        <f t="shared" si="48"/>
        <v>31446.189421908675</v>
      </c>
      <c r="K797" s="12">
        <f t="shared" si="49"/>
        <v>10250.371421908676</v>
      </c>
      <c r="L797">
        <f t="shared" si="50"/>
        <v>10250.371421908676</v>
      </c>
      <c r="M797">
        <f t="shared" si="51"/>
        <v>105070114.28708209</v>
      </c>
    </row>
    <row r="798" spans="1:13" x14ac:dyDescent="0.35">
      <c r="A798">
        <v>2</v>
      </c>
      <c r="B798">
        <v>31.92</v>
      </c>
      <c r="C798">
        <v>39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7209.4917999999998</v>
      </c>
      <c r="J798" s="12">
        <f t="shared" si="48"/>
        <v>9503.9514029209986</v>
      </c>
      <c r="K798" s="12">
        <f t="shared" si="49"/>
        <v>2294.4596029209988</v>
      </c>
      <c r="L798">
        <f t="shared" si="50"/>
        <v>2294.4596029209988</v>
      </c>
      <c r="M798">
        <f t="shared" si="51"/>
        <v>5264544.8694363879</v>
      </c>
    </row>
    <row r="799" spans="1:13" x14ac:dyDescent="0.35">
      <c r="A799">
        <v>0</v>
      </c>
      <c r="B799">
        <v>28.5</v>
      </c>
      <c r="C799">
        <v>27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18310.741999999998</v>
      </c>
      <c r="J799" s="12">
        <f t="shared" si="48"/>
        <v>28027.852653343194</v>
      </c>
      <c r="K799" s="12">
        <f t="shared" si="49"/>
        <v>9717.1106533431957</v>
      </c>
      <c r="L799">
        <f t="shared" si="50"/>
        <v>9717.1106533431957</v>
      </c>
      <c r="M799">
        <f t="shared" si="51"/>
        <v>94422239.449315831</v>
      </c>
    </row>
    <row r="800" spans="1:13" x14ac:dyDescent="0.35">
      <c r="A800">
        <v>2</v>
      </c>
      <c r="B800">
        <v>44.22</v>
      </c>
      <c r="C800">
        <v>30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4266.1657999999998</v>
      </c>
      <c r="J800" s="12">
        <f t="shared" si="48"/>
        <v>10550.951200139914</v>
      </c>
      <c r="K800" s="12">
        <f t="shared" si="49"/>
        <v>6284.7854001399146</v>
      </c>
      <c r="L800">
        <f t="shared" si="50"/>
        <v>6284.7854001399146</v>
      </c>
      <c r="M800">
        <f t="shared" si="51"/>
        <v>39498527.525811829</v>
      </c>
    </row>
    <row r="801" spans="1:13" x14ac:dyDescent="0.35">
      <c r="A801">
        <v>1</v>
      </c>
      <c r="B801">
        <v>22.895</v>
      </c>
      <c r="C801">
        <v>30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4719.52405</v>
      </c>
      <c r="J801" s="12">
        <f t="shared" si="48"/>
        <v>4008.4866655225433</v>
      </c>
      <c r="K801" s="12">
        <f t="shared" si="49"/>
        <v>-711.03738447745673</v>
      </c>
      <c r="L801">
        <f t="shared" si="50"/>
        <v>711.03738447745673</v>
      </c>
      <c r="M801">
        <f t="shared" si="51"/>
        <v>505574.16212454264</v>
      </c>
    </row>
    <row r="802" spans="1:13" x14ac:dyDescent="0.35">
      <c r="A802">
        <v>0</v>
      </c>
      <c r="B802">
        <v>33.1</v>
      </c>
      <c r="C802">
        <v>58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11848.141</v>
      </c>
      <c r="J802" s="12">
        <f t="shared" si="48"/>
        <v>13226.382194216947</v>
      </c>
      <c r="K802" s="12">
        <f t="shared" si="49"/>
        <v>1378.2411942169474</v>
      </c>
      <c r="L802">
        <f t="shared" si="50"/>
        <v>1378.2411942169474</v>
      </c>
      <c r="M802">
        <f t="shared" si="51"/>
        <v>1899548.7894365573</v>
      </c>
    </row>
    <row r="803" spans="1:13" x14ac:dyDescent="0.35">
      <c r="A803">
        <v>0</v>
      </c>
      <c r="B803">
        <v>24.795000000000002</v>
      </c>
      <c r="C803">
        <v>33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17904.527050000001</v>
      </c>
      <c r="J803" s="12">
        <f t="shared" si="48"/>
        <v>28665.242922363759</v>
      </c>
      <c r="K803" s="12">
        <f t="shared" si="49"/>
        <v>10760.715872363759</v>
      </c>
      <c r="L803">
        <f t="shared" si="50"/>
        <v>10760.715872363759</v>
      </c>
      <c r="M803">
        <f t="shared" si="51"/>
        <v>115793006.08574133</v>
      </c>
    </row>
    <row r="804" spans="1:13" x14ac:dyDescent="0.35">
      <c r="A804">
        <v>1</v>
      </c>
      <c r="B804">
        <v>26.18</v>
      </c>
      <c r="C804">
        <v>42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7046.7222000000002</v>
      </c>
      <c r="J804" s="12">
        <f t="shared" si="48"/>
        <v>7169.9913416945074</v>
      </c>
      <c r="K804" s="12">
        <f t="shared" si="49"/>
        <v>123.2691416945072</v>
      </c>
      <c r="L804">
        <f t="shared" si="50"/>
        <v>123.2691416945072</v>
      </c>
      <c r="M804">
        <f t="shared" si="51"/>
        <v>15195.281294100492</v>
      </c>
    </row>
    <row r="805" spans="1:13" x14ac:dyDescent="0.35">
      <c r="A805">
        <v>0</v>
      </c>
      <c r="B805">
        <v>35.97</v>
      </c>
      <c r="C805">
        <v>64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14313.846299999999</v>
      </c>
      <c r="J805" s="12">
        <f t="shared" si="48"/>
        <v>15666.034463217156</v>
      </c>
      <c r="K805" s="12">
        <f t="shared" si="49"/>
        <v>1352.1881632171571</v>
      </c>
      <c r="L805">
        <f t="shared" si="50"/>
        <v>1352.1881632171571</v>
      </c>
      <c r="M805">
        <f t="shared" si="51"/>
        <v>1828412.8287445891</v>
      </c>
    </row>
    <row r="806" spans="1:13" x14ac:dyDescent="0.35">
      <c r="A806">
        <v>1</v>
      </c>
      <c r="B806">
        <v>22.3</v>
      </c>
      <c r="C806">
        <v>21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2103.08</v>
      </c>
      <c r="J806" s="12">
        <f t="shared" si="48"/>
        <v>403.59403709202525</v>
      </c>
      <c r="K806" s="12">
        <f t="shared" si="49"/>
        <v>-1699.4859629079747</v>
      </c>
      <c r="L806">
        <f t="shared" si="50"/>
        <v>1699.4859629079747</v>
      </c>
      <c r="M806">
        <f t="shared" si="51"/>
        <v>2888252.5381212458</v>
      </c>
    </row>
    <row r="807" spans="1:13" x14ac:dyDescent="0.35">
      <c r="A807">
        <v>0</v>
      </c>
      <c r="B807">
        <v>42.24</v>
      </c>
      <c r="C807">
        <v>18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38792.685599999997</v>
      </c>
      <c r="J807" s="12">
        <f t="shared" si="48"/>
        <v>29825.919742551938</v>
      </c>
      <c r="K807" s="12">
        <f t="shared" si="49"/>
        <v>-8966.7658574480593</v>
      </c>
      <c r="L807">
        <f t="shared" si="50"/>
        <v>8966.7658574480593</v>
      </c>
      <c r="M807">
        <f t="shared" si="51"/>
        <v>80402889.942296222</v>
      </c>
    </row>
    <row r="808" spans="1:13" x14ac:dyDescent="0.35">
      <c r="A808">
        <v>0</v>
      </c>
      <c r="B808">
        <v>26.51</v>
      </c>
      <c r="C808">
        <v>23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1815.8759</v>
      </c>
      <c r="J808" s="12">
        <f t="shared" si="48"/>
        <v>1794.8395786322326</v>
      </c>
      <c r="K808" s="12">
        <f t="shared" si="49"/>
        <v>-21.036321367767414</v>
      </c>
      <c r="L808">
        <f t="shared" si="50"/>
        <v>21.036321367767414</v>
      </c>
      <c r="M808">
        <f t="shared" si="51"/>
        <v>442.52681668798789</v>
      </c>
    </row>
    <row r="809" spans="1:13" x14ac:dyDescent="0.35">
      <c r="A809">
        <v>0</v>
      </c>
      <c r="B809">
        <v>35.814999999999998</v>
      </c>
      <c r="C809">
        <v>45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7731.8578500000003</v>
      </c>
      <c r="J809" s="12">
        <f t="shared" si="48"/>
        <v>11415.246929661042</v>
      </c>
      <c r="K809" s="12">
        <f t="shared" si="49"/>
        <v>3683.3890796610413</v>
      </c>
      <c r="L809">
        <f t="shared" si="50"/>
        <v>3683.3890796610413</v>
      </c>
      <c r="M809">
        <f t="shared" si="51"/>
        <v>13567355.112166213</v>
      </c>
    </row>
    <row r="810" spans="1:13" x14ac:dyDescent="0.35">
      <c r="A810">
        <v>1</v>
      </c>
      <c r="B810">
        <v>41.42</v>
      </c>
      <c r="C810">
        <v>40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28476.734990000001</v>
      </c>
      <c r="J810" s="12">
        <f t="shared" si="48"/>
        <v>12507.645019612197</v>
      </c>
      <c r="K810" s="12">
        <f t="shared" si="49"/>
        <v>-15969.089970387804</v>
      </c>
      <c r="L810">
        <f t="shared" si="50"/>
        <v>15969.089970387804</v>
      </c>
      <c r="M810">
        <f t="shared" si="51"/>
        <v>255011834.48234037</v>
      </c>
    </row>
    <row r="811" spans="1:13" x14ac:dyDescent="0.35">
      <c r="A811">
        <v>0</v>
      </c>
      <c r="B811">
        <v>36.575000000000003</v>
      </c>
      <c r="C811">
        <v>19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2136.8822500000001</v>
      </c>
      <c r="J811" s="12">
        <f t="shared" si="48"/>
        <v>4994.7687884342358</v>
      </c>
      <c r="K811" s="12">
        <f t="shared" si="49"/>
        <v>2857.8865384342357</v>
      </c>
      <c r="L811">
        <f t="shared" si="50"/>
        <v>2857.8865384342357</v>
      </c>
      <c r="M811">
        <f t="shared" si="51"/>
        <v>8167515.4665636178</v>
      </c>
    </row>
    <row r="812" spans="1:13" x14ac:dyDescent="0.35">
      <c r="A812">
        <v>0</v>
      </c>
      <c r="B812">
        <v>30.14</v>
      </c>
      <c r="C812">
        <v>18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1131.5065999999999</v>
      </c>
      <c r="J812" s="12">
        <f t="shared" si="48"/>
        <v>1741.8300525528412</v>
      </c>
      <c r="K812" s="12">
        <f t="shared" si="49"/>
        <v>610.32345255284122</v>
      </c>
      <c r="L812">
        <f t="shared" si="50"/>
        <v>610.32345255284122</v>
      </c>
      <c r="M812">
        <f t="shared" si="51"/>
        <v>372494.71673602023</v>
      </c>
    </row>
    <row r="813" spans="1:13" x14ac:dyDescent="0.35">
      <c r="A813">
        <v>1</v>
      </c>
      <c r="B813">
        <v>25.84</v>
      </c>
      <c r="C813">
        <v>25</v>
      </c>
      <c r="D813">
        <v>1</v>
      </c>
      <c r="E813">
        <v>0</v>
      </c>
      <c r="F813">
        <v>0</v>
      </c>
      <c r="G813">
        <v>0</v>
      </c>
      <c r="H813">
        <v>1</v>
      </c>
      <c r="I813">
        <v>3309.7926000000002</v>
      </c>
      <c r="J813" s="12">
        <f t="shared" si="48"/>
        <v>3591.8152643246231</v>
      </c>
      <c r="K813" s="12">
        <f t="shared" si="49"/>
        <v>282.02266432462284</v>
      </c>
      <c r="L813">
        <f t="shared" si="50"/>
        <v>282.02266432462284</v>
      </c>
      <c r="M813">
        <f t="shared" si="51"/>
        <v>79536.783192758885</v>
      </c>
    </row>
    <row r="814" spans="1:13" x14ac:dyDescent="0.35">
      <c r="A814">
        <v>3</v>
      </c>
      <c r="B814">
        <v>30.8</v>
      </c>
      <c r="C814">
        <v>46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9414.92</v>
      </c>
      <c r="J814" s="12">
        <f t="shared" si="48"/>
        <v>10790.462655911238</v>
      </c>
      <c r="K814" s="12">
        <f t="shared" si="49"/>
        <v>1375.5426559112384</v>
      </c>
      <c r="L814">
        <f t="shared" si="50"/>
        <v>1375.5426559112384</v>
      </c>
      <c r="M814">
        <f t="shared" si="51"/>
        <v>1892117.5982313436</v>
      </c>
    </row>
    <row r="815" spans="1:13" x14ac:dyDescent="0.35">
      <c r="A815">
        <v>3</v>
      </c>
      <c r="B815">
        <v>42.94</v>
      </c>
      <c r="C815">
        <v>33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6360.9935999999998</v>
      </c>
      <c r="J815" s="12">
        <f t="shared" si="48"/>
        <v>12176.225691637499</v>
      </c>
      <c r="K815" s="12">
        <f t="shared" si="49"/>
        <v>5815.2320916374993</v>
      </c>
      <c r="L815">
        <f t="shared" si="50"/>
        <v>5815.2320916374993</v>
      </c>
      <c r="M815">
        <f t="shared" si="51"/>
        <v>33816924.279610641</v>
      </c>
    </row>
    <row r="816" spans="1:13" x14ac:dyDescent="0.35">
      <c r="A816">
        <v>2</v>
      </c>
      <c r="B816">
        <v>21.01</v>
      </c>
      <c r="C816">
        <v>54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11013.7119</v>
      </c>
      <c r="J816" s="12">
        <f t="shared" si="48"/>
        <v>8842.8236027286639</v>
      </c>
      <c r="K816" s="12">
        <f t="shared" si="49"/>
        <v>-2170.8882972713363</v>
      </c>
      <c r="L816">
        <f t="shared" si="50"/>
        <v>2170.8882972713363</v>
      </c>
      <c r="M816">
        <f t="shared" si="51"/>
        <v>4712755.9992296416</v>
      </c>
    </row>
    <row r="817" spans="1:13" x14ac:dyDescent="0.35">
      <c r="A817">
        <v>2</v>
      </c>
      <c r="B817">
        <v>22.515000000000001</v>
      </c>
      <c r="C817">
        <v>28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4428.8878500000001</v>
      </c>
      <c r="J817" s="12">
        <f t="shared" si="48"/>
        <v>3710.0666338297542</v>
      </c>
      <c r="K817" s="12">
        <f t="shared" si="49"/>
        <v>-718.82121617024586</v>
      </c>
      <c r="L817">
        <f t="shared" si="50"/>
        <v>718.82121617024586</v>
      </c>
      <c r="M817">
        <f t="shared" si="51"/>
        <v>516703.94081647135</v>
      </c>
    </row>
    <row r="818" spans="1:13" x14ac:dyDescent="0.35">
      <c r="A818">
        <v>2</v>
      </c>
      <c r="B818">
        <v>34.43</v>
      </c>
      <c r="C818">
        <v>36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5584.3056999999999</v>
      </c>
      <c r="J818" s="12">
        <f t="shared" si="48"/>
        <v>8771.3854045138778</v>
      </c>
      <c r="K818" s="12">
        <f t="shared" si="49"/>
        <v>3187.0797045138779</v>
      </c>
      <c r="L818">
        <f t="shared" si="50"/>
        <v>3187.0797045138779</v>
      </c>
      <c r="M818">
        <f t="shared" si="51"/>
        <v>10157477.042924268</v>
      </c>
    </row>
    <row r="819" spans="1:13" x14ac:dyDescent="0.35">
      <c r="A819">
        <v>0</v>
      </c>
      <c r="B819">
        <v>31.46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1877.9294</v>
      </c>
      <c r="J819" s="12">
        <f t="shared" si="48"/>
        <v>2834.5924757889534</v>
      </c>
      <c r="K819" s="12">
        <f t="shared" si="49"/>
        <v>956.66307578895339</v>
      </c>
      <c r="L819">
        <f t="shared" si="50"/>
        <v>956.66307578895339</v>
      </c>
      <c r="M819">
        <f t="shared" si="51"/>
        <v>915204.24057798076</v>
      </c>
    </row>
    <row r="820" spans="1:13" x14ac:dyDescent="0.35">
      <c r="A820">
        <v>0</v>
      </c>
      <c r="B820">
        <v>24.225000000000001</v>
      </c>
      <c r="C820">
        <v>24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2842.7607499999999</v>
      </c>
      <c r="J820" s="12">
        <f t="shared" si="48"/>
        <v>2090.011399027102</v>
      </c>
      <c r="K820" s="12">
        <f t="shared" si="49"/>
        <v>-752.7493509728979</v>
      </c>
      <c r="L820">
        <f t="shared" si="50"/>
        <v>752.7493509728979</v>
      </c>
      <c r="M820">
        <f t="shared" si="51"/>
        <v>566631.585390119</v>
      </c>
    </row>
    <row r="821" spans="1:13" x14ac:dyDescent="0.35">
      <c r="A821">
        <v>3</v>
      </c>
      <c r="B821">
        <v>37.1</v>
      </c>
      <c r="C821">
        <v>23</v>
      </c>
      <c r="D821">
        <v>0</v>
      </c>
      <c r="E821">
        <v>0</v>
      </c>
      <c r="F821">
        <v>1</v>
      </c>
      <c r="G821">
        <v>0</v>
      </c>
      <c r="H821">
        <v>1</v>
      </c>
      <c r="I821">
        <v>3597.596</v>
      </c>
      <c r="J821" s="12">
        <f t="shared" si="48"/>
        <v>6888.3709459054207</v>
      </c>
      <c r="K821" s="12">
        <f t="shared" si="49"/>
        <v>3290.7749459054207</v>
      </c>
      <c r="L821">
        <f t="shared" si="50"/>
        <v>3290.7749459054207</v>
      </c>
      <c r="M821">
        <f t="shared" si="51"/>
        <v>10829199.744598825</v>
      </c>
    </row>
    <row r="822" spans="1:13" x14ac:dyDescent="0.35">
      <c r="A822">
        <v>1</v>
      </c>
      <c r="B822">
        <v>26.125</v>
      </c>
      <c r="C822">
        <v>47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23401.30575</v>
      </c>
      <c r="J822" s="12">
        <f t="shared" si="48"/>
        <v>33319.174055733296</v>
      </c>
      <c r="K822" s="12">
        <f t="shared" si="49"/>
        <v>9917.8683057332964</v>
      </c>
      <c r="L822">
        <f t="shared" si="50"/>
        <v>9917.8683057332964</v>
      </c>
      <c r="M822">
        <f t="shared" si="51"/>
        <v>98364111.729869053</v>
      </c>
    </row>
    <row r="823" spans="1:13" x14ac:dyDescent="0.35">
      <c r="A823">
        <v>0</v>
      </c>
      <c r="B823">
        <v>35.53</v>
      </c>
      <c r="C823">
        <v>33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55135.402090000003</v>
      </c>
      <c r="J823" s="12">
        <f t="shared" si="48"/>
        <v>32084.8351068466</v>
      </c>
      <c r="K823" s="12">
        <f t="shared" si="49"/>
        <v>-23050.566983153403</v>
      </c>
      <c r="L823">
        <f t="shared" si="50"/>
        <v>23050.566983153403</v>
      </c>
      <c r="M823">
        <f t="shared" si="51"/>
        <v>531328638.24484181</v>
      </c>
    </row>
    <row r="824" spans="1:13" x14ac:dyDescent="0.35">
      <c r="A824">
        <v>1</v>
      </c>
      <c r="B824">
        <v>33.700000000000003</v>
      </c>
      <c r="C824">
        <v>45</v>
      </c>
      <c r="D824">
        <v>0</v>
      </c>
      <c r="E824">
        <v>0</v>
      </c>
      <c r="F824">
        <v>1</v>
      </c>
      <c r="G824">
        <v>0</v>
      </c>
      <c r="H824">
        <v>1</v>
      </c>
      <c r="I824">
        <v>7445.9179999999997</v>
      </c>
      <c r="J824" s="12">
        <f t="shared" si="48"/>
        <v>10434.951869151957</v>
      </c>
      <c r="K824" s="12">
        <f t="shared" si="49"/>
        <v>2989.0338691519573</v>
      </c>
      <c r="L824">
        <f t="shared" si="50"/>
        <v>2989.0338691519573</v>
      </c>
      <c r="M824">
        <f t="shared" si="51"/>
        <v>8934323.4709375203</v>
      </c>
    </row>
    <row r="825" spans="1:13" x14ac:dyDescent="0.35">
      <c r="A825">
        <v>0</v>
      </c>
      <c r="B825">
        <v>17.670000000000002</v>
      </c>
      <c r="C825">
        <v>26</v>
      </c>
      <c r="D825">
        <v>0</v>
      </c>
      <c r="E825">
        <v>1</v>
      </c>
      <c r="F825">
        <v>0</v>
      </c>
      <c r="G825">
        <v>0</v>
      </c>
      <c r="H825">
        <v>1</v>
      </c>
      <c r="I825">
        <v>2680.9493000000002</v>
      </c>
      <c r="J825" s="12">
        <f t="shared" si="48"/>
        <v>248.9966562876325</v>
      </c>
      <c r="K825" s="12">
        <f t="shared" si="49"/>
        <v>-2431.9526437123677</v>
      </c>
      <c r="L825">
        <f t="shared" si="50"/>
        <v>2431.9526437123677</v>
      </c>
      <c r="M825">
        <f t="shared" si="51"/>
        <v>5914393.6612595748</v>
      </c>
    </row>
    <row r="826" spans="1:13" x14ac:dyDescent="0.35">
      <c r="A826">
        <v>0</v>
      </c>
      <c r="B826">
        <v>31.13</v>
      </c>
      <c r="C826">
        <v>18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1621.8827000000001</v>
      </c>
      <c r="J826" s="12">
        <f t="shared" si="48"/>
        <v>2208.9459310226812</v>
      </c>
      <c r="K826" s="12">
        <f t="shared" si="49"/>
        <v>587.06323102268107</v>
      </c>
      <c r="L826">
        <f t="shared" si="50"/>
        <v>587.06323102268107</v>
      </c>
      <c r="M826">
        <f t="shared" si="51"/>
        <v>344643.23721878981</v>
      </c>
    </row>
    <row r="827" spans="1:13" x14ac:dyDescent="0.35">
      <c r="A827">
        <v>2</v>
      </c>
      <c r="B827">
        <v>29.81</v>
      </c>
      <c r="C827">
        <v>44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8219.2039000000004</v>
      </c>
      <c r="J827" s="12">
        <f t="shared" si="48"/>
        <v>9390.4768285256814</v>
      </c>
      <c r="K827" s="12">
        <f t="shared" si="49"/>
        <v>1171.272928525681</v>
      </c>
      <c r="L827">
        <f t="shared" si="50"/>
        <v>1171.272928525681</v>
      </c>
      <c r="M827">
        <f t="shared" si="51"/>
        <v>1371880.2730971249</v>
      </c>
    </row>
    <row r="828" spans="1:13" x14ac:dyDescent="0.35">
      <c r="A828">
        <v>0</v>
      </c>
      <c r="B828">
        <v>24.32</v>
      </c>
      <c r="C828">
        <v>60</v>
      </c>
      <c r="D828">
        <v>0</v>
      </c>
      <c r="E828">
        <v>1</v>
      </c>
      <c r="F828">
        <v>0</v>
      </c>
      <c r="G828">
        <v>0</v>
      </c>
      <c r="H828">
        <v>1</v>
      </c>
      <c r="I828">
        <v>12523.604799999999</v>
      </c>
      <c r="J828" s="12">
        <f t="shared" si="48"/>
        <v>11237.749109069549</v>
      </c>
      <c r="K828" s="12">
        <f t="shared" si="49"/>
        <v>-1285.8556909304498</v>
      </c>
      <c r="L828">
        <f t="shared" si="50"/>
        <v>1285.8556909304498</v>
      </c>
      <c r="M828">
        <f t="shared" si="51"/>
        <v>1653424.8578982244</v>
      </c>
    </row>
    <row r="829" spans="1:13" x14ac:dyDescent="0.35">
      <c r="A829">
        <v>2</v>
      </c>
      <c r="B829">
        <v>31.824999999999999</v>
      </c>
      <c r="C829">
        <v>64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16069.08475</v>
      </c>
      <c r="J829" s="12">
        <f t="shared" si="48"/>
        <v>16246.100737686307</v>
      </c>
      <c r="K829" s="12">
        <f t="shared" si="49"/>
        <v>177.0159876863072</v>
      </c>
      <c r="L829">
        <f t="shared" si="50"/>
        <v>177.0159876863072</v>
      </c>
      <c r="M829">
        <f t="shared" si="51"/>
        <v>31334.65989655886</v>
      </c>
    </row>
    <row r="830" spans="1:13" x14ac:dyDescent="0.35">
      <c r="A830">
        <v>2</v>
      </c>
      <c r="B830">
        <v>31.79</v>
      </c>
      <c r="C830">
        <v>56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43813.866099999999</v>
      </c>
      <c r="J830" s="12">
        <f t="shared" si="48"/>
        <v>36861.576279641034</v>
      </c>
      <c r="K830" s="12">
        <f t="shared" si="49"/>
        <v>-6952.2898203589648</v>
      </c>
      <c r="L830">
        <f t="shared" si="50"/>
        <v>6952.2898203589648</v>
      </c>
      <c r="M830">
        <f t="shared" si="51"/>
        <v>48334333.746266887</v>
      </c>
    </row>
    <row r="831" spans="1:13" x14ac:dyDescent="0.35">
      <c r="A831">
        <v>1</v>
      </c>
      <c r="B831">
        <v>28.024999999999999</v>
      </c>
      <c r="C831">
        <v>36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20773.62775</v>
      </c>
      <c r="J831" s="12">
        <f t="shared" si="48"/>
        <v>31006.90738028795</v>
      </c>
      <c r="K831" s="12">
        <f t="shared" si="49"/>
        <v>10233.279630287951</v>
      </c>
      <c r="L831">
        <f t="shared" si="50"/>
        <v>10233.279630287951</v>
      </c>
      <c r="M831">
        <f t="shared" si="51"/>
        <v>104720011.99166629</v>
      </c>
    </row>
    <row r="832" spans="1:13" x14ac:dyDescent="0.35">
      <c r="A832">
        <v>3</v>
      </c>
      <c r="B832">
        <v>30.78</v>
      </c>
      <c r="C832">
        <v>41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39597.407200000001</v>
      </c>
      <c r="J832" s="12">
        <f t="shared" si="48"/>
        <v>34176.668197970823</v>
      </c>
      <c r="K832" s="12">
        <f t="shared" si="49"/>
        <v>-5420.7390020291787</v>
      </c>
      <c r="L832">
        <f t="shared" si="50"/>
        <v>5420.7390020291787</v>
      </c>
      <c r="M832">
        <f t="shared" si="51"/>
        <v>29384411.328120295</v>
      </c>
    </row>
    <row r="833" spans="1:13" x14ac:dyDescent="0.35">
      <c r="A833">
        <v>1</v>
      </c>
      <c r="B833">
        <v>21.85</v>
      </c>
      <c r="C833">
        <v>39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6117.4944999999998</v>
      </c>
      <c r="J833" s="12">
        <f t="shared" si="48"/>
        <v>5481.458420515597</v>
      </c>
      <c r="K833" s="12">
        <f t="shared" si="49"/>
        <v>-636.03607948440276</v>
      </c>
      <c r="L833">
        <f t="shared" si="50"/>
        <v>636.03607948440276</v>
      </c>
      <c r="M833">
        <f t="shared" si="51"/>
        <v>404541.8944058895</v>
      </c>
    </row>
    <row r="834" spans="1:13" x14ac:dyDescent="0.35">
      <c r="A834">
        <v>0</v>
      </c>
      <c r="B834">
        <v>33.1</v>
      </c>
      <c r="C834">
        <v>63</v>
      </c>
      <c r="D834">
        <v>0</v>
      </c>
      <c r="E834">
        <v>0</v>
      </c>
      <c r="F834">
        <v>1</v>
      </c>
      <c r="G834">
        <v>0</v>
      </c>
      <c r="H834">
        <v>1</v>
      </c>
      <c r="I834">
        <v>13393.755999999999</v>
      </c>
      <c r="J834" s="12">
        <f t="shared" si="48"/>
        <v>14379.349597508581</v>
      </c>
      <c r="K834" s="12">
        <f t="shared" si="49"/>
        <v>985.5935975085813</v>
      </c>
      <c r="L834">
        <f t="shared" si="50"/>
        <v>985.5935975085813</v>
      </c>
      <c r="M834">
        <f t="shared" si="51"/>
        <v>971394.73944990733</v>
      </c>
    </row>
    <row r="835" spans="1:13" x14ac:dyDescent="0.35">
      <c r="A835">
        <v>0</v>
      </c>
      <c r="B835">
        <v>25.84</v>
      </c>
      <c r="C835">
        <v>36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5266.3656000000001</v>
      </c>
      <c r="J835" s="12">
        <f t="shared" si="48"/>
        <v>5720.08505705678</v>
      </c>
      <c r="K835" s="12">
        <f t="shared" si="49"/>
        <v>453.7194570567799</v>
      </c>
      <c r="L835">
        <f t="shared" si="50"/>
        <v>453.7194570567799</v>
      </c>
      <c r="M835">
        <f t="shared" si="51"/>
        <v>205861.34571189914</v>
      </c>
    </row>
    <row r="836" spans="1:13" x14ac:dyDescent="0.35">
      <c r="A836">
        <v>2</v>
      </c>
      <c r="B836">
        <v>23.844999999999999</v>
      </c>
      <c r="C836">
        <v>28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4719.7365499999996</v>
      </c>
      <c r="J836" s="12">
        <f t="shared" si="48"/>
        <v>3939.5443871026382</v>
      </c>
      <c r="K836" s="12">
        <f t="shared" si="49"/>
        <v>-780.19216289736141</v>
      </c>
      <c r="L836">
        <f t="shared" si="50"/>
        <v>780.19216289736141</v>
      </c>
      <c r="M836">
        <f t="shared" si="51"/>
        <v>608699.81104646297</v>
      </c>
    </row>
    <row r="837" spans="1:13" x14ac:dyDescent="0.35">
      <c r="A837">
        <v>0</v>
      </c>
      <c r="B837">
        <v>34.39</v>
      </c>
      <c r="C837">
        <v>58</v>
      </c>
      <c r="D837">
        <v>0</v>
      </c>
      <c r="E837">
        <v>1</v>
      </c>
      <c r="F837">
        <v>0</v>
      </c>
      <c r="G837">
        <v>0</v>
      </c>
      <c r="H837">
        <v>1</v>
      </c>
      <c r="I837">
        <v>11743.9341</v>
      </c>
      <c r="J837" s="12">
        <f t="shared" ref="J837:J900" si="52">SUMPRODUCT($A$2:$H$2,A837:H837)+$Q$32</f>
        <v>14139.714481856014</v>
      </c>
      <c r="K837" s="12">
        <f t="shared" ref="K837:K900" si="53">J837-I837</f>
        <v>2395.7803818560133</v>
      </c>
      <c r="L837">
        <f t="shared" ref="L837:L900" si="54">ABS(K837)</f>
        <v>2395.7803818560133</v>
      </c>
      <c r="M837">
        <f t="shared" ref="M837:M900" si="55">K837*K837</f>
        <v>5739763.6380861448</v>
      </c>
    </row>
    <row r="838" spans="1:13" x14ac:dyDescent="0.35">
      <c r="A838">
        <v>1</v>
      </c>
      <c r="B838">
        <v>33.82</v>
      </c>
      <c r="C838">
        <v>36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5377.4578000000001</v>
      </c>
      <c r="J838" s="12">
        <f t="shared" si="52"/>
        <v>8771.0350026253127</v>
      </c>
      <c r="K838" s="12">
        <f t="shared" si="53"/>
        <v>3393.5772026253126</v>
      </c>
      <c r="L838">
        <f t="shared" si="54"/>
        <v>3393.5772026253126</v>
      </c>
      <c r="M838">
        <f t="shared" si="55"/>
        <v>11516366.230178243</v>
      </c>
    </row>
    <row r="839" spans="1:13" x14ac:dyDescent="0.35">
      <c r="A839">
        <v>2</v>
      </c>
      <c r="B839">
        <v>35.97</v>
      </c>
      <c r="C839">
        <v>42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7160.3302999999996</v>
      </c>
      <c r="J839" s="12">
        <f t="shared" si="52"/>
        <v>10834.881438298658</v>
      </c>
      <c r="K839" s="12">
        <f t="shared" si="53"/>
        <v>3674.5511382986588</v>
      </c>
      <c r="L839">
        <f t="shared" si="54"/>
        <v>3674.5511382986588</v>
      </c>
      <c r="M839">
        <f t="shared" si="55"/>
        <v>13502326.067971969</v>
      </c>
    </row>
    <row r="840" spans="1:13" x14ac:dyDescent="0.35">
      <c r="A840">
        <v>0</v>
      </c>
      <c r="B840">
        <v>31.5</v>
      </c>
      <c r="C840">
        <v>36</v>
      </c>
      <c r="D840">
        <v>0</v>
      </c>
      <c r="E840">
        <v>0</v>
      </c>
      <c r="F840">
        <v>1</v>
      </c>
      <c r="G840">
        <v>0</v>
      </c>
      <c r="H840">
        <v>1</v>
      </c>
      <c r="I840">
        <v>4402.2330000000002</v>
      </c>
      <c r="J840" s="12">
        <f t="shared" si="52"/>
        <v>6901.5185532228443</v>
      </c>
      <c r="K840" s="12">
        <f t="shared" si="53"/>
        <v>2499.2855532228441</v>
      </c>
      <c r="L840">
        <f t="shared" si="54"/>
        <v>2499.2855532228441</v>
      </c>
      <c r="M840">
        <f t="shared" si="55"/>
        <v>6246428.2765484182</v>
      </c>
    </row>
    <row r="841" spans="1:13" x14ac:dyDescent="0.35">
      <c r="A841">
        <v>0</v>
      </c>
      <c r="B841">
        <v>28.31</v>
      </c>
      <c r="C841">
        <v>56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11657.7189</v>
      </c>
      <c r="J841" s="12">
        <f t="shared" si="52"/>
        <v>12047.983837647158</v>
      </c>
      <c r="K841" s="12">
        <f t="shared" si="53"/>
        <v>390.26493764715815</v>
      </c>
      <c r="L841">
        <f t="shared" si="54"/>
        <v>390.26493764715815</v>
      </c>
      <c r="M841">
        <f t="shared" si="55"/>
        <v>152306.72155674023</v>
      </c>
    </row>
    <row r="842" spans="1:13" x14ac:dyDescent="0.35">
      <c r="A842">
        <v>2</v>
      </c>
      <c r="B842">
        <v>23.465</v>
      </c>
      <c r="C842">
        <v>35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6402.2913500000004</v>
      </c>
      <c r="J842" s="12">
        <f t="shared" si="52"/>
        <v>5961.6092419165961</v>
      </c>
      <c r="K842" s="12">
        <f t="shared" si="53"/>
        <v>-440.68210808340427</v>
      </c>
      <c r="L842">
        <f t="shared" si="54"/>
        <v>440.68210808340427</v>
      </c>
      <c r="M842">
        <f t="shared" si="55"/>
        <v>194200.7203848332</v>
      </c>
    </row>
    <row r="843" spans="1:13" x14ac:dyDescent="0.35">
      <c r="A843">
        <v>0</v>
      </c>
      <c r="B843">
        <v>31.35</v>
      </c>
      <c r="C843">
        <v>59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12622.1795</v>
      </c>
      <c r="J843" s="12">
        <f t="shared" si="52"/>
        <v>13496.737094811515</v>
      </c>
      <c r="K843" s="12">
        <f t="shared" si="53"/>
        <v>874.55759481151472</v>
      </c>
      <c r="L843">
        <f t="shared" si="54"/>
        <v>874.55759481151472</v>
      </c>
      <c r="M843">
        <f t="shared" si="55"/>
        <v>764850.98664250155</v>
      </c>
    </row>
    <row r="844" spans="1:13" x14ac:dyDescent="0.35">
      <c r="A844">
        <v>0</v>
      </c>
      <c r="B844">
        <v>31.1</v>
      </c>
      <c r="C844">
        <v>21</v>
      </c>
      <c r="D844">
        <v>0</v>
      </c>
      <c r="E844">
        <v>0</v>
      </c>
      <c r="F844">
        <v>1</v>
      </c>
      <c r="G844">
        <v>0</v>
      </c>
      <c r="H844">
        <v>1</v>
      </c>
      <c r="I844">
        <v>1526.3119999999999</v>
      </c>
      <c r="J844" s="12">
        <f t="shared" si="52"/>
        <v>2912.9958837182858</v>
      </c>
      <c r="K844" s="12">
        <f t="shared" si="53"/>
        <v>1386.6838837182859</v>
      </c>
      <c r="L844">
        <f t="shared" si="54"/>
        <v>1386.6838837182859</v>
      </c>
      <c r="M844">
        <f t="shared" si="55"/>
        <v>1922892.1933640286</v>
      </c>
    </row>
    <row r="845" spans="1:13" x14ac:dyDescent="0.35">
      <c r="A845">
        <v>0</v>
      </c>
      <c r="B845">
        <v>24.7</v>
      </c>
      <c r="C845">
        <v>59</v>
      </c>
      <c r="D845">
        <v>1</v>
      </c>
      <c r="E845">
        <v>0</v>
      </c>
      <c r="F845">
        <v>0</v>
      </c>
      <c r="G845">
        <v>0</v>
      </c>
      <c r="H845">
        <v>1</v>
      </c>
      <c r="I845">
        <v>12323.936</v>
      </c>
      <c r="J845" s="12">
        <f t="shared" si="52"/>
        <v>11462.750168328961</v>
      </c>
      <c r="K845" s="12">
        <f t="shared" si="53"/>
        <v>-861.18583167103861</v>
      </c>
      <c r="L845">
        <f t="shared" si="54"/>
        <v>861.18583167103861</v>
      </c>
      <c r="M845">
        <f t="shared" si="55"/>
        <v>741641.03667093848</v>
      </c>
    </row>
    <row r="846" spans="1:13" x14ac:dyDescent="0.35">
      <c r="A846">
        <v>2</v>
      </c>
      <c r="B846">
        <v>32.78</v>
      </c>
      <c r="C846">
        <v>23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36021.011200000001</v>
      </c>
      <c r="J846" s="12">
        <f t="shared" si="52"/>
        <v>28852.43252437839</v>
      </c>
      <c r="K846" s="12">
        <f t="shared" si="53"/>
        <v>-7168.5786756216112</v>
      </c>
      <c r="L846">
        <f t="shared" si="54"/>
        <v>7168.5786756216112</v>
      </c>
      <c r="M846">
        <f t="shared" si="55"/>
        <v>51388520.228576891</v>
      </c>
    </row>
    <row r="847" spans="1:13" x14ac:dyDescent="0.35">
      <c r="A847">
        <v>0</v>
      </c>
      <c r="B847">
        <v>29.81</v>
      </c>
      <c r="C847">
        <v>57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27533.912899999999</v>
      </c>
      <c r="J847" s="12">
        <f t="shared" si="52"/>
        <v>35627.142863125759</v>
      </c>
      <c r="K847" s="12">
        <f t="shared" si="53"/>
        <v>8093.2299631257592</v>
      </c>
      <c r="L847">
        <f t="shared" si="54"/>
        <v>8093.2299631257592</v>
      </c>
      <c r="M847">
        <f t="shared" si="55"/>
        <v>65500371.236036576</v>
      </c>
    </row>
    <row r="848" spans="1:13" x14ac:dyDescent="0.35">
      <c r="A848">
        <v>0</v>
      </c>
      <c r="B848">
        <v>30.495000000000001</v>
      </c>
      <c r="C848">
        <v>53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10072.055050000001</v>
      </c>
      <c r="J848" s="12">
        <f t="shared" si="52"/>
        <v>11887.23811677969</v>
      </c>
      <c r="K848" s="12">
        <f t="shared" si="53"/>
        <v>1815.1830667796894</v>
      </c>
      <c r="L848">
        <f t="shared" si="54"/>
        <v>1815.1830667796894</v>
      </c>
      <c r="M848">
        <f t="shared" si="55"/>
        <v>3294889.5659237183</v>
      </c>
    </row>
    <row r="849" spans="1:13" x14ac:dyDescent="0.35">
      <c r="A849">
        <v>0</v>
      </c>
      <c r="B849">
        <v>32.450000000000003</v>
      </c>
      <c r="C849">
        <v>60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45008.955499999996</v>
      </c>
      <c r="J849" s="12">
        <f t="shared" si="52"/>
        <v>37293.182638270424</v>
      </c>
      <c r="K849" s="12">
        <f t="shared" si="53"/>
        <v>-7715.7728617295725</v>
      </c>
      <c r="L849">
        <f t="shared" si="54"/>
        <v>7715.7728617295725</v>
      </c>
      <c r="M849">
        <f t="shared" si="55"/>
        <v>59533150.853802554</v>
      </c>
    </row>
    <row r="850" spans="1:13" x14ac:dyDescent="0.35">
      <c r="A850">
        <v>1</v>
      </c>
      <c r="B850">
        <v>34.200000000000003</v>
      </c>
      <c r="C850">
        <v>51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9872.7009999999991</v>
      </c>
      <c r="J850" s="12">
        <f t="shared" si="52"/>
        <v>12277.001070576569</v>
      </c>
      <c r="K850" s="12">
        <f t="shared" si="53"/>
        <v>2404.3000705765699</v>
      </c>
      <c r="L850">
        <f t="shared" si="54"/>
        <v>2404.3000705765699</v>
      </c>
      <c r="M850">
        <f t="shared" si="55"/>
        <v>5780658.8293744987</v>
      </c>
    </row>
    <row r="851" spans="1:13" x14ac:dyDescent="0.35">
      <c r="A851">
        <v>1</v>
      </c>
      <c r="B851">
        <v>50.38</v>
      </c>
      <c r="C851">
        <v>23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2438.0551999999998</v>
      </c>
      <c r="J851" s="12">
        <f t="shared" si="52"/>
        <v>10366.887861472123</v>
      </c>
      <c r="K851" s="12">
        <f t="shared" si="53"/>
        <v>7928.8326614721236</v>
      </c>
      <c r="L851">
        <f t="shared" si="54"/>
        <v>7928.8326614721236</v>
      </c>
      <c r="M851">
        <f t="shared" si="55"/>
        <v>62866387.373627119</v>
      </c>
    </row>
    <row r="852" spans="1:13" x14ac:dyDescent="0.35">
      <c r="A852">
        <v>0</v>
      </c>
      <c r="B852">
        <v>24.1</v>
      </c>
      <c r="C852">
        <v>27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2974.1260000000002</v>
      </c>
      <c r="J852" s="12">
        <f t="shared" si="52"/>
        <v>2211.0941830616011</v>
      </c>
      <c r="K852" s="12">
        <f t="shared" si="53"/>
        <v>-763.03181693839906</v>
      </c>
      <c r="L852">
        <f t="shared" si="54"/>
        <v>763.03181693839906</v>
      </c>
      <c r="M852">
        <f t="shared" si="55"/>
        <v>582217.55366031453</v>
      </c>
    </row>
    <row r="853" spans="1:13" x14ac:dyDescent="0.35">
      <c r="A853">
        <v>0</v>
      </c>
      <c r="B853">
        <v>32.774999999999999</v>
      </c>
      <c r="C853">
        <v>55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10601.632250000001</v>
      </c>
      <c r="J853" s="12">
        <f t="shared" si="52"/>
        <v>12821.347996662464</v>
      </c>
      <c r="K853" s="12">
        <f t="shared" si="53"/>
        <v>2219.7157466624631</v>
      </c>
      <c r="L853">
        <f t="shared" si="54"/>
        <v>2219.7157466624631</v>
      </c>
      <c r="M853">
        <f t="shared" si="55"/>
        <v>4927137.9959812956</v>
      </c>
    </row>
    <row r="854" spans="1:13" x14ac:dyDescent="0.35">
      <c r="A854">
        <v>0</v>
      </c>
      <c r="B854">
        <v>30.78</v>
      </c>
      <c r="C854">
        <v>37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37270.1512</v>
      </c>
      <c r="J854" s="12">
        <f t="shared" si="52"/>
        <v>31854.05551176914</v>
      </c>
      <c r="K854" s="12">
        <f t="shared" si="53"/>
        <v>-5416.0956882308601</v>
      </c>
      <c r="L854">
        <f t="shared" si="54"/>
        <v>5416.0956882308601</v>
      </c>
      <c r="M854">
        <f t="shared" si="55"/>
        <v>29334092.504072916</v>
      </c>
    </row>
    <row r="855" spans="1:13" x14ac:dyDescent="0.35">
      <c r="A855">
        <v>2</v>
      </c>
      <c r="B855">
        <v>32.299999999999997</v>
      </c>
      <c r="C855">
        <v>61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14119.62</v>
      </c>
      <c r="J855" s="12">
        <f t="shared" si="52"/>
        <v>15152.370311719666</v>
      </c>
      <c r="K855" s="12">
        <f t="shared" si="53"/>
        <v>1032.7503117196648</v>
      </c>
      <c r="L855">
        <f t="shared" si="54"/>
        <v>1032.7503117196648</v>
      </c>
      <c r="M855">
        <f t="shared" si="55"/>
        <v>1066573.2063570647</v>
      </c>
    </row>
    <row r="856" spans="1:13" x14ac:dyDescent="0.35">
      <c r="A856">
        <v>0</v>
      </c>
      <c r="B856">
        <v>35.53</v>
      </c>
      <c r="C856">
        <v>46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42111.664700000001</v>
      </c>
      <c r="J856" s="12">
        <f t="shared" si="52"/>
        <v>35776.931589256761</v>
      </c>
      <c r="K856" s="12">
        <f t="shared" si="53"/>
        <v>-6334.7331107432401</v>
      </c>
      <c r="L856">
        <f t="shared" si="54"/>
        <v>6334.7331107432401</v>
      </c>
      <c r="M856">
        <f t="shared" si="55"/>
        <v>40128843.584346727</v>
      </c>
    </row>
    <row r="857" spans="1:13" x14ac:dyDescent="0.35">
      <c r="A857">
        <v>2</v>
      </c>
      <c r="B857">
        <v>23.75</v>
      </c>
      <c r="C857">
        <v>53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11729.6795</v>
      </c>
      <c r="J857" s="12">
        <f t="shared" si="52"/>
        <v>10681.693721867947</v>
      </c>
      <c r="K857" s="12">
        <f t="shared" si="53"/>
        <v>-1047.9857781320534</v>
      </c>
      <c r="L857">
        <f t="shared" si="54"/>
        <v>1047.9857781320534</v>
      </c>
      <c r="M857">
        <f t="shared" si="55"/>
        <v>1098274.1911670454</v>
      </c>
    </row>
    <row r="858" spans="1:13" x14ac:dyDescent="0.35">
      <c r="A858">
        <v>3</v>
      </c>
      <c r="B858">
        <v>23.844999999999999</v>
      </c>
      <c r="C858">
        <v>49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24106.912550000001</v>
      </c>
      <c r="J858" s="12">
        <f t="shared" si="52"/>
        <v>34010.526776873536</v>
      </c>
      <c r="K858" s="12">
        <f t="shared" si="53"/>
        <v>9903.6142268735348</v>
      </c>
      <c r="L858">
        <f t="shared" si="54"/>
        <v>9903.6142268735348</v>
      </c>
      <c r="M858">
        <f t="shared" si="55"/>
        <v>98081574.754731879</v>
      </c>
    </row>
    <row r="859" spans="1:13" x14ac:dyDescent="0.35">
      <c r="A859">
        <v>0</v>
      </c>
      <c r="B859">
        <v>29.6</v>
      </c>
      <c r="C859">
        <v>20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1875.3440000000001</v>
      </c>
      <c r="J859" s="12">
        <f t="shared" si="52"/>
        <v>2278.6637101597862</v>
      </c>
      <c r="K859" s="12">
        <f t="shared" si="53"/>
        <v>403.31971015978615</v>
      </c>
      <c r="L859">
        <f t="shared" si="54"/>
        <v>403.31971015978615</v>
      </c>
      <c r="M859">
        <f t="shared" si="55"/>
        <v>162666.78860337392</v>
      </c>
    </row>
    <row r="860" spans="1:13" x14ac:dyDescent="0.35">
      <c r="A860">
        <v>0</v>
      </c>
      <c r="B860">
        <v>33.11</v>
      </c>
      <c r="C860">
        <v>48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40974.164900000003</v>
      </c>
      <c r="J860" s="12">
        <f t="shared" si="52"/>
        <v>34434.774087205406</v>
      </c>
      <c r="K860" s="12">
        <f t="shared" si="53"/>
        <v>-6539.3908127945979</v>
      </c>
      <c r="L860">
        <f t="shared" si="54"/>
        <v>6539.3908127945979</v>
      </c>
      <c r="M860">
        <f t="shared" si="55"/>
        <v>42763632.20246239</v>
      </c>
    </row>
    <row r="861" spans="1:13" x14ac:dyDescent="0.35">
      <c r="A861">
        <v>0</v>
      </c>
      <c r="B861">
        <v>24.13</v>
      </c>
      <c r="C861">
        <v>25</v>
      </c>
      <c r="D861">
        <v>0</v>
      </c>
      <c r="E861">
        <v>1</v>
      </c>
      <c r="F861">
        <v>0</v>
      </c>
      <c r="G861">
        <v>1</v>
      </c>
      <c r="H861">
        <v>1</v>
      </c>
      <c r="I861">
        <v>15817.985699999999</v>
      </c>
      <c r="J861" s="12">
        <f t="shared" si="52"/>
        <v>26031.86455598913</v>
      </c>
      <c r="K861" s="12">
        <f t="shared" si="53"/>
        <v>10213.878855989131</v>
      </c>
      <c r="L861">
        <f t="shared" si="54"/>
        <v>10213.878855989131</v>
      </c>
      <c r="M861">
        <f t="shared" si="55"/>
        <v>104323321.28482184</v>
      </c>
    </row>
    <row r="862" spans="1:13" x14ac:dyDescent="0.35">
      <c r="A862">
        <v>1</v>
      </c>
      <c r="B862">
        <v>32.229999999999997</v>
      </c>
      <c r="C862">
        <v>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18218.161390000001</v>
      </c>
      <c r="J862" s="12">
        <f t="shared" si="52"/>
        <v>4855.553742905171</v>
      </c>
      <c r="K862" s="12">
        <f t="shared" si="53"/>
        <v>-13362.60764709483</v>
      </c>
      <c r="L862">
        <f t="shared" si="54"/>
        <v>13362.60764709483</v>
      </c>
      <c r="M862">
        <f t="shared" si="55"/>
        <v>178559283.13019723</v>
      </c>
    </row>
    <row r="863" spans="1:13" x14ac:dyDescent="0.35">
      <c r="A863">
        <v>0</v>
      </c>
      <c r="B863">
        <v>28.1</v>
      </c>
      <c r="C863">
        <v>57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10965.446</v>
      </c>
      <c r="J863" s="12">
        <f t="shared" si="52"/>
        <v>11142.244214230295</v>
      </c>
      <c r="K863" s="12">
        <f t="shared" si="53"/>
        <v>176.79821423029534</v>
      </c>
      <c r="L863">
        <f t="shared" si="54"/>
        <v>176.79821423029534</v>
      </c>
      <c r="M863">
        <f t="shared" si="55"/>
        <v>31257.608555021408</v>
      </c>
    </row>
    <row r="864" spans="1:13" x14ac:dyDescent="0.35">
      <c r="A864">
        <v>2</v>
      </c>
      <c r="B864">
        <v>47.6</v>
      </c>
      <c r="C864">
        <v>37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46113.510999999999</v>
      </c>
      <c r="J864" s="12">
        <f t="shared" si="52"/>
        <v>37550.239500500909</v>
      </c>
      <c r="K864" s="12">
        <f t="shared" si="53"/>
        <v>-8563.2714994990893</v>
      </c>
      <c r="L864">
        <f t="shared" si="54"/>
        <v>8563.2714994990893</v>
      </c>
      <c r="M864">
        <f t="shared" si="55"/>
        <v>73329618.774133384</v>
      </c>
    </row>
    <row r="865" spans="1:13" x14ac:dyDescent="0.35">
      <c r="A865">
        <v>3</v>
      </c>
      <c r="B865">
        <v>28</v>
      </c>
      <c r="C865">
        <v>38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7151.0919999999996</v>
      </c>
      <c r="J865" s="12">
        <f t="shared" si="52"/>
        <v>7785.8701655021014</v>
      </c>
      <c r="K865" s="12">
        <f t="shared" si="53"/>
        <v>634.77816550210173</v>
      </c>
      <c r="L865">
        <f t="shared" si="54"/>
        <v>634.77816550210173</v>
      </c>
      <c r="M865">
        <f t="shared" si="55"/>
        <v>402943.31939821364</v>
      </c>
    </row>
    <row r="866" spans="1:13" x14ac:dyDescent="0.35">
      <c r="A866">
        <v>2</v>
      </c>
      <c r="B866">
        <v>33.534999999999997</v>
      </c>
      <c r="C866">
        <v>55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12269.68865</v>
      </c>
      <c r="J866" s="12">
        <f t="shared" si="52"/>
        <v>14161.450471100072</v>
      </c>
      <c r="K866" s="12">
        <f t="shared" si="53"/>
        <v>1891.7618211000718</v>
      </c>
      <c r="L866">
        <f t="shared" si="54"/>
        <v>1891.7618211000718</v>
      </c>
      <c r="M866">
        <f t="shared" si="55"/>
        <v>3578762.7877718597</v>
      </c>
    </row>
    <row r="867" spans="1:13" x14ac:dyDescent="0.35">
      <c r="A867">
        <v>0</v>
      </c>
      <c r="B867">
        <v>19.855</v>
      </c>
      <c r="C867">
        <v>36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5458.0464499999998</v>
      </c>
      <c r="J867" s="12">
        <f t="shared" si="52"/>
        <v>4042.9761366205439</v>
      </c>
      <c r="K867" s="12">
        <f t="shared" si="53"/>
        <v>-1415.0703133794559</v>
      </c>
      <c r="L867">
        <f t="shared" si="54"/>
        <v>1415.0703133794559</v>
      </c>
      <c r="M867">
        <f t="shared" si="55"/>
        <v>2002423.9918078315</v>
      </c>
    </row>
    <row r="868" spans="1:13" x14ac:dyDescent="0.35">
      <c r="A868">
        <v>0</v>
      </c>
      <c r="B868">
        <v>25.4</v>
      </c>
      <c r="C868">
        <v>51</v>
      </c>
      <c r="D868">
        <v>0</v>
      </c>
      <c r="E868">
        <v>0</v>
      </c>
      <c r="F868">
        <v>1</v>
      </c>
      <c r="G868">
        <v>0</v>
      </c>
      <c r="H868">
        <v>1</v>
      </c>
      <c r="I868">
        <v>8782.4689999999991</v>
      </c>
      <c r="J868" s="12">
        <f t="shared" si="52"/>
        <v>8685.2837742569372</v>
      </c>
      <c r="K868" s="12">
        <f t="shared" si="53"/>
        <v>-97.185225743061892</v>
      </c>
      <c r="L868">
        <f t="shared" si="54"/>
        <v>97.185225743061892</v>
      </c>
      <c r="M868">
        <f t="shared" si="55"/>
        <v>9444.9681027298993</v>
      </c>
    </row>
    <row r="869" spans="1:13" x14ac:dyDescent="0.35">
      <c r="A869">
        <v>2</v>
      </c>
      <c r="B869">
        <v>29.9</v>
      </c>
      <c r="C869">
        <v>40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6600.3609999999999</v>
      </c>
      <c r="J869" s="12">
        <f t="shared" si="52"/>
        <v>8337.2355278931554</v>
      </c>
      <c r="K869" s="12">
        <f t="shared" si="53"/>
        <v>1736.8745278931556</v>
      </c>
      <c r="L869">
        <f t="shared" si="54"/>
        <v>1736.8745278931556</v>
      </c>
      <c r="M869">
        <f t="shared" si="55"/>
        <v>3016733.125644072</v>
      </c>
    </row>
    <row r="870" spans="1:13" x14ac:dyDescent="0.35">
      <c r="A870">
        <v>0</v>
      </c>
      <c r="B870">
        <v>37.29</v>
      </c>
      <c r="C870">
        <v>18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1141.4450999999999</v>
      </c>
      <c r="J870" s="12">
        <f t="shared" si="52"/>
        <v>4167.0632458703494</v>
      </c>
      <c r="K870" s="12">
        <f t="shared" si="53"/>
        <v>3025.6181458703495</v>
      </c>
      <c r="L870">
        <f t="shared" si="54"/>
        <v>3025.6181458703495</v>
      </c>
      <c r="M870">
        <f t="shared" si="55"/>
        <v>9154365.164619932</v>
      </c>
    </row>
    <row r="871" spans="1:13" x14ac:dyDescent="0.35">
      <c r="A871">
        <v>1</v>
      </c>
      <c r="B871">
        <v>43.7</v>
      </c>
      <c r="C871">
        <v>57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11576.13</v>
      </c>
      <c r="J871" s="12">
        <f t="shared" si="52"/>
        <v>16909.162635708533</v>
      </c>
      <c r="K871" s="12">
        <f t="shared" si="53"/>
        <v>5333.0326357085341</v>
      </c>
      <c r="L871">
        <f t="shared" si="54"/>
        <v>5333.0326357085341</v>
      </c>
      <c r="M871">
        <f t="shared" si="55"/>
        <v>28441237.093532316</v>
      </c>
    </row>
    <row r="872" spans="1:13" x14ac:dyDescent="0.35">
      <c r="A872">
        <v>0</v>
      </c>
      <c r="B872">
        <v>23.655000000000001</v>
      </c>
      <c r="C872">
        <v>61</v>
      </c>
      <c r="D872">
        <v>1</v>
      </c>
      <c r="E872">
        <v>0</v>
      </c>
      <c r="F872">
        <v>0</v>
      </c>
      <c r="G872">
        <v>0</v>
      </c>
      <c r="H872">
        <v>1</v>
      </c>
      <c r="I872">
        <v>13129.603450000001</v>
      </c>
      <c r="J872" s="12">
        <f t="shared" si="52"/>
        <v>11622.00571438033</v>
      </c>
      <c r="K872" s="12">
        <f t="shared" si="53"/>
        <v>-1507.5977356196709</v>
      </c>
      <c r="L872">
        <f t="shared" si="54"/>
        <v>1507.5977356196709</v>
      </c>
      <c r="M872">
        <f t="shared" si="55"/>
        <v>2272850.9324455592</v>
      </c>
    </row>
    <row r="873" spans="1:13" x14ac:dyDescent="0.35">
      <c r="A873">
        <v>3</v>
      </c>
      <c r="B873">
        <v>24.3</v>
      </c>
      <c r="C873">
        <v>25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4391.652</v>
      </c>
      <c r="J873" s="12">
        <f t="shared" si="52"/>
        <v>3191.721804156472</v>
      </c>
      <c r="K873" s="12">
        <f t="shared" si="53"/>
        <v>-1199.9301958435281</v>
      </c>
      <c r="L873">
        <f t="shared" si="54"/>
        <v>1199.9301958435281</v>
      </c>
      <c r="M873">
        <f t="shared" si="55"/>
        <v>1439832.4748970876</v>
      </c>
    </row>
    <row r="874" spans="1:13" x14ac:dyDescent="0.35">
      <c r="A874">
        <v>0</v>
      </c>
      <c r="B874">
        <v>36.200000000000003</v>
      </c>
      <c r="C874">
        <v>50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8457.8179999999993</v>
      </c>
      <c r="J874" s="12">
        <f t="shared" si="52"/>
        <v>12091.716720716662</v>
      </c>
      <c r="K874" s="12">
        <f t="shared" si="53"/>
        <v>3633.8987207166629</v>
      </c>
      <c r="L874">
        <f t="shared" si="54"/>
        <v>3633.8987207166629</v>
      </c>
      <c r="M874">
        <f t="shared" si="55"/>
        <v>13205219.9124262</v>
      </c>
    </row>
    <row r="875" spans="1:13" x14ac:dyDescent="0.35">
      <c r="A875">
        <v>1</v>
      </c>
      <c r="B875">
        <v>29.48</v>
      </c>
      <c r="C875">
        <v>26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3392.3652000000002</v>
      </c>
      <c r="J875" s="12">
        <f t="shared" si="52"/>
        <v>4179.6280980127103</v>
      </c>
      <c r="K875" s="12">
        <f t="shared" si="53"/>
        <v>787.26289801271014</v>
      </c>
      <c r="L875">
        <f t="shared" si="54"/>
        <v>787.26289801271014</v>
      </c>
      <c r="M875">
        <f t="shared" si="55"/>
        <v>619782.87058737082</v>
      </c>
    </row>
    <row r="876" spans="1:13" x14ac:dyDescent="0.35">
      <c r="A876">
        <v>0</v>
      </c>
      <c r="B876">
        <v>24.86</v>
      </c>
      <c r="C876">
        <v>42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5966.8873999999996</v>
      </c>
      <c r="J876" s="12">
        <f t="shared" si="52"/>
        <v>6115.4410783839612</v>
      </c>
      <c r="K876" s="12">
        <f t="shared" si="53"/>
        <v>148.5536783839616</v>
      </c>
      <c r="L876">
        <f t="shared" si="54"/>
        <v>148.5536783839616</v>
      </c>
      <c r="M876">
        <f t="shared" si="55"/>
        <v>22068.195361405498</v>
      </c>
    </row>
    <row r="877" spans="1:13" x14ac:dyDescent="0.35">
      <c r="A877">
        <v>1</v>
      </c>
      <c r="B877">
        <v>30.1</v>
      </c>
      <c r="C877">
        <v>43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6849.0259999999998</v>
      </c>
      <c r="J877" s="12">
        <f t="shared" si="52"/>
        <v>8700.1427310782365</v>
      </c>
      <c r="K877" s="12">
        <f t="shared" si="53"/>
        <v>1851.1167310782366</v>
      </c>
      <c r="L877">
        <f t="shared" si="54"/>
        <v>1851.1167310782366</v>
      </c>
      <c r="M877">
        <f t="shared" si="55"/>
        <v>3426633.1520777768</v>
      </c>
    </row>
    <row r="878" spans="1:13" x14ac:dyDescent="0.35">
      <c r="A878">
        <v>3</v>
      </c>
      <c r="B878">
        <v>21.85</v>
      </c>
      <c r="C878">
        <v>44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8891.1394999999993</v>
      </c>
      <c r="J878" s="12">
        <f t="shared" si="52"/>
        <v>8069.7051729252471</v>
      </c>
      <c r="K878" s="12">
        <f t="shared" si="53"/>
        <v>-821.43432707475222</v>
      </c>
      <c r="L878">
        <f t="shared" si="54"/>
        <v>821.43432707475222</v>
      </c>
      <c r="M878">
        <f t="shared" si="55"/>
        <v>674754.35369675106</v>
      </c>
    </row>
    <row r="879" spans="1:13" x14ac:dyDescent="0.35">
      <c r="A879">
        <v>0</v>
      </c>
      <c r="B879">
        <v>28.12</v>
      </c>
      <c r="C879">
        <v>23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2690.1138000000001</v>
      </c>
      <c r="J879" s="12">
        <f t="shared" si="52"/>
        <v>3154.313548303975</v>
      </c>
      <c r="K879" s="12">
        <f t="shared" si="53"/>
        <v>464.19974830397496</v>
      </c>
      <c r="L879">
        <f t="shared" si="54"/>
        <v>464.19974830397496</v>
      </c>
      <c r="M879">
        <f t="shared" si="55"/>
        <v>215481.40632547371</v>
      </c>
    </row>
    <row r="880" spans="1:13" x14ac:dyDescent="0.35">
      <c r="A880">
        <v>1</v>
      </c>
      <c r="B880">
        <v>27.1</v>
      </c>
      <c r="C880">
        <v>49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26140.3603</v>
      </c>
      <c r="J880" s="12">
        <f t="shared" si="52"/>
        <v>9355.014844864907</v>
      </c>
      <c r="K880" s="12">
        <f t="shared" si="53"/>
        <v>-16785.345455135095</v>
      </c>
      <c r="L880">
        <f t="shared" si="54"/>
        <v>16785.345455135095</v>
      </c>
      <c r="M880">
        <f t="shared" si="55"/>
        <v>281747822.04822439</v>
      </c>
    </row>
    <row r="881" spans="1:13" x14ac:dyDescent="0.35">
      <c r="A881">
        <v>5</v>
      </c>
      <c r="B881">
        <v>33.44</v>
      </c>
      <c r="C881">
        <v>33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6653.7885999999999</v>
      </c>
      <c r="J881" s="12">
        <f t="shared" si="52"/>
        <v>9091.5164632744982</v>
      </c>
      <c r="K881" s="12">
        <f t="shared" si="53"/>
        <v>2437.7278632744983</v>
      </c>
      <c r="L881">
        <f t="shared" si="54"/>
        <v>2437.7278632744983</v>
      </c>
      <c r="M881">
        <f t="shared" si="55"/>
        <v>5942517.1353848511</v>
      </c>
    </row>
    <row r="882" spans="1:13" x14ac:dyDescent="0.35">
      <c r="A882">
        <v>1</v>
      </c>
      <c r="B882">
        <v>28.8</v>
      </c>
      <c r="C882">
        <v>41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6282.2349999999997</v>
      </c>
      <c r="J882" s="12">
        <f t="shared" si="52"/>
        <v>7745.478536309447</v>
      </c>
      <c r="K882" s="12">
        <f t="shared" si="53"/>
        <v>1463.2435363094473</v>
      </c>
      <c r="L882">
        <f t="shared" si="54"/>
        <v>1463.2435363094473</v>
      </c>
      <c r="M882">
        <f t="shared" si="55"/>
        <v>2141081.6465513771</v>
      </c>
    </row>
    <row r="883" spans="1:13" x14ac:dyDescent="0.35">
      <c r="A883">
        <v>2</v>
      </c>
      <c r="B883">
        <v>29.5</v>
      </c>
      <c r="C883">
        <v>37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6311.9520000000002</v>
      </c>
      <c r="J883" s="12">
        <f t="shared" si="52"/>
        <v>7562.3034482318853</v>
      </c>
      <c r="K883" s="12">
        <f t="shared" si="53"/>
        <v>1250.3514482318851</v>
      </c>
      <c r="L883">
        <f t="shared" si="54"/>
        <v>1250.3514482318851</v>
      </c>
      <c r="M883">
        <f t="shared" si="55"/>
        <v>1563378.7440955725</v>
      </c>
    </row>
    <row r="884" spans="1:13" x14ac:dyDescent="0.35">
      <c r="A884">
        <v>3</v>
      </c>
      <c r="B884">
        <v>34.799999999999997</v>
      </c>
      <c r="C884">
        <v>22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3443.0639999999999</v>
      </c>
      <c r="J884" s="12">
        <f t="shared" si="52"/>
        <v>5851.3696500631395</v>
      </c>
      <c r="K884" s="12">
        <f t="shared" si="53"/>
        <v>2408.3056500631396</v>
      </c>
      <c r="L884">
        <f t="shared" si="54"/>
        <v>2408.3056500631396</v>
      </c>
      <c r="M884">
        <f t="shared" si="55"/>
        <v>5799936.1041260418</v>
      </c>
    </row>
    <row r="885" spans="1:13" x14ac:dyDescent="0.35">
      <c r="A885">
        <v>1</v>
      </c>
      <c r="B885">
        <v>27.36</v>
      </c>
      <c r="C885">
        <v>23</v>
      </c>
      <c r="D885">
        <v>0</v>
      </c>
      <c r="E885">
        <v>1</v>
      </c>
      <c r="F885">
        <v>0</v>
      </c>
      <c r="G885">
        <v>0</v>
      </c>
      <c r="H885">
        <v>1</v>
      </c>
      <c r="I885">
        <v>2789.0574000000001</v>
      </c>
      <c r="J885" s="12">
        <f t="shared" si="52"/>
        <v>3240.7127093137606</v>
      </c>
      <c r="K885" s="12">
        <f t="shared" si="53"/>
        <v>451.65530931376043</v>
      </c>
      <c r="L885">
        <f t="shared" si="54"/>
        <v>451.65530931376043</v>
      </c>
      <c r="M885">
        <f t="shared" si="55"/>
        <v>203992.51843130859</v>
      </c>
    </row>
    <row r="886" spans="1:13" x14ac:dyDescent="0.35">
      <c r="A886">
        <v>0</v>
      </c>
      <c r="B886">
        <v>22.135000000000002</v>
      </c>
      <c r="C886">
        <v>21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2585.8506499999999</v>
      </c>
      <c r="J886" s="12">
        <f t="shared" si="52"/>
        <v>963.49192279304225</v>
      </c>
      <c r="K886" s="12">
        <f t="shared" si="53"/>
        <v>-1622.3587272069576</v>
      </c>
      <c r="L886">
        <f t="shared" si="54"/>
        <v>1622.3587272069576</v>
      </c>
      <c r="M886">
        <f t="shared" si="55"/>
        <v>2632047.8397445795</v>
      </c>
    </row>
    <row r="887" spans="1:13" x14ac:dyDescent="0.35">
      <c r="A887">
        <v>3</v>
      </c>
      <c r="B887">
        <v>37.049999999999997</v>
      </c>
      <c r="C887">
        <v>51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46255.112500000003</v>
      </c>
      <c r="J887" s="12">
        <f t="shared" si="52"/>
        <v>39003.289036879374</v>
      </c>
      <c r="K887" s="12">
        <f t="shared" si="53"/>
        <v>-7251.8234631206287</v>
      </c>
      <c r="L887">
        <f t="shared" si="54"/>
        <v>7251.8234631206287</v>
      </c>
      <c r="M887">
        <f t="shared" si="55"/>
        <v>52588943.540266871</v>
      </c>
    </row>
    <row r="888" spans="1:13" x14ac:dyDescent="0.35">
      <c r="A888">
        <v>4</v>
      </c>
      <c r="B888">
        <v>26.695</v>
      </c>
      <c r="C888">
        <v>25</v>
      </c>
      <c r="D888">
        <v>0</v>
      </c>
      <c r="E888">
        <v>1</v>
      </c>
      <c r="F888">
        <v>0</v>
      </c>
      <c r="G888">
        <v>0</v>
      </c>
      <c r="H888">
        <v>1</v>
      </c>
      <c r="I888">
        <v>4877.9810500000003</v>
      </c>
      <c r="J888" s="12">
        <f t="shared" si="52"/>
        <v>4955.3634031846468</v>
      </c>
      <c r="K888" s="12">
        <f t="shared" si="53"/>
        <v>77.38235318464649</v>
      </c>
      <c r="L888">
        <f t="shared" si="54"/>
        <v>77.38235318464649</v>
      </c>
      <c r="M888">
        <f t="shared" si="55"/>
        <v>5988.0285843933689</v>
      </c>
    </row>
    <row r="889" spans="1:13" x14ac:dyDescent="0.35">
      <c r="A889">
        <v>1</v>
      </c>
      <c r="B889">
        <v>28.93</v>
      </c>
      <c r="C889">
        <v>32</v>
      </c>
      <c r="D889">
        <v>0</v>
      </c>
      <c r="E889">
        <v>0</v>
      </c>
      <c r="F889">
        <v>0</v>
      </c>
      <c r="G889">
        <v>1</v>
      </c>
      <c r="H889">
        <v>1</v>
      </c>
      <c r="I889">
        <v>19719.6947</v>
      </c>
      <c r="J889" s="12">
        <f t="shared" si="52"/>
        <v>29251.429996268547</v>
      </c>
      <c r="K889" s="12">
        <f t="shared" si="53"/>
        <v>9531.7352962685472</v>
      </c>
      <c r="L889">
        <f t="shared" si="54"/>
        <v>9531.7352962685472</v>
      </c>
      <c r="M889">
        <f t="shared" si="55"/>
        <v>90853977.758131653</v>
      </c>
    </row>
    <row r="890" spans="1:13" x14ac:dyDescent="0.35">
      <c r="A890">
        <v>0</v>
      </c>
      <c r="B890">
        <v>28.975000000000001</v>
      </c>
      <c r="C890">
        <v>57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27218.437249999999</v>
      </c>
      <c r="J890" s="12">
        <f t="shared" si="52"/>
        <v>36247.624019353425</v>
      </c>
      <c r="K890" s="12">
        <f t="shared" si="53"/>
        <v>9029.1867693534259</v>
      </c>
      <c r="L890">
        <f t="shared" si="54"/>
        <v>9029.1867693534259</v>
      </c>
      <c r="M890">
        <f t="shared" si="55"/>
        <v>81526213.715866953</v>
      </c>
    </row>
    <row r="891" spans="1:13" x14ac:dyDescent="0.35">
      <c r="A891">
        <v>0</v>
      </c>
      <c r="B891">
        <v>30.02</v>
      </c>
      <c r="C891">
        <v>36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5272.1758</v>
      </c>
      <c r="J891" s="12">
        <f t="shared" si="52"/>
        <v>7137.9136931500925</v>
      </c>
      <c r="K891" s="12">
        <f t="shared" si="53"/>
        <v>1865.7378931500925</v>
      </c>
      <c r="L891">
        <f t="shared" si="54"/>
        <v>1865.7378931500925</v>
      </c>
      <c r="M891">
        <f t="shared" si="55"/>
        <v>3480977.8859361461</v>
      </c>
    </row>
    <row r="892" spans="1:13" x14ac:dyDescent="0.35">
      <c r="A892">
        <v>0</v>
      </c>
      <c r="B892">
        <v>39.5</v>
      </c>
      <c r="C892">
        <v>22</v>
      </c>
      <c r="D892">
        <v>0</v>
      </c>
      <c r="E892">
        <v>0</v>
      </c>
      <c r="F892">
        <v>1</v>
      </c>
      <c r="G892">
        <v>0</v>
      </c>
      <c r="H892">
        <v>1</v>
      </c>
      <c r="I892">
        <v>1682.597</v>
      </c>
      <c r="J892" s="12">
        <f t="shared" si="52"/>
        <v>6019.0772465866958</v>
      </c>
      <c r="K892" s="12">
        <f t="shared" si="53"/>
        <v>4336.480246586696</v>
      </c>
      <c r="L892">
        <f t="shared" si="54"/>
        <v>4336.480246586696</v>
      </c>
      <c r="M892">
        <f t="shared" si="55"/>
        <v>18805060.929036614</v>
      </c>
    </row>
    <row r="893" spans="1:13" x14ac:dyDescent="0.35">
      <c r="A893">
        <v>1</v>
      </c>
      <c r="B893">
        <v>33.630000000000003</v>
      </c>
      <c r="C893">
        <v>57</v>
      </c>
      <c r="D893">
        <v>0</v>
      </c>
      <c r="E893">
        <v>1</v>
      </c>
      <c r="F893">
        <v>0</v>
      </c>
      <c r="G893">
        <v>0</v>
      </c>
      <c r="H893">
        <v>1</v>
      </c>
      <c r="I893">
        <v>11945.1327</v>
      </c>
      <c r="J893" s="12">
        <f t="shared" si="52"/>
        <v>14100.571649723561</v>
      </c>
      <c r="K893" s="12">
        <f t="shared" si="53"/>
        <v>2155.4389497235607</v>
      </c>
      <c r="L893">
        <f t="shared" si="54"/>
        <v>2155.4389497235607</v>
      </c>
      <c r="M893">
        <f t="shared" si="55"/>
        <v>4645917.0659854058</v>
      </c>
    </row>
    <row r="894" spans="1:13" x14ac:dyDescent="0.35">
      <c r="A894">
        <v>0</v>
      </c>
      <c r="B894">
        <v>26.885000000000002</v>
      </c>
      <c r="C894">
        <v>64</v>
      </c>
      <c r="D894">
        <v>0</v>
      </c>
      <c r="E894">
        <v>1</v>
      </c>
      <c r="F894">
        <v>0</v>
      </c>
      <c r="G894">
        <v>1</v>
      </c>
      <c r="H894">
        <v>0</v>
      </c>
      <c r="I894">
        <v>29330.98315</v>
      </c>
      <c r="J894" s="12">
        <f t="shared" si="52"/>
        <v>37115.05462903867</v>
      </c>
      <c r="K894" s="12">
        <f t="shared" si="53"/>
        <v>7784.0714790386701</v>
      </c>
      <c r="L894">
        <f t="shared" si="54"/>
        <v>7784.0714790386701</v>
      </c>
      <c r="M894">
        <f t="shared" si="55"/>
        <v>60591768.790783271</v>
      </c>
    </row>
    <row r="895" spans="1:13" x14ac:dyDescent="0.35">
      <c r="A895">
        <v>4</v>
      </c>
      <c r="B895">
        <v>29.04</v>
      </c>
      <c r="C895">
        <v>36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7243.8136000000004</v>
      </c>
      <c r="J895" s="12">
        <f t="shared" si="52"/>
        <v>8025.448139244816</v>
      </c>
      <c r="K895" s="12">
        <f t="shared" si="53"/>
        <v>781.63453924481564</v>
      </c>
      <c r="L895">
        <f t="shared" si="54"/>
        <v>781.63453924481564</v>
      </c>
      <c r="M895">
        <f t="shared" si="55"/>
        <v>610952.55294045527</v>
      </c>
    </row>
    <row r="896" spans="1:13" x14ac:dyDescent="0.35">
      <c r="A896">
        <v>0</v>
      </c>
      <c r="B896">
        <v>24.035</v>
      </c>
      <c r="C896">
        <v>54</v>
      </c>
      <c r="D896">
        <v>1</v>
      </c>
      <c r="E896">
        <v>0</v>
      </c>
      <c r="F896">
        <v>0</v>
      </c>
      <c r="G896">
        <v>0</v>
      </c>
      <c r="H896">
        <v>1</v>
      </c>
      <c r="I896">
        <v>10422.916649999999</v>
      </c>
      <c r="J896" s="12">
        <f t="shared" si="52"/>
        <v>9952.9047589910133</v>
      </c>
      <c r="K896" s="12">
        <f t="shared" si="53"/>
        <v>-470.01189100898591</v>
      </c>
      <c r="L896">
        <f t="shared" si="54"/>
        <v>470.01189100898591</v>
      </c>
      <c r="M896">
        <f t="shared" si="55"/>
        <v>220911.17768984285</v>
      </c>
    </row>
    <row r="897" spans="1:13" x14ac:dyDescent="0.35">
      <c r="A897">
        <v>2</v>
      </c>
      <c r="B897">
        <v>38.94</v>
      </c>
      <c r="C897">
        <v>47</v>
      </c>
      <c r="D897">
        <v>0</v>
      </c>
      <c r="E897">
        <v>0</v>
      </c>
      <c r="F897">
        <v>0</v>
      </c>
      <c r="G897">
        <v>1</v>
      </c>
      <c r="H897">
        <v>1</v>
      </c>
      <c r="I897">
        <v>44202.653599999998</v>
      </c>
      <c r="J897" s="12">
        <f t="shared" si="52"/>
        <v>36975.102300122409</v>
      </c>
      <c r="K897" s="12">
        <f t="shared" si="53"/>
        <v>-7227.5512998775885</v>
      </c>
      <c r="L897">
        <f t="shared" si="54"/>
        <v>7227.5512998775885</v>
      </c>
      <c r="M897">
        <f t="shared" si="55"/>
        <v>52237497.792362221</v>
      </c>
    </row>
    <row r="898" spans="1:13" x14ac:dyDescent="0.35">
      <c r="A898">
        <v>0</v>
      </c>
      <c r="B898">
        <v>32.11</v>
      </c>
      <c r="C898">
        <v>62</v>
      </c>
      <c r="D898">
        <v>1</v>
      </c>
      <c r="E898">
        <v>0</v>
      </c>
      <c r="F898">
        <v>0</v>
      </c>
      <c r="G898">
        <v>0</v>
      </c>
      <c r="H898">
        <v>1</v>
      </c>
      <c r="I898">
        <v>13555.0049</v>
      </c>
      <c r="J898" s="12">
        <f t="shared" si="52"/>
        <v>14746.74271719733</v>
      </c>
      <c r="K898" s="12">
        <f t="shared" si="53"/>
        <v>1191.7378171973305</v>
      </c>
      <c r="L898">
        <f t="shared" si="54"/>
        <v>1191.7378171973305</v>
      </c>
      <c r="M898">
        <f t="shared" si="55"/>
        <v>1420239.0249382579</v>
      </c>
    </row>
    <row r="899" spans="1:13" x14ac:dyDescent="0.35">
      <c r="A899">
        <v>0</v>
      </c>
      <c r="B899">
        <v>44</v>
      </c>
      <c r="C899">
        <v>61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13063.883</v>
      </c>
      <c r="J899" s="12">
        <f t="shared" si="52"/>
        <v>17694.15989618715</v>
      </c>
      <c r="K899" s="12">
        <f t="shared" si="53"/>
        <v>4630.2768961871498</v>
      </c>
      <c r="L899">
        <f t="shared" si="54"/>
        <v>4630.2768961871498</v>
      </c>
      <c r="M899">
        <f t="shared" si="55"/>
        <v>21439464.135364506</v>
      </c>
    </row>
    <row r="900" spans="1:13" x14ac:dyDescent="0.35">
      <c r="A900">
        <v>2</v>
      </c>
      <c r="B900">
        <v>20.045000000000002</v>
      </c>
      <c r="C900">
        <v>43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19798.054550000001</v>
      </c>
      <c r="J900" s="12">
        <f t="shared" si="52"/>
        <v>30704.952992779123</v>
      </c>
      <c r="K900" s="12">
        <f t="shared" si="53"/>
        <v>10906.898442779122</v>
      </c>
      <c r="L900">
        <f t="shared" si="54"/>
        <v>10906.898442779122</v>
      </c>
      <c r="M900">
        <f t="shared" si="55"/>
        <v>118960433.64109764</v>
      </c>
    </row>
    <row r="901" spans="1:13" x14ac:dyDescent="0.35">
      <c r="A901">
        <v>1</v>
      </c>
      <c r="B901">
        <v>25.555</v>
      </c>
      <c r="C901">
        <v>19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2221.5644499999999</v>
      </c>
      <c r="J901" s="12">
        <f t="shared" ref="J901:J964" si="56">SUMPRODUCT($A$2:$H$2,A901:H901)+$Q$32</f>
        <v>1601.043115396802</v>
      </c>
      <c r="K901" s="12">
        <f t="shared" ref="K901:K964" si="57">J901-I901</f>
        <v>-620.52133460319783</v>
      </c>
      <c r="L901">
        <f t="shared" ref="L901:L964" si="58">ABS(K901)</f>
        <v>620.52133460319783</v>
      </c>
      <c r="M901">
        <f t="shared" ref="M901:M964" si="59">K901*K901</f>
        <v>385046.7266977338</v>
      </c>
    </row>
    <row r="902" spans="1:13" x14ac:dyDescent="0.35">
      <c r="A902">
        <v>0</v>
      </c>
      <c r="B902">
        <v>40.26</v>
      </c>
      <c r="C902">
        <v>18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1634.5734</v>
      </c>
      <c r="J902" s="12">
        <f t="shared" si="56"/>
        <v>5305.7821624896515</v>
      </c>
      <c r="K902" s="12">
        <f t="shared" si="57"/>
        <v>3671.2087624896512</v>
      </c>
      <c r="L902">
        <f t="shared" si="58"/>
        <v>3671.2087624896512</v>
      </c>
      <c r="M902">
        <f t="shared" si="59"/>
        <v>13477773.777780797</v>
      </c>
    </row>
    <row r="903" spans="1:13" x14ac:dyDescent="0.35">
      <c r="A903">
        <v>0</v>
      </c>
      <c r="B903">
        <v>22.515000000000001</v>
      </c>
      <c r="C903">
        <v>19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2117.3388500000001</v>
      </c>
      <c r="J903" s="12">
        <f t="shared" si="56"/>
        <v>225.70883066582428</v>
      </c>
      <c r="K903" s="12">
        <f t="shared" si="57"/>
        <v>-1891.6300193341758</v>
      </c>
      <c r="L903">
        <f t="shared" si="58"/>
        <v>1891.6300193341758</v>
      </c>
      <c r="M903">
        <f t="shared" si="59"/>
        <v>3578264.1300462144</v>
      </c>
    </row>
    <row r="904" spans="1:13" x14ac:dyDescent="0.35">
      <c r="A904">
        <v>0</v>
      </c>
      <c r="B904">
        <v>22.515000000000001</v>
      </c>
      <c r="C904">
        <v>49</v>
      </c>
      <c r="D904">
        <v>1</v>
      </c>
      <c r="E904">
        <v>0</v>
      </c>
      <c r="F904">
        <v>0</v>
      </c>
      <c r="G904">
        <v>0</v>
      </c>
      <c r="H904">
        <v>1</v>
      </c>
      <c r="I904">
        <v>8688.8588500000005</v>
      </c>
      <c r="J904" s="12">
        <f t="shared" si="56"/>
        <v>8153.0489468157957</v>
      </c>
      <c r="K904" s="12">
        <f t="shared" si="57"/>
        <v>-535.80990318420481</v>
      </c>
      <c r="L904">
        <f t="shared" si="58"/>
        <v>535.80990318420481</v>
      </c>
      <c r="M904">
        <f t="shared" si="59"/>
        <v>287092.25235026691</v>
      </c>
    </row>
    <row r="905" spans="1:13" x14ac:dyDescent="0.35">
      <c r="A905">
        <v>0</v>
      </c>
      <c r="B905">
        <v>40.92</v>
      </c>
      <c r="C905">
        <v>60</v>
      </c>
      <c r="D905">
        <v>0</v>
      </c>
      <c r="E905">
        <v>0</v>
      </c>
      <c r="F905">
        <v>0</v>
      </c>
      <c r="G905">
        <v>1</v>
      </c>
      <c r="H905">
        <v>1</v>
      </c>
      <c r="I905">
        <v>48673.558799999999</v>
      </c>
      <c r="J905" s="12">
        <f t="shared" si="56"/>
        <v>40034.836830959131</v>
      </c>
      <c r="K905" s="12">
        <f t="shared" si="57"/>
        <v>-8638.7219690408674</v>
      </c>
      <c r="L905">
        <f t="shared" si="58"/>
        <v>8638.7219690408674</v>
      </c>
      <c r="M905">
        <f t="shared" si="59"/>
        <v>74627517.258389324</v>
      </c>
    </row>
    <row r="906" spans="1:13" x14ac:dyDescent="0.35">
      <c r="A906">
        <v>3</v>
      </c>
      <c r="B906">
        <v>27.265000000000001</v>
      </c>
      <c r="C906">
        <v>26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4661.2863500000003</v>
      </c>
      <c r="J906" s="12">
        <f t="shared" si="56"/>
        <v>5283.0233785556829</v>
      </c>
      <c r="K906" s="12">
        <f t="shared" si="57"/>
        <v>621.73702855568263</v>
      </c>
      <c r="L906">
        <f t="shared" si="58"/>
        <v>621.73702855568263</v>
      </c>
      <c r="M906">
        <f t="shared" si="59"/>
        <v>386556.93267724972</v>
      </c>
    </row>
    <row r="907" spans="1:13" x14ac:dyDescent="0.35">
      <c r="A907">
        <v>0</v>
      </c>
      <c r="B907">
        <v>36.85</v>
      </c>
      <c r="C907">
        <v>49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8125.7844999999998</v>
      </c>
      <c r="J907" s="12">
        <f t="shared" si="56"/>
        <v>11980.36505493937</v>
      </c>
      <c r="K907" s="12">
        <f t="shared" si="57"/>
        <v>3854.5805549393699</v>
      </c>
      <c r="L907">
        <f t="shared" si="58"/>
        <v>3854.5805549393699</v>
      </c>
      <c r="M907">
        <f t="shared" si="59"/>
        <v>14857791.2545167</v>
      </c>
    </row>
    <row r="908" spans="1:13" x14ac:dyDescent="0.35">
      <c r="A908">
        <v>0</v>
      </c>
      <c r="B908">
        <v>35.1</v>
      </c>
      <c r="C908">
        <v>60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12644.589</v>
      </c>
      <c r="J908" s="12">
        <f t="shared" si="56"/>
        <v>14418.481806513324</v>
      </c>
      <c r="K908" s="12">
        <f t="shared" si="57"/>
        <v>1773.8928065133241</v>
      </c>
      <c r="L908">
        <f t="shared" si="58"/>
        <v>1773.8928065133241</v>
      </c>
      <c r="M908">
        <f t="shared" si="59"/>
        <v>3146695.6889997176</v>
      </c>
    </row>
    <row r="909" spans="1:13" x14ac:dyDescent="0.35">
      <c r="A909">
        <v>2</v>
      </c>
      <c r="B909">
        <v>29.355</v>
      </c>
      <c r="C909">
        <v>26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4564.1914500000003</v>
      </c>
      <c r="J909" s="12">
        <f t="shared" si="56"/>
        <v>5647.7515108483112</v>
      </c>
      <c r="K909" s="12">
        <f t="shared" si="57"/>
        <v>1083.560060848311</v>
      </c>
      <c r="L909">
        <f t="shared" si="58"/>
        <v>1083.560060848311</v>
      </c>
      <c r="M909">
        <f t="shared" si="59"/>
        <v>1174102.4054655954</v>
      </c>
    </row>
    <row r="910" spans="1:13" x14ac:dyDescent="0.35">
      <c r="A910">
        <v>3</v>
      </c>
      <c r="B910">
        <v>32.585000000000001</v>
      </c>
      <c r="C910">
        <v>27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4846.9201499999999</v>
      </c>
      <c r="J910" s="12">
        <f t="shared" si="56"/>
        <v>7344.3889043026993</v>
      </c>
      <c r="K910" s="12">
        <f t="shared" si="57"/>
        <v>2497.4687543026994</v>
      </c>
      <c r="L910">
        <f t="shared" si="58"/>
        <v>2497.4687543026994</v>
      </c>
      <c r="M910">
        <f t="shared" si="59"/>
        <v>6237350.1787182773</v>
      </c>
    </row>
    <row r="911" spans="1:13" x14ac:dyDescent="0.35">
      <c r="A911">
        <v>1</v>
      </c>
      <c r="B911">
        <v>32.340000000000003</v>
      </c>
      <c r="C911">
        <v>44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7633.7205999999996</v>
      </c>
      <c r="J911" s="12">
        <f t="shared" si="56"/>
        <v>9773.1357210119768</v>
      </c>
      <c r="K911" s="12">
        <f t="shared" si="57"/>
        <v>2139.4151210119771</v>
      </c>
      <c r="L911">
        <f t="shared" si="58"/>
        <v>2139.4151210119771</v>
      </c>
      <c r="M911">
        <f t="shared" si="59"/>
        <v>4577097.0600146931</v>
      </c>
    </row>
    <row r="912" spans="1:13" x14ac:dyDescent="0.35">
      <c r="A912">
        <v>3</v>
      </c>
      <c r="B912">
        <v>39.799999999999997</v>
      </c>
      <c r="C912">
        <v>63</v>
      </c>
      <c r="D912">
        <v>0</v>
      </c>
      <c r="E912">
        <v>0</v>
      </c>
      <c r="F912">
        <v>1</v>
      </c>
      <c r="G912">
        <v>0</v>
      </c>
      <c r="H912">
        <v>1</v>
      </c>
      <c r="I912">
        <v>15170.069</v>
      </c>
      <c r="J912" s="12">
        <f t="shared" si="56"/>
        <v>18078.447372148607</v>
      </c>
      <c r="K912" s="12">
        <f t="shared" si="57"/>
        <v>2908.378372148607</v>
      </c>
      <c r="L912">
        <f t="shared" si="58"/>
        <v>2908.378372148607</v>
      </c>
      <c r="M912">
        <f t="shared" si="59"/>
        <v>8458664.7555817813</v>
      </c>
    </row>
    <row r="913" spans="1:13" x14ac:dyDescent="0.35">
      <c r="A913">
        <v>0</v>
      </c>
      <c r="B913">
        <v>24.6</v>
      </c>
      <c r="C913">
        <v>32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17496.306</v>
      </c>
      <c r="J913" s="12">
        <f t="shared" si="56"/>
        <v>27513.507214466583</v>
      </c>
      <c r="K913" s="12">
        <f t="shared" si="57"/>
        <v>10017.201214466582</v>
      </c>
      <c r="L913">
        <f t="shared" si="58"/>
        <v>10017.201214466582</v>
      </c>
      <c r="M913">
        <f t="shared" si="59"/>
        <v>100344320.17111078</v>
      </c>
    </row>
    <row r="914" spans="1:13" x14ac:dyDescent="0.35">
      <c r="A914">
        <v>1</v>
      </c>
      <c r="B914">
        <v>28.31</v>
      </c>
      <c r="C914">
        <v>22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2639.0428999999999</v>
      </c>
      <c r="J914" s="12">
        <f t="shared" si="56"/>
        <v>3306.0901377067094</v>
      </c>
      <c r="K914" s="12">
        <f t="shared" si="57"/>
        <v>667.04723770670944</v>
      </c>
      <c r="L914">
        <f t="shared" si="58"/>
        <v>667.04723770670944</v>
      </c>
      <c r="M914">
        <f t="shared" si="59"/>
        <v>444952.0173321513</v>
      </c>
    </row>
    <row r="915" spans="1:13" x14ac:dyDescent="0.35">
      <c r="A915">
        <v>0</v>
      </c>
      <c r="B915">
        <v>31.73</v>
      </c>
      <c r="C915">
        <v>18</v>
      </c>
      <c r="D915">
        <v>1</v>
      </c>
      <c r="E915">
        <v>0</v>
      </c>
      <c r="F915">
        <v>0</v>
      </c>
      <c r="G915">
        <v>1</v>
      </c>
      <c r="H915">
        <v>1</v>
      </c>
      <c r="I915">
        <v>33732.686699999998</v>
      </c>
      <c r="J915" s="12">
        <f t="shared" si="56"/>
        <v>27164.704235094716</v>
      </c>
      <c r="K915" s="12">
        <f t="shared" si="57"/>
        <v>-6567.9824649052825</v>
      </c>
      <c r="L915">
        <f t="shared" si="58"/>
        <v>6567.9824649052825</v>
      </c>
      <c r="M915">
        <f t="shared" si="59"/>
        <v>43138393.65930327</v>
      </c>
    </row>
    <row r="916" spans="1:13" x14ac:dyDescent="0.35">
      <c r="A916">
        <v>3</v>
      </c>
      <c r="B916">
        <v>26.695</v>
      </c>
      <c r="C916">
        <v>59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14382.709049999999</v>
      </c>
      <c r="J916" s="12">
        <f t="shared" si="56"/>
        <v>13344.293203700452</v>
      </c>
      <c r="K916" s="12">
        <f t="shared" si="57"/>
        <v>-1038.4158462995474</v>
      </c>
      <c r="L916">
        <f t="shared" si="58"/>
        <v>1038.4158462995474</v>
      </c>
      <c r="M916">
        <f t="shared" si="59"/>
        <v>1078307.4698460053</v>
      </c>
    </row>
    <row r="917" spans="1:13" x14ac:dyDescent="0.35">
      <c r="A917">
        <v>1</v>
      </c>
      <c r="B917">
        <v>27.5</v>
      </c>
      <c r="C917">
        <v>44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7626.9930000000004</v>
      </c>
      <c r="J917" s="12">
        <f t="shared" si="56"/>
        <v>8206.4104636225038</v>
      </c>
      <c r="K917" s="12">
        <f t="shared" si="57"/>
        <v>579.41746362250342</v>
      </c>
      <c r="L917">
        <f t="shared" si="58"/>
        <v>579.41746362250342</v>
      </c>
      <c r="M917">
        <f t="shared" si="59"/>
        <v>335724.59715073509</v>
      </c>
    </row>
    <row r="918" spans="1:13" x14ac:dyDescent="0.35">
      <c r="A918">
        <v>2</v>
      </c>
      <c r="B918">
        <v>24.605</v>
      </c>
      <c r="C918">
        <v>33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5257.5079500000002</v>
      </c>
      <c r="J918" s="12">
        <f t="shared" si="56"/>
        <v>5350.2988151385089</v>
      </c>
      <c r="K918" s="12">
        <f t="shared" si="57"/>
        <v>92.790865138508707</v>
      </c>
      <c r="L918">
        <f t="shared" si="58"/>
        <v>92.790865138508707</v>
      </c>
      <c r="M918">
        <f t="shared" si="59"/>
        <v>8610.1446531529109</v>
      </c>
    </row>
    <row r="919" spans="1:13" x14ac:dyDescent="0.35">
      <c r="A919">
        <v>0</v>
      </c>
      <c r="B919">
        <v>33.99</v>
      </c>
      <c r="C919">
        <v>24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2473.3341</v>
      </c>
      <c r="J919" s="12">
        <f t="shared" si="56"/>
        <v>4720.1773235737728</v>
      </c>
      <c r="K919" s="12">
        <f t="shared" si="57"/>
        <v>2246.8432235737728</v>
      </c>
      <c r="L919">
        <f t="shared" si="58"/>
        <v>2246.8432235737728</v>
      </c>
      <c r="M919">
        <f t="shared" si="59"/>
        <v>5048304.471319383</v>
      </c>
    </row>
    <row r="920" spans="1:13" x14ac:dyDescent="0.35">
      <c r="A920">
        <v>0</v>
      </c>
      <c r="B920">
        <v>26.885000000000002</v>
      </c>
      <c r="C920">
        <v>43</v>
      </c>
      <c r="D920">
        <v>0</v>
      </c>
      <c r="E920">
        <v>1</v>
      </c>
      <c r="F920">
        <v>0</v>
      </c>
      <c r="G920">
        <v>1</v>
      </c>
      <c r="H920">
        <v>0</v>
      </c>
      <c r="I920">
        <v>21774.32215</v>
      </c>
      <c r="J920" s="12">
        <f t="shared" si="56"/>
        <v>31721.071225754364</v>
      </c>
      <c r="K920" s="12">
        <f t="shared" si="57"/>
        <v>9946.7490757543637</v>
      </c>
      <c r="L920">
        <f t="shared" si="58"/>
        <v>9946.7490757543637</v>
      </c>
      <c r="M920">
        <f t="shared" si="59"/>
        <v>98937817.176020294</v>
      </c>
    </row>
    <row r="921" spans="1:13" x14ac:dyDescent="0.35">
      <c r="A921">
        <v>0</v>
      </c>
      <c r="B921">
        <v>22.895</v>
      </c>
      <c r="C921">
        <v>45</v>
      </c>
      <c r="D921">
        <v>1</v>
      </c>
      <c r="E921">
        <v>0</v>
      </c>
      <c r="F921">
        <v>0</v>
      </c>
      <c r="G921">
        <v>1</v>
      </c>
      <c r="H921">
        <v>1</v>
      </c>
      <c r="I921">
        <v>35069.374519999998</v>
      </c>
      <c r="J921" s="12">
        <f t="shared" si="56"/>
        <v>31103.051590951334</v>
      </c>
      <c r="K921" s="12">
        <f t="shared" si="57"/>
        <v>-3966.3229290486634</v>
      </c>
      <c r="L921">
        <f t="shared" si="58"/>
        <v>3966.3229290486634</v>
      </c>
      <c r="M921">
        <f t="shared" si="59"/>
        <v>15731717.577497168</v>
      </c>
    </row>
    <row r="922" spans="1:13" x14ac:dyDescent="0.35">
      <c r="A922">
        <v>0</v>
      </c>
      <c r="B922">
        <v>28.2</v>
      </c>
      <c r="C922">
        <v>61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13041.921</v>
      </c>
      <c r="J922" s="12">
        <f t="shared" si="56"/>
        <v>12334.903329135877</v>
      </c>
      <c r="K922" s="12">
        <f t="shared" si="57"/>
        <v>-707.01767086412292</v>
      </c>
      <c r="L922">
        <f t="shared" si="58"/>
        <v>707.01767086412292</v>
      </c>
      <c r="M922">
        <f t="shared" si="59"/>
        <v>499873.98691412923</v>
      </c>
    </row>
    <row r="923" spans="1:13" x14ac:dyDescent="0.35">
      <c r="A923">
        <v>1</v>
      </c>
      <c r="B923">
        <v>34.21</v>
      </c>
      <c r="C923">
        <v>35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5245.2268999999997</v>
      </c>
      <c r="J923" s="12">
        <f t="shared" si="56"/>
        <v>8095.7203064281148</v>
      </c>
      <c r="K923" s="12">
        <f t="shared" si="57"/>
        <v>2850.4934064281151</v>
      </c>
      <c r="L923">
        <f t="shared" si="58"/>
        <v>2850.4934064281151</v>
      </c>
      <c r="M923">
        <f t="shared" si="59"/>
        <v>8125312.6600901596</v>
      </c>
    </row>
    <row r="924" spans="1:13" x14ac:dyDescent="0.35">
      <c r="A924">
        <v>0</v>
      </c>
      <c r="B924">
        <v>25</v>
      </c>
      <c r="C924">
        <v>62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13451.121999999999</v>
      </c>
      <c r="J924" s="12">
        <f t="shared" si="56"/>
        <v>11506.340630118533</v>
      </c>
      <c r="K924" s="12">
        <f t="shared" si="57"/>
        <v>-1944.7813698814662</v>
      </c>
      <c r="L924">
        <f t="shared" si="58"/>
        <v>1944.7813698814662</v>
      </c>
      <c r="M924">
        <f t="shared" si="59"/>
        <v>3782174.5766380322</v>
      </c>
    </row>
    <row r="925" spans="1:13" x14ac:dyDescent="0.35">
      <c r="A925">
        <v>0</v>
      </c>
      <c r="B925">
        <v>33.200000000000003</v>
      </c>
      <c r="C925">
        <v>62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13462.52</v>
      </c>
      <c r="J925" s="12">
        <f t="shared" si="56"/>
        <v>14287.726949727426</v>
      </c>
      <c r="K925" s="12">
        <f t="shared" si="57"/>
        <v>825.20694972742604</v>
      </c>
      <c r="L925">
        <f t="shared" si="58"/>
        <v>825.20694972742604</v>
      </c>
      <c r="M925">
        <f t="shared" si="59"/>
        <v>680966.50987844262</v>
      </c>
    </row>
    <row r="926" spans="1:13" x14ac:dyDescent="0.35">
      <c r="A926">
        <v>1</v>
      </c>
      <c r="B926">
        <v>31</v>
      </c>
      <c r="C926">
        <v>38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5488.2619999999997</v>
      </c>
      <c r="J926" s="12">
        <f t="shared" si="56"/>
        <v>7721.1350766412525</v>
      </c>
      <c r="K926" s="12">
        <f t="shared" si="57"/>
        <v>2232.8730766412527</v>
      </c>
      <c r="L926">
        <f t="shared" si="58"/>
        <v>2232.8730766412527</v>
      </c>
      <c r="M926">
        <f t="shared" si="59"/>
        <v>4985722.1763893738</v>
      </c>
    </row>
    <row r="927" spans="1:13" x14ac:dyDescent="0.35">
      <c r="A927">
        <v>0</v>
      </c>
      <c r="B927">
        <v>35.814999999999998</v>
      </c>
      <c r="C927">
        <v>34</v>
      </c>
      <c r="D927">
        <v>0</v>
      </c>
      <c r="E927">
        <v>1</v>
      </c>
      <c r="F927">
        <v>0</v>
      </c>
      <c r="G927">
        <v>0</v>
      </c>
      <c r="H927">
        <v>1</v>
      </c>
      <c r="I927">
        <v>4320.4108500000002</v>
      </c>
      <c r="J927" s="12">
        <f t="shared" si="56"/>
        <v>8458.5126923551088</v>
      </c>
      <c r="K927" s="12">
        <f t="shared" si="57"/>
        <v>4138.1018423551086</v>
      </c>
      <c r="L927">
        <f t="shared" si="58"/>
        <v>4138.1018423551086</v>
      </c>
      <c r="M927">
        <f t="shared" si="59"/>
        <v>17123886.857702743</v>
      </c>
    </row>
    <row r="928" spans="1:13" x14ac:dyDescent="0.35">
      <c r="A928">
        <v>0</v>
      </c>
      <c r="B928">
        <v>23.2</v>
      </c>
      <c r="C928">
        <v>43</v>
      </c>
      <c r="D928">
        <v>0</v>
      </c>
      <c r="E928">
        <v>0</v>
      </c>
      <c r="F928">
        <v>1</v>
      </c>
      <c r="G928">
        <v>0</v>
      </c>
      <c r="H928">
        <v>1</v>
      </c>
      <c r="I928">
        <v>6250.4350000000004</v>
      </c>
      <c r="J928" s="12">
        <f t="shared" si="56"/>
        <v>5884.2073560143053</v>
      </c>
      <c r="K928" s="12">
        <f t="shared" si="57"/>
        <v>-366.22764398569507</v>
      </c>
      <c r="L928">
        <f t="shared" si="58"/>
        <v>366.22764398569507</v>
      </c>
      <c r="M928">
        <f t="shared" si="59"/>
        <v>134122.68721931303</v>
      </c>
    </row>
    <row r="929" spans="1:13" x14ac:dyDescent="0.35">
      <c r="A929">
        <v>2</v>
      </c>
      <c r="B929">
        <v>32.11</v>
      </c>
      <c r="C929">
        <v>50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25333.332839999999</v>
      </c>
      <c r="J929" s="12">
        <f t="shared" si="56"/>
        <v>12615.467577047419</v>
      </c>
      <c r="K929" s="12">
        <f t="shared" si="57"/>
        <v>-12717.86526295258</v>
      </c>
      <c r="L929">
        <f t="shared" si="58"/>
        <v>12717.86526295258</v>
      </c>
      <c r="M929">
        <f t="shared" si="59"/>
        <v>161744096.84661591</v>
      </c>
    </row>
    <row r="930" spans="1:13" x14ac:dyDescent="0.35">
      <c r="A930">
        <v>2</v>
      </c>
      <c r="B930">
        <v>23.4</v>
      </c>
      <c r="C930">
        <v>19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2913.569</v>
      </c>
      <c r="J930" s="12">
        <f t="shared" si="56"/>
        <v>869.80903553349526</v>
      </c>
      <c r="K930" s="12">
        <f t="shared" si="57"/>
        <v>-2043.7599644665047</v>
      </c>
      <c r="L930">
        <f t="shared" si="58"/>
        <v>2043.7599644665047</v>
      </c>
      <c r="M930">
        <f t="shared" si="59"/>
        <v>4176954.7923561283</v>
      </c>
    </row>
    <row r="931" spans="1:13" x14ac:dyDescent="0.35">
      <c r="A931">
        <v>1</v>
      </c>
      <c r="B931">
        <v>20.100000000000001</v>
      </c>
      <c r="C931">
        <v>57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12032.325999999999</v>
      </c>
      <c r="J931" s="12">
        <f t="shared" si="56"/>
        <v>9035.511489887811</v>
      </c>
      <c r="K931" s="12">
        <f t="shared" si="57"/>
        <v>-2996.8145101121881</v>
      </c>
      <c r="L931">
        <f t="shared" si="58"/>
        <v>2996.8145101121881</v>
      </c>
      <c r="M931">
        <f t="shared" si="59"/>
        <v>8980897.2080189548</v>
      </c>
    </row>
    <row r="932" spans="1:13" x14ac:dyDescent="0.35">
      <c r="A932">
        <v>0</v>
      </c>
      <c r="B932">
        <v>39.159999999999997</v>
      </c>
      <c r="C932">
        <v>62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13470.804400000001</v>
      </c>
      <c r="J932" s="12">
        <f t="shared" si="56"/>
        <v>16234.348875161037</v>
      </c>
      <c r="K932" s="12">
        <f t="shared" si="57"/>
        <v>2763.5444751610357</v>
      </c>
      <c r="L932">
        <f t="shared" si="58"/>
        <v>2763.5444751610357</v>
      </c>
      <c r="M932">
        <f t="shared" si="59"/>
        <v>7637178.0661930842</v>
      </c>
    </row>
    <row r="933" spans="1:13" x14ac:dyDescent="0.35">
      <c r="A933">
        <v>1</v>
      </c>
      <c r="B933">
        <v>34.21</v>
      </c>
      <c r="C933">
        <v>41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6289.7548999999999</v>
      </c>
      <c r="J933" s="12">
        <f t="shared" si="56"/>
        <v>9505.5440622570986</v>
      </c>
      <c r="K933" s="12">
        <f t="shared" si="57"/>
        <v>3215.7891622570987</v>
      </c>
      <c r="L933">
        <f t="shared" si="58"/>
        <v>3215.7891622570987</v>
      </c>
      <c r="M933">
        <f t="shared" si="59"/>
        <v>10341299.936090212</v>
      </c>
    </row>
    <row r="934" spans="1:13" x14ac:dyDescent="0.35">
      <c r="A934">
        <v>1</v>
      </c>
      <c r="B934">
        <v>46.53</v>
      </c>
      <c r="C934">
        <v>26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2927.0646999999999</v>
      </c>
      <c r="J934" s="12">
        <f t="shared" si="56"/>
        <v>9831.5621226824314</v>
      </c>
      <c r="K934" s="12">
        <f t="shared" si="57"/>
        <v>6904.4974226824315</v>
      </c>
      <c r="L934">
        <f t="shared" si="58"/>
        <v>6904.4974226824315</v>
      </c>
      <c r="M934">
        <f t="shared" si="59"/>
        <v>47672084.659828342</v>
      </c>
    </row>
    <row r="935" spans="1:13" x14ac:dyDescent="0.35">
      <c r="A935">
        <v>1</v>
      </c>
      <c r="B935">
        <v>32.5</v>
      </c>
      <c r="C935">
        <v>39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6238.2979999999998</v>
      </c>
      <c r="J935" s="12">
        <f t="shared" si="56"/>
        <v>8618.0959689899628</v>
      </c>
      <c r="K935" s="12">
        <f t="shared" si="57"/>
        <v>2379.797968989963</v>
      </c>
      <c r="L935">
        <f t="shared" si="58"/>
        <v>2379.797968989963</v>
      </c>
      <c r="M935">
        <f t="shared" si="59"/>
        <v>5663438.3732087528</v>
      </c>
    </row>
    <row r="936" spans="1:13" x14ac:dyDescent="0.35">
      <c r="A936">
        <v>5</v>
      </c>
      <c r="B936">
        <v>25.8</v>
      </c>
      <c r="C936">
        <v>46</v>
      </c>
      <c r="D936">
        <v>0</v>
      </c>
      <c r="E936">
        <v>0</v>
      </c>
      <c r="F936">
        <v>1</v>
      </c>
      <c r="G936">
        <v>0</v>
      </c>
      <c r="H936">
        <v>1</v>
      </c>
      <c r="I936">
        <v>10096.969999999999</v>
      </c>
      <c r="J936" s="12">
        <f t="shared" si="56"/>
        <v>9914.1821187601981</v>
      </c>
      <c r="K936" s="12">
        <f t="shared" si="57"/>
        <v>-182.78788123980121</v>
      </c>
      <c r="L936">
        <f t="shared" si="58"/>
        <v>182.78788123980121</v>
      </c>
      <c r="M936">
        <f t="shared" si="59"/>
        <v>33411.409528135671</v>
      </c>
    </row>
    <row r="937" spans="1:13" x14ac:dyDescent="0.35">
      <c r="A937">
        <v>0</v>
      </c>
      <c r="B937">
        <v>35.299999999999997</v>
      </c>
      <c r="C937">
        <v>45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7348.1419999999998</v>
      </c>
      <c r="J937" s="12">
        <f t="shared" si="56"/>
        <v>10633.475209175273</v>
      </c>
      <c r="K937" s="12">
        <f t="shared" si="57"/>
        <v>3285.3332091752727</v>
      </c>
      <c r="L937">
        <f t="shared" si="58"/>
        <v>3285.3332091752727</v>
      </c>
      <c r="M937">
        <f t="shared" si="59"/>
        <v>10793414.295309896</v>
      </c>
    </row>
    <row r="938" spans="1:13" x14ac:dyDescent="0.35">
      <c r="A938">
        <v>2</v>
      </c>
      <c r="B938">
        <v>37.18</v>
      </c>
      <c r="C938">
        <v>32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4673.3922000000002</v>
      </c>
      <c r="J938" s="12">
        <f t="shared" si="56"/>
        <v>8676.7419917942952</v>
      </c>
      <c r="K938" s="12">
        <f t="shared" si="57"/>
        <v>4003.349791794295</v>
      </c>
      <c r="L938">
        <f t="shared" si="58"/>
        <v>4003.349791794295</v>
      </c>
      <c r="M938">
        <f t="shared" si="59"/>
        <v>16026809.555459425</v>
      </c>
    </row>
    <row r="939" spans="1:13" x14ac:dyDescent="0.35">
      <c r="A939">
        <v>0</v>
      </c>
      <c r="B939">
        <v>27.5</v>
      </c>
      <c r="C939">
        <v>59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12233.828</v>
      </c>
      <c r="J939" s="12">
        <f t="shared" si="56"/>
        <v>11583.755206533593</v>
      </c>
      <c r="K939" s="12">
        <f t="shared" si="57"/>
        <v>-650.07279346640644</v>
      </c>
      <c r="L939">
        <f t="shared" si="58"/>
        <v>650.07279346640644</v>
      </c>
      <c r="M939">
        <f t="shared" si="59"/>
        <v>422594.63680521713</v>
      </c>
    </row>
    <row r="940" spans="1:13" x14ac:dyDescent="0.35">
      <c r="A940">
        <v>2</v>
      </c>
      <c r="B940">
        <v>29.734999999999999</v>
      </c>
      <c r="C940">
        <v>44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32108.662820000001</v>
      </c>
      <c r="J940" s="12">
        <f t="shared" si="56"/>
        <v>10268.745009497585</v>
      </c>
      <c r="K940" s="12">
        <f t="shared" si="57"/>
        <v>-21839.917810502418</v>
      </c>
      <c r="L940">
        <f t="shared" si="58"/>
        <v>21839.917810502418</v>
      </c>
      <c r="M940">
        <f t="shared" si="59"/>
        <v>476982009.96950078</v>
      </c>
    </row>
    <row r="941" spans="1:13" x14ac:dyDescent="0.35">
      <c r="A941">
        <v>5</v>
      </c>
      <c r="B941">
        <v>24.225000000000001</v>
      </c>
      <c r="C941">
        <v>39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8965.7957499999993</v>
      </c>
      <c r="J941" s="12">
        <f t="shared" si="56"/>
        <v>8320.3594128329805</v>
      </c>
      <c r="K941" s="12">
        <f t="shared" si="57"/>
        <v>-645.43633716701879</v>
      </c>
      <c r="L941">
        <f t="shared" si="58"/>
        <v>645.43633716701879</v>
      </c>
      <c r="M941">
        <f t="shared" si="59"/>
        <v>416588.06533557759</v>
      </c>
    </row>
    <row r="942" spans="1:13" x14ac:dyDescent="0.35">
      <c r="A942">
        <v>2</v>
      </c>
      <c r="B942">
        <v>26.18</v>
      </c>
      <c r="C942">
        <v>18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2304.0021999999999</v>
      </c>
      <c r="J942" s="12">
        <f t="shared" si="56"/>
        <v>1349.6250665521802</v>
      </c>
      <c r="K942" s="12">
        <f t="shared" si="57"/>
        <v>-954.37713344781969</v>
      </c>
      <c r="L942">
        <f t="shared" si="58"/>
        <v>954.37713344781969</v>
      </c>
      <c r="M942">
        <f t="shared" si="59"/>
        <v>910835.71284807741</v>
      </c>
    </row>
    <row r="943" spans="1:13" x14ac:dyDescent="0.35">
      <c r="A943">
        <v>0</v>
      </c>
      <c r="B943">
        <v>29.48</v>
      </c>
      <c r="C943">
        <v>53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9487.6442000000006</v>
      </c>
      <c r="J943" s="12">
        <f t="shared" si="56"/>
        <v>10507.934711976866</v>
      </c>
      <c r="K943" s="12">
        <f t="shared" si="57"/>
        <v>1020.2905119768657</v>
      </c>
      <c r="L943">
        <f t="shared" si="58"/>
        <v>1020.2905119768657</v>
      </c>
      <c r="M943">
        <f t="shared" si="59"/>
        <v>1040992.7288300147</v>
      </c>
    </row>
    <row r="944" spans="1:13" x14ac:dyDescent="0.35">
      <c r="A944">
        <v>0</v>
      </c>
      <c r="B944">
        <v>23.21</v>
      </c>
      <c r="C944">
        <v>18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1121.8739</v>
      </c>
      <c r="J944" s="12">
        <f t="shared" si="56"/>
        <v>-608.78058097028043</v>
      </c>
      <c r="K944" s="12">
        <f t="shared" si="57"/>
        <v>-1730.6544809702805</v>
      </c>
      <c r="L944">
        <f t="shared" si="58"/>
        <v>1730.6544809702805</v>
      </c>
      <c r="M944">
        <f t="shared" si="59"/>
        <v>2995164.932502511</v>
      </c>
    </row>
    <row r="945" spans="1:13" x14ac:dyDescent="0.35">
      <c r="A945">
        <v>1</v>
      </c>
      <c r="B945">
        <v>46.09</v>
      </c>
      <c r="C945">
        <v>50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9549.5650999999998</v>
      </c>
      <c r="J945" s="12">
        <f t="shared" si="56"/>
        <v>15978.183823385118</v>
      </c>
      <c r="K945" s="12">
        <f t="shared" si="57"/>
        <v>6428.6187233851178</v>
      </c>
      <c r="L945">
        <f t="shared" si="58"/>
        <v>6428.6187233851178</v>
      </c>
      <c r="M945">
        <f t="shared" si="59"/>
        <v>41327138.690657705</v>
      </c>
    </row>
    <row r="946" spans="1:13" x14ac:dyDescent="0.35">
      <c r="A946">
        <v>0</v>
      </c>
      <c r="B946">
        <v>40.185000000000002</v>
      </c>
      <c r="C946">
        <v>18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2217.4691499999999</v>
      </c>
      <c r="J946" s="12">
        <f t="shared" si="56"/>
        <v>6315.3647028566647</v>
      </c>
      <c r="K946" s="12">
        <f t="shared" si="57"/>
        <v>4097.8955528566648</v>
      </c>
      <c r="L946">
        <f t="shared" si="58"/>
        <v>4097.8955528566648</v>
      </c>
      <c r="M946">
        <f t="shared" si="59"/>
        <v>16792747.962122429</v>
      </c>
    </row>
    <row r="947" spans="1:13" x14ac:dyDescent="0.35">
      <c r="A947">
        <v>0</v>
      </c>
      <c r="B947">
        <v>22.61</v>
      </c>
      <c r="C947">
        <v>19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1628.4709</v>
      </c>
      <c r="J947" s="12">
        <f t="shared" si="56"/>
        <v>126.61784936374715</v>
      </c>
      <c r="K947" s="12">
        <f t="shared" si="57"/>
        <v>-1501.8530506362529</v>
      </c>
      <c r="L947">
        <f t="shared" si="58"/>
        <v>1501.8530506362529</v>
      </c>
      <c r="M947">
        <f t="shared" si="59"/>
        <v>2255562.5857054191</v>
      </c>
    </row>
    <row r="948" spans="1:13" x14ac:dyDescent="0.35">
      <c r="A948">
        <v>0</v>
      </c>
      <c r="B948">
        <v>39.93</v>
      </c>
      <c r="C948">
        <v>62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12982.8747</v>
      </c>
      <c r="J948" s="12">
        <f t="shared" si="56"/>
        <v>16364.213475046277</v>
      </c>
      <c r="K948" s="12">
        <f t="shared" si="57"/>
        <v>3381.3387750462771</v>
      </c>
      <c r="L948">
        <f t="shared" si="58"/>
        <v>3381.3387750462771</v>
      </c>
      <c r="M948">
        <f t="shared" si="59"/>
        <v>11433451.911631458</v>
      </c>
    </row>
    <row r="949" spans="1:13" x14ac:dyDescent="0.35">
      <c r="A949">
        <v>1</v>
      </c>
      <c r="B949">
        <v>35.799999999999997</v>
      </c>
      <c r="C949">
        <v>56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11674.13</v>
      </c>
      <c r="J949" s="12">
        <f t="shared" si="56"/>
        <v>14103.992359040656</v>
      </c>
      <c r="K949" s="12">
        <f t="shared" si="57"/>
        <v>2429.8623590406569</v>
      </c>
      <c r="L949">
        <f t="shared" si="58"/>
        <v>2429.8623590406569</v>
      </c>
      <c r="M949">
        <f t="shared" si="59"/>
        <v>5904231.0838826261</v>
      </c>
    </row>
    <row r="950" spans="1:13" x14ac:dyDescent="0.35">
      <c r="A950">
        <v>2</v>
      </c>
      <c r="B950">
        <v>35.799999999999997</v>
      </c>
      <c r="C950">
        <v>42</v>
      </c>
      <c r="D950">
        <v>0</v>
      </c>
      <c r="E950">
        <v>0</v>
      </c>
      <c r="F950">
        <v>1</v>
      </c>
      <c r="G950">
        <v>0</v>
      </c>
      <c r="H950">
        <v>1</v>
      </c>
      <c r="I950">
        <v>7160.0940000000001</v>
      </c>
      <c r="J950" s="12">
        <f t="shared" si="56"/>
        <v>10852.189609271807</v>
      </c>
      <c r="K950" s="12">
        <f t="shared" si="57"/>
        <v>3692.095609271807</v>
      </c>
      <c r="L950">
        <f t="shared" si="58"/>
        <v>3692.095609271807</v>
      </c>
      <c r="M950">
        <f t="shared" si="59"/>
        <v>13631569.988004155</v>
      </c>
    </row>
    <row r="951" spans="1:13" x14ac:dyDescent="0.35">
      <c r="A951">
        <v>1</v>
      </c>
      <c r="B951">
        <v>34.200000000000003</v>
      </c>
      <c r="C951">
        <v>37</v>
      </c>
      <c r="D951">
        <v>1</v>
      </c>
      <c r="E951">
        <v>0</v>
      </c>
      <c r="F951">
        <v>0</v>
      </c>
      <c r="G951">
        <v>1</v>
      </c>
      <c r="H951">
        <v>1</v>
      </c>
      <c r="I951">
        <v>39047.285000000003</v>
      </c>
      <c r="J951" s="12">
        <f t="shared" si="56"/>
        <v>33358.28330887224</v>
      </c>
      <c r="K951" s="12">
        <f t="shared" si="57"/>
        <v>-5689.0016911277635</v>
      </c>
      <c r="L951">
        <f t="shared" si="58"/>
        <v>5689.0016911277635</v>
      </c>
      <c r="M951">
        <f t="shared" si="59"/>
        <v>32364740.241654553</v>
      </c>
    </row>
    <row r="952" spans="1:13" x14ac:dyDescent="0.35">
      <c r="A952">
        <v>0</v>
      </c>
      <c r="B952">
        <v>31.254999999999999</v>
      </c>
      <c r="C952">
        <v>42</v>
      </c>
      <c r="D952">
        <v>0</v>
      </c>
      <c r="E952">
        <v>1</v>
      </c>
      <c r="F952">
        <v>0</v>
      </c>
      <c r="G952">
        <v>0</v>
      </c>
      <c r="H952">
        <v>1</v>
      </c>
      <c r="I952">
        <v>6358.7764500000003</v>
      </c>
      <c r="J952" s="12">
        <f t="shared" si="56"/>
        <v>8966.6413641884628</v>
      </c>
      <c r="K952" s="12">
        <f t="shared" si="57"/>
        <v>2607.8649141884625</v>
      </c>
      <c r="L952">
        <f t="shared" si="58"/>
        <v>2607.8649141884625</v>
      </c>
      <c r="M952">
        <f t="shared" si="59"/>
        <v>6800959.4106551968</v>
      </c>
    </row>
    <row r="953" spans="1:13" x14ac:dyDescent="0.35">
      <c r="A953">
        <v>3</v>
      </c>
      <c r="B953">
        <v>29.7</v>
      </c>
      <c r="C953">
        <v>25</v>
      </c>
      <c r="D953">
        <v>0</v>
      </c>
      <c r="E953">
        <v>0</v>
      </c>
      <c r="F953">
        <v>1</v>
      </c>
      <c r="G953">
        <v>1</v>
      </c>
      <c r="H953">
        <v>1</v>
      </c>
      <c r="I953">
        <v>19933.457999999999</v>
      </c>
      <c r="J953" s="12">
        <f t="shared" si="56"/>
        <v>28740.586636172717</v>
      </c>
      <c r="K953" s="12">
        <f t="shared" si="57"/>
        <v>8807.128636172718</v>
      </c>
      <c r="L953">
        <f t="shared" si="58"/>
        <v>8807.128636172718</v>
      </c>
      <c r="M953">
        <f t="shared" si="59"/>
        <v>77565514.814093515</v>
      </c>
    </row>
    <row r="954" spans="1:13" x14ac:dyDescent="0.35">
      <c r="A954">
        <v>0</v>
      </c>
      <c r="B954">
        <v>18.335000000000001</v>
      </c>
      <c r="C954">
        <v>57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11534.872649999999</v>
      </c>
      <c r="J954" s="12">
        <f t="shared" si="56"/>
        <v>8790.07113102127</v>
      </c>
      <c r="K954" s="12">
        <f t="shared" si="57"/>
        <v>-2744.8015189787293</v>
      </c>
      <c r="L954">
        <f t="shared" si="58"/>
        <v>2744.8015189787293</v>
      </c>
      <c r="M954">
        <f t="shared" si="59"/>
        <v>7533935.3785879398</v>
      </c>
    </row>
    <row r="955" spans="1:13" x14ac:dyDescent="0.35">
      <c r="A955">
        <v>2</v>
      </c>
      <c r="B955">
        <v>42.9</v>
      </c>
      <c r="C955">
        <v>51</v>
      </c>
      <c r="D955">
        <v>0</v>
      </c>
      <c r="E955">
        <v>0</v>
      </c>
      <c r="F955">
        <v>0</v>
      </c>
      <c r="G955">
        <v>1</v>
      </c>
      <c r="H955">
        <v>1</v>
      </c>
      <c r="I955">
        <v>47462.894</v>
      </c>
      <c r="J955" s="12">
        <f t="shared" si="56"/>
        <v>39345.733786570723</v>
      </c>
      <c r="K955" s="12">
        <f t="shared" si="57"/>
        <v>-8117.1602134292771</v>
      </c>
      <c r="L955">
        <f t="shared" si="58"/>
        <v>8117.1602134292771</v>
      </c>
      <c r="M955">
        <f t="shared" si="59"/>
        <v>65888289.930479228</v>
      </c>
    </row>
    <row r="956" spans="1:13" x14ac:dyDescent="0.35">
      <c r="A956">
        <v>1</v>
      </c>
      <c r="B956">
        <v>28.405000000000001</v>
      </c>
      <c r="C956">
        <v>30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4527.1829500000003</v>
      </c>
      <c r="J956" s="12">
        <f t="shared" si="56"/>
        <v>5524.4786954936299</v>
      </c>
      <c r="K956" s="12">
        <f t="shared" si="57"/>
        <v>997.29574549362951</v>
      </c>
      <c r="L956">
        <f t="shared" si="58"/>
        <v>997.29574549362951</v>
      </c>
      <c r="M956">
        <f t="shared" si="59"/>
        <v>994598.80397969426</v>
      </c>
    </row>
    <row r="957" spans="1:13" x14ac:dyDescent="0.35">
      <c r="A957">
        <v>2</v>
      </c>
      <c r="B957">
        <v>30.2</v>
      </c>
      <c r="C957">
        <v>44</v>
      </c>
      <c r="D957">
        <v>0</v>
      </c>
      <c r="E957">
        <v>0</v>
      </c>
      <c r="F957">
        <v>1</v>
      </c>
      <c r="G957">
        <v>1</v>
      </c>
      <c r="H957">
        <v>1</v>
      </c>
      <c r="I957">
        <v>38998.546000000002</v>
      </c>
      <c r="J957" s="12">
        <f t="shared" si="56"/>
        <v>33314.953516038615</v>
      </c>
      <c r="K957" s="12">
        <f t="shared" si="57"/>
        <v>-5683.5924839613872</v>
      </c>
      <c r="L957">
        <f t="shared" si="58"/>
        <v>5683.5924839613872</v>
      </c>
      <c r="M957">
        <f t="shared" si="59"/>
        <v>32303223.52374237</v>
      </c>
    </row>
    <row r="958" spans="1:13" x14ac:dyDescent="0.35">
      <c r="A958">
        <v>1</v>
      </c>
      <c r="B958">
        <v>27.835000000000001</v>
      </c>
      <c r="C958">
        <v>34</v>
      </c>
      <c r="D958">
        <v>0</v>
      </c>
      <c r="E958">
        <v>1</v>
      </c>
      <c r="F958">
        <v>0</v>
      </c>
      <c r="G958">
        <v>1</v>
      </c>
      <c r="H958">
        <v>1</v>
      </c>
      <c r="I958">
        <v>20009.63365</v>
      </c>
      <c r="J958" s="12">
        <f t="shared" si="56"/>
        <v>30075.78401960255</v>
      </c>
      <c r="K958" s="12">
        <f t="shared" si="57"/>
        <v>10066.15036960255</v>
      </c>
      <c r="L958">
        <f t="shared" si="58"/>
        <v>10066.15036960255</v>
      </c>
      <c r="M958">
        <f t="shared" si="59"/>
        <v>101327383.26344956</v>
      </c>
    </row>
    <row r="959" spans="1:13" x14ac:dyDescent="0.35">
      <c r="A959">
        <v>1</v>
      </c>
      <c r="B959">
        <v>39.49</v>
      </c>
      <c r="C959">
        <v>31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3875.7341000000001</v>
      </c>
      <c r="J959" s="12">
        <f t="shared" si="56"/>
        <v>8727.9219719488556</v>
      </c>
      <c r="K959" s="12">
        <f t="shared" si="57"/>
        <v>4852.1878719488559</v>
      </c>
      <c r="L959">
        <f t="shared" si="58"/>
        <v>4852.1878719488559</v>
      </c>
      <c r="M959">
        <f t="shared" si="59"/>
        <v>23543727.144687567</v>
      </c>
    </row>
    <row r="960" spans="1:13" x14ac:dyDescent="0.35">
      <c r="A960">
        <v>1</v>
      </c>
      <c r="B960">
        <v>30.8</v>
      </c>
      <c r="C960">
        <v>54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41999.519999999997</v>
      </c>
      <c r="J960" s="12">
        <f t="shared" si="56"/>
        <v>35536.561510342472</v>
      </c>
      <c r="K960" s="12">
        <f t="shared" si="57"/>
        <v>-6462.9584896575252</v>
      </c>
      <c r="L960">
        <f t="shared" si="58"/>
        <v>6462.9584896575252</v>
      </c>
      <c r="M960">
        <f t="shared" si="59"/>
        <v>41769832.43903628</v>
      </c>
    </row>
    <row r="961" spans="1:13" x14ac:dyDescent="0.35">
      <c r="A961">
        <v>1</v>
      </c>
      <c r="B961">
        <v>26.79</v>
      </c>
      <c r="C961">
        <v>24</v>
      </c>
      <c r="D961">
        <v>0</v>
      </c>
      <c r="E961">
        <v>1</v>
      </c>
      <c r="F961">
        <v>0</v>
      </c>
      <c r="G961">
        <v>0</v>
      </c>
      <c r="H961">
        <v>1</v>
      </c>
      <c r="I961">
        <v>12609.88702</v>
      </c>
      <c r="J961" s="12">
        <f t="shared" si="56"/>
        <v>3304.2287932929285</v>
      </c>
      <c r="K961" s="12">
        <f t="shared" si="57"/>
        <v>-9305.6582267070717</v>
      </c>
      <c r="L961">
        <f t="shared" si="58"/>
        <v>9305.6582267070717</v>
      </c>
      <c r="M961">
        <f t="shared" si="59"/>
        <v>86595275.032280996</v>
      </c>
    </row>
    <row r="962" spans="1:13" x14ac:dyDescent="0.35">
      <c r="A962">
        <v>1</v>
      </c>
      <c r="B962">
        <v>34.96</v>
      </c>
      <c r="C962">
        <v>43</v>
      </c>
      <c r="D962">
        <v>1</v>
      </c>
      <c r="E962">
        <v>0</v>
      </c>
      <c r="F962">
        <v>0</v>
      </c>
      <c r="G962">
        <v>1</v>
      </c>
      <c r="H962">
        <v>1</v>
      </c>
      <c r="I962">
        <v>41034.221400000002</v>
      </c>
      <c r="J962" s="12">
        <f t="shared" si="56"/>
        <v>35157.208448840567</v>
      </c>
      <c r="K962" s="12">
        <f t="shared" si="57"/>
        <v>-5877.012951159435</v>
      </c>
      <c r="L962">
        <f t="shared" si="58"/>
        <v>5877.012951159435</v>
      </c>
      <c r="M962">
        <f t="shared" si="59"/>
        <v>34539281.228095733</v>
      </c>
    </row>
    <row r="963" spans="1:13" x14ac:dyDescent="0.35">
      <c r="A963">
        <v>1</v>
      </c>
      <c r="B963">
        <v>36.67</v>
      </c>
      <c r="C963">
        <v>48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28468.919010000001</v>
      </c>
      <c r="J963" s="12">
        <f t="shared" si="56"/>
        <v>12820.012575864383</v>
      </c>
      <c r="K963" s="12">
        <f t="shared" si="57"/>
        <v>-15648.906434135619</v>
      </c>
      <c r="L963">
        <f t="shared" si="58"/>
        <v>15648.906434135619</v>
      </c>
      <c r="M963">
        <f t="shared" si="59"/>
        <v>244888272.58433115</v>
      </c>
    </row>
    <row r="964" spans="1:13" x14ac:dyDescent="0.35">
      <c r="A964">
        <v>1</v>
      </c>
      <c r="B964">
        <v>39.615000000000002</v>
      </c>
      <c r="C964">
        <v>19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2730.1078499999999</v>
      </c>
      <c r="J964" s="12">
        <f t="shared" si="56"/>
        <v>6501.4174325603217</v>
      </c>
      <c r="K964" s="12">
        <f t="shared" si="57"/>
        <v>3771.3095825603218</v>
      </c>
      <c r="L964">
        <f t="shared" si="58"/>
        <v>3771.3095825603218</v>
      </c>
      <c r="M964">
        <f t="shared" si="59"/>
        <v>14222775.967511309</v>
      </c>
    </row>
    <row r="965" spans="1:13" x14ac:dyDescent="0.35">
      <c r="A965">
        <v>0</v>
      </c>
      <c r="B965">
        <v>25.9</v>
      </c>
      <c r="C965">
        <v>29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3353.2840000000001</v>
      </c>
      <c r="J965" s="12">
        <f t="shared" ref="J965:J1028" si="60">SUMPRODUCT($A$2:$H$2,A965:H965)+$Q$32</f>
        <v>3335.3551046358098</v>
      </c>
      <c r="K965" s="12">
        <f t="shared" ref="K965:K1028" si="61">J965-I965</f>
        <v>-17.928895364190339</v>
      </c>
      <c r="L965">
        <f t="shared" ref="L965:L1028" si="62">ABS(K965)</f>
        <v>17.928895364190339</v>
      </c>
      <c r="M965">
        <f t="shared" ref="M965:M1028" si="63">K965*K965</f>
        <v>321.44528898008582</v>
      </c>
    </row>
    <row r="966" spans="1:13" x14ac:dyDescent="0.35">
      <c r="A966">
        <v>1</v>
      </c>
      <c r="B966">
        <v>35.200000000000003</v>
      </c>
      <c r="C966">
        <v>63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14474.674999999999</v>
      </c>
      <c r="J966" s="12">
        <f t="shared" si="60"/>
        <v>15623.499696548593</v>
      </c>
      <c r="K966" s="12">
        <f t="shared" si="61"/>
        <v>1148.8246965485941</v>
      </c>
      <c r="L966">
        <f t="shared" si="62"/>
        <v>1148.8246965485941</v>
      </c>
      <c r="M966">
        <f t="shared" si="63"/>
        <v>1319798.1833999695</v>
      </c>
    </row>
    <row r="967" spans="1:13" x14ac:dyDescent="0.35">
      <c r="A967">
        <v>3</v>
      </c>
      <c r="B967">
        <v>24.795000000000002</v>
      </c>
      <c r="C967">
        <v>46</v>
      </c>
      <c r="D967">
        <v>1</v>
      </c>
      <c r="E967">
        <v>0</v>
      </c>
      <c r="F967">
        <v>0</v>
      </c>
      <c r="G967">
        <v>0</v>
      </c>
      <c r="H967">
        <v>1</v>
      </c>
      <c r="I967">
        <v>9500.5730500000009</v>
      </c>
      <c r="J967" s="12">
        <f t="shared" si="60"/>
        <v>9582.3425988838662</v>
      </c>
      <c r="K967" s="12">
        <f t="shared" si="61"/>
        <v>81.769548883865355</v>
      </c>
      <c r="L967">
        <f t="shared" si="62"/>
        <v>81.769548883865355</v>
      </c>
      <c r="M967">
        <f t="shared" si="63"/>
        <v>6686.2591246708462</v>
      </c>
    </row>
    <row r="968" spans="1:13" x14ac:dyDescent="0.35">
      <c r="A968">
        <v>2</v>
      </c>
      <c r="B968">
        <v>36.765000000000001</v>
      </c>
      <c r="C968">
        <v>52</v>
      </c>
      <c r="D968">
        <v>0</v>
      </c>
      <c r="E968">
        <v>1</v>
      </c>
      <c r="F968">
        <v>0</v>
      </c>
      <c r="G968">
        <v>0</v>
      </c>
      <c r="H968">
        <v>1</v>
      </c>
      <c r="I968">
        <v>26467.09737</v>
      </c>
      <c r="J968" s="12">
        <f t="shared" si="60"/>
        <v>14355.161909255936</v>
      </c>
      <c r="K968" s="12">
        <f t="shared" si="61"/>
        <v>-12111.935460744064</v>
      </c>
      <c r="L968">
        <f t="shared" si="62"/>
        <v>12111.935460744064</v>
      </c>
      <c r="M968">
        <f t="shared" si="63"/>
        <v>146698980.60522953</v>
      </c>
    </row>
    <row r="969" spans="1:13" x14ac:dyDescent="0.35">
      <c r="A969">
        <v>1</v>
      </c>
      <c r="B969">
        <v>27.1</v>
      </c>
      <c r="C969">
        <v>35</v>
      </c>
      <c r="D969">
        <v>0</v>
      </c>
      <c r="E969">
        <v>0</v>
      </c>
      <c r="F969">
        <v>1</v>
      </c>
      <c r="G969">
        <v>0</v>
      </c>
      <c r="H969">
        <v>1</v>
      </c>
      <c r="I969">
        <v>4746.3440000000001</v>
      </c>
      <c r="J969" s="12">
        <f t="shared" si="60"/>
        <v>5627.711549946931</v>
      </c>
      <c r="K969" s="12">
        <f t="shared" si="61"/>
        <v>881.36754994693092</v>
      </c>
      <c r="L969">
        <f t="shared" si="62"/>
        <v>881.36754994693092</v>
      </c>
      <c r="M969">
        <f t="shared" si="63"/>
        <v>776808.75809945574</v>
      </c>
    </row>
    <row r="970" spans="1:13" x14ac:dyDescent="0.35">
      <c r="A970">
        <v>2</v>
      </c>
      <c r="B970">
        <v>24.795000000000002</v>
      </c>
      <c r="C970">
        <v>51</v>
      </c>
      <c r="D970">
        <v>0</v>
      </c>
      <c r="E970">
        <v>1</v>
      </c>
      <c r="F970">
        <v>0</v>
      </c>
      <c r="G970">
        <v>1</v>
      </c>
      <c r="H970">
        <v>1</v>
      </c>
      <c r="I970">
        <v>23967.38305</v>
      </c>
      <c r="J970" s="12">
        <f t="shared" si="60"/>
        <v>33886.694458909646</v>
      </c>
      <c r="K970" s="12">
        <f t="shared" si="61"/>
        <v>9919.3114089096453</v>
      </c>
      <c r="L970">
        <f t="shared" si="62"/>
        <v>9919.3114089096453</v>
      </c>
      <c r="M970">
        <f t="shared" si="63"/>
        <v>98392738.826925054</v>
      </c>
    </row>
    <row r="971" spans="1:13" x14ac:dyDescent="0.35">
      <c r="A971">
        <v>1</v>
      </c>
      <c r="B971">
        <v>25.364999999999998</v>
      </c>
      <c r="C971">
        <v>44</v>
      </c>
      <c r="D971">
        <v>0</v>
      </c>
      <c r="E971">
        <v>1</v>
      </c>
      <c r="F971">
        <v>0</v>
      </c>
      <c r="G971">
        <v>0</v>
      </c>
      <c r="H971">
        <v>1</v>
      </c>
      <c r="I971">
        <v>7518.0253499999999</v>
      </c>
      <c r="J971" s="12">
        <f t="shared" si="60"/>
        <v>7958.0051726444417</v>
      </c>
      <c r="K971" s="12">
        <f t="shared" si="61"/>
        <v>439.97982264444181</v>
      </c>
      <c r="L971">
        <f t="shared" si="62"/>
        <v>439.97982264444181</v>
      </c>
      <c r="M971">
        <f t="shared" si="63"/>
        <v>193582.24433423448</v>
      </c>
    </row>
    <row r="972" spans="1:13" x14ac:dyDescent="0.35">
      <c r="A972">
        <v>2</v>
      </c>
      <c r="B972">
        <v>25.745000000000001</v>
      </c>
      <c r="C972">
        <v>21</v>
      </c>
      <c r="D972">
        <v>1</v>
      </c>
      <c r="E972">
        <v>0</v>
      </c>
      <c r="F972">
        <v>0</v>
      </c>
      <c r="G972">
        <v>0</v>
      </c>
      <c r="H972">
        <v>1</v>
      </c>
      <c r="I972">
        <v>3279.8685500000001</v>
      </c>
      <c r="J972" s="12">
        <f t="shared" si="60"/>
        <v>3007.6670212313293</v>
      </c>
      <c r="K972" s="12">
        <f t="shared" si="61"/>
        <v>-272.20152876867087</v>
      </c>
      <c r="L972">
        <f t="shared" si="62"/>
        <v>272.20152876867087</v>
      </c>
      <c r="M972">
        <f t="shared" si="63"/>
        <v>74093.672264001551</v>
      </c>
    </row>
    <row r="973" spans="1:13" x14ac:dyDescent="0.35">
      <c r="A973">
        <v>5</v>
      </c>
      <c r="B973">
        <v>34.32</v>
      </c>
      <c r="C973">
        <v>39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8596.8277999999991</v>
      </c>
      <c r="J973" s="12">
        <f t="shared" si="60"/>
        <v>11062.45917707123</v>
      </c>
      <c r="K973" s="12">
        <f t="shared" si="61"/>
        <v>2465.6313770712313</v>
      </c>
      <c r="L973">
        <f t="shared" si="62"/>
        <v>2465.6313770712313</v>
      </c>
      <c r="M973">
        <f t="shared" si="63"/>
        <v>6079338.0875981767</v>
      </c>
    </row>
    <row r="974" spans="1:13" x14ac:dyDescent="0.35">
      <c r="A974">
        <v>3</v>
      </c>
      <c r="B974">
        <v>28.16</v>
      </c>
      <c r="C974">
        <v>50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10702.642400000001</v>
      </c>
      <c r="J974" s="12">
        <f t="shared" si="60"/>
        <v>10847.446290441019</v>
      </c>
      <c r="K974" s="12">
        <f t="shared" si="61"/>
        <v>144.80389044101867</v>
      </c>
      <c r="L974">
        <f t="shared" si="62"/>
        <v>144.80389044101867</v>
      </c>
      <c r="M974">
        <f t="shared" si="63"/>
        <v>20968.166686854536</v>
      </c>
    </row>
    <row r="975" spans="1:13" x14ac:dyDescent="0.35">
      <c r="A975">
        <v>0</v>
      </c>
      <c r="B975">
        <v>23.56</v>
      </c>
      <c r="C975">
        <v>34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4992.3764000000001</v>
      </c>
      <c r="J975" s="12">
        <f t="shared" si="60"/>
        <v>4785.9751771740139</v>
      </c>
      <c r="K975" s="12">
        <f t="shared" si="61"/>
        <v>-206.40122282598622</v>
      </c>
      <c r="L975">
        <f t="shared" si="62"/>
        <v>206.40122282598622</v>
      </c>
      <c r="M975">
        <f t="shared" si="63"/>
        <v>42601.464784062417</v>
      </c>
    </row>
    <row r="976" spans="1:13" x14ac:dyDescent="0.35">
      <c r="A976">
        <v>0</v>
      </c>
      <c r="B976">
        <v>20.234999999999999</v>
      </c>
      <c r="C976">
        <v>22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2527.8186500000002</v>
      </c>
      <c r="J976" s="12">
        <f t="shared" si="60"/>
        <v>222.91681404515111</v>
      </c>
      <c r="K976" s="12">
        <f t="shared" si="61"/>
        <v>-2304.901835954849</v>
      </c>
      <c r="L976">
        <f t="shared" si="62"/>
        <v>2304.901835954849</v>
      </c>
      <c r="M976">
        <f t="shared" si="63"/>
        <v>5312572.4733880339</v>
      </c>
    </row>
    <row r="977" spans="1:13" x14ac:dyDescent="0.35">
      <c r="A977">
        <v>0</v>
      </c>
      <c r="B977">
        <v>40.5</v>
      </c>
      <c r="C977">
        <v>19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1759.338</v>
      </c>
      <c r="J977" s="12">
        <f t="shared" si="60"/>
        <v>5719.0160019805935</v>
      </c>
      <c r="K977" s="12">
        <f t="shared" si="61"/>
        <v>3959.6780019805938</v>
      </c>
      <c r="L977">
        <f t="shared" si="62"/>
        <v>3959.6780019805938</v>
      </c>
      <c r="M977">
        <f t="shared" si="63"/>
        <v>15679049.879369028</v>
      </c>
    </row>
    <row r="978" spans="1:13" x14ac:dyDescent="0.35">
      <c r="A978">
        <v>0</v>
      </c>
      <c r="B978">
        <v>35.42</v>
      </c>
      <c r="C978">
        <v>26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2322.6217999999999</v>
      </c>
      <c r="J978" s="12">
        <f t="shared" si="60"/>
        <v>5587.6223079168649</v>
      </c>
      <c r="K978" s="12">
        <f t="shared" si="61"/>
        <v>3265.000507916865</v>
      </c>
      <c r="L978">
        <f t="shared" si="62"/>
        <v>3265.000507916865</v>
      </c>
      <c r="M978">
        <f t="shared" si="63"/>
        <v>10660228.316697387</v>
      </c>
    </row>
    <row r="979" spans="1:13" x14ac:dyDescent="0.35">
      <c r="A979">
        <v>0</v>
      </c>
      <c r="B979">
        <v>22.895</v>
      </c>
      <c r="C979">
        <v>29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16138.762049999999</v>
      </c>
      <c r="J979" s="12">
        <f t="shared" si="60"/>
        <v>26993.349950353775</v>
      </c>
      <c r="K979" s="12">
        <f t="shared" si="61"/>
        <v>10854.587900353776</v>
      </c>
      <c r="L979">
        <f t="shared" si="62"/>
        <v>10854.587900353776</v>
      </c>
      <c r="M979">
        <f t="shared" si="63"/>
        <v>117822078.48650658</v>
      </c>
    </row>
    <row r="980" spans="1:13" x14ac:dyDescent="0.35">
      <c r="A980">
        <v>0</v>
      </c>
      <c r="B980">
        <v>40.15</v>
      </c>
      <c r="C980">
        <v>48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7804.1605</v>
      </c>
      <c r="J980" s="12">
        <f t="shared" si="60"/>
        <v>12842.847099317793</v>
      </c>
      <c r="K980" s="12">
        <f t="shared" si="61"/>
        <v>5038.6865993177926</v>
      </c>
      <c r="L980">
        <f t="shared" si="62"/>
        <v>5038.6865993177926</v>
      </c>
      <c r="M980">
        <f t="shared" si="63"/>
        <v>25388362.646144699</v>
      </c>
    </row>
    <row r="981" spans="1:13" x14ac:dyDescent="0.35">
      <c r="A981">
        <v>1</v>
      </c>
      <c r="B981">
        <v>29.15</v>
      </c>
      <c r="C981">
        <v>26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2902.9065000000001</v>
      </c>
      <c r="J981" s="12">
        <f t="shared" si="60"/>
        <v>3936.3798989260267</v>
      </c>
      <c r="K981" s="12">
        <f t="shared" si="61"/>
        <v>1033.4733989260267</v>
      </c>
      <c r="L981">
        <f t="shared" si="62"/>
        <v>1033.4733989260267</v>
      </c>
      <c r="M981">
        <f t="shared" si="63"/>
        <v>1068067.2662877142</v>
      </c>
    </row>
    <row r="982" spans="1:13" x14ac:dyDescent="0.35">
      <c r="A982">
        <v>3</v>
      </c>
      <c r="B982">
        <v>39.994999999999997</v>
      </c>
      <c r="C982">
        <v>45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9704.6680500000002</v>
      </c>
      <c r="J982" s="12">
        <f t="shared" si="60"/>
        <v>14612.541100626391</v>
      </c>
      <c r="K982" s="12">
        <f t="shared" si="61"/>
        <v>4907.873050626391</v>
      </c>
      <c r="L982">
        <f t="shared" si="62"/>
        <v>4907.873050626391</v>
      </c>
      <c r="M982">
        <f t="shared" si="63"/>
        <v>24087217.881064799</v>
      </c>
    </row>
    <row r="983" spans="1:13" x14ac:dyDescent="0.35">
      <c r="A983">
        <v>0</v>
      </c>
      <c r="B983">
        <v>29.92</v>
      </c>
      <c r="C983">
        <v>36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4889.0367999999999</v>
      </c>
      <c r="J983" s="12">
        <f t="shared" si="60"/>
        <v>6421.9361978258294</v>
      </c>
      <c r="K983" s="12">
        <f t="shared" si="61"/>
        <v>1532.8993978258295</v>
      </c>
      <c r="L983">
        <f t="shared" si="62"/>
        <v>1532.8993978258295</v>
      </c>
      <c r="M983">
        <f t="shared" si="63"/>
        <v>2349780.5638547908</v>
      </c>
    </row>
    <row r="984" spans="1:13" x14ac:dyDescent="0.35">
      <c r="A984">
        <v>1</v>
      </c>
      <c r="B984">
        <v>25.46</v>
      </c>
      <c r="C984">
        <v>54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25517.11363</v>
      </c>
      <c r="J984" s="12">
        <f t="shared" si="60"/>
        <v>10911.755975535592</v>
      </c>
      <c r="K984" s="12">
        <f t="shared" si="61"/>
        <v>-14605.357654464407</v>
      </c>
      <c r="L984">
        <f t="shared" si="62"/>
        <v>14605.357654464407</v>
      </c>
      <c r="M984">
        <f t="shared" si="63"/>
        <v>213316472.21482205</v>
      </c>
    </row>
    <row r="985" spans="1:13" x14ac:dyDescent="0.35">
      <c r="A985">
        <v>0</v>
      </c>
      <c r="B985">
        <v>21.375</v>
      </c>
      <c r="C985">
        <v>34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4500.33925</v>
      </c>
      <c r="J985" s="12">
        <f t="shared" si="60"/>
        <v>3913.5231216392222</v>
      </c>
      <c r="K985" s="12">
        <f t="shared" si="61"/>
        <v>-586.81612836077784</v>
      </c>
      <c r="L985">
        <f t="shared" si="62"/>
        <v>586.81612836077784</v>
      </c>
      <c r="M985">
        <f t="shared" si="63"/>
        <v>344353.16850433289</v>
      </c>
    </row>
    <row r="986" spans="1:13" x14ac:dyDescent="0.35">
      <c r="A986">
        <v>3</v>
      </c>
      <c r="B986">
        <v>25.9</v>
      </c>
      <c r="C986">
        <v>31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19199.944</v>
      </c>
      <c r="J986" s="12">
        <f t="shared" si="60"/>
        <v>28992.789627675607</v>
      </c>
      <c r="K986" s="12">
        <f t="shared" si="61"/>
        <v>9792.8456276756078</v>
      </c>
      <c r="L986">
        <f t="shared" si="62"/>
        <v>9792.8456276756078</v>
      </c>
      <c r="M986">
        <f t="shared" si="63"/>
        <v>95899825.487485275</v>
      </c>
    </row>
    <row r="987" spans="1:13" x14ac:dyDescent="0.35">
      <c r="A987">
        <v>1</v>
      </c>
      <c r="B987">
        <v>30.59</v>
      </c>
      <c r="C987">
        <v>27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16796.411940000002</v>
      </c>
      <c r="J987" s="12">
        <f t="shared" si="60"/>
        <v>5848.0112334459136</v>
      </c>
      <c r="K987" s="12">
        <f t="shared" si="61"/>
        <v>-10948.400706554088</v>
      </c>
      <c r="L987">
        <f t="shared" si="62"/>
        <v>10948.400706554088</v>
      </c>
      <c r="M987">
        <f t="shared" si="63"/>
        <v>119867478.03127405</v>
      </c>
    </row>
    <row r="988" spans="1:13" x14ac:dyDescent="0.35">
      <c r="A988">
        <v>5</v>
      </c>
      <c r="B988">
        <v>30.114999999999998</v>
      </c>
      <c r="C988">
        <v>20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4915.0598499999996</v>
      </c>
      <c r="J988" s="12">
        <f t="shared" si="60"/>
        <v>5659.5876964207546</v>
      </c>
      <c r="K988" s="12">
        <f t="shared" si="61"/>
        <v>744.52784642075494</v>
      </c>
      <c r="L988">
        <f t="shared" si="62"/>
        <v>744.52784642075494</v>
      </c>
      <c r="M988">
        <f t="shared" si="63"/>
        <v>554321.71409592731</v>
      </c>
    </row>
    <row r="989" spans="1:13" x14ac:dyDescent="0.35">
      <c r="A989">
        <v>1</v>
      </c>
      <c r="B989">
        <v>25.8</v>
      </c>
      <c r="C989">
        <v>44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7624.63</v>
      </c>
      <c r="J989" s="12">
        <f t="shared" si="60"/>
        <v>7629.7815924840779</v>
      </c>
      <c r="K989" s="12">
        <f t="shared" si="61"/>
        <v>5.1515924840778098</v>
      </c>
      <c r="L989">
        <f t="shared" si="62"/>
        <v>5.1515924840778098</v>
      </c>
      <c r="M989">
        <f t="shared" si="63"/>
        <v>26.53890512200698</v>
      </c>
    </row>
    <row r="990" spans="1:13" x14ac:dyDescent="0.35">
      <c r="A990">
        <v>3</v>
      </c>
      <c r="B990">
        <v>30.114999999999998</v>
      </c>
      <c r="C990">
        <v>43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8410.0468500000006</v>
      </c>
      <c r="J990" s="12">
        <f t="shared" si="60"/>
        <v>10263.318815056851</v>
      </c>
      <c r="K990" s="12">
        <f t="shared" si="61"/>
        <v>1853.2719650568506</v>
      </c>
      <c r="L990">
        <f t="shared" si="62"/>
        <v>1853.2719650568506</v>
      </c>
      <c r="M990">
        <f t="shared" si="63"/>
        <v>3434616.9764656806</v>
      </c>
    </row>
    <row r="991" spans="1:13" x14ac:dyDescent="0.35">
      <c r="A991">
        <v>1</v>
      </c>
      <c r="B991">
        <v>27.645</v>
      </c>
      <c r="C991">
        <v>45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28340.188849999999</v>
      </c>
      <c r="J991" s="12">
        <f t="shared" si="60"/>
        <v>9119.5369588096091</v>
      </c>
      <c r="K991" s="12">
        <f t="shared" si="61"/>
        <v>-19220.651891190391</v>
      </c>
      <c r="L991">
        <f t="shared" si="62"/>
        <v>19220.651891190391</v>
      </c>
      <c r="M991">
        <f t="shared" si="63"/>
        <v>369433459.12232077</v>
      </c>
    </row>
    <row r="992" spans="1:13" x14ac:dyDescent="0.35">
      <c r="A992">
        <v>0</v>
      </c>
      <c r="B992">
        <v>34.674999999999997</v>
      </c>
      <c r="C992">
        <v>34</v>
      </c>
      <c r="D992">
        <v>1</v>
      </c>
      <c r="E992">
        <v>0</v>
      </c>
      <c r="F992">
        <v>0</v>
      </c>
      <c r="G992">
        <v>0</v>
      </c>
      <c r="H992">
        <v>1</v>
      </c>
      <c r="I992">
        <v>4518.8262500000001</v>
      </c>
      <c r="J992" s="12">
        <f t="shared" si="60"/>
        <v>8424.7960546633931</v>
      </c>
      <c r="K992" s="12">
        <f t="shared" si="61"/>
        <v>3905.969804663393</v>
      </c>
      <c r="L992">
        <f t="shared" si="62"/>
        <v>3905.969804663393</v>
      </c>
      <c r="M992">
        <f t="shared" si="63"/>
        <v>15256600.114942184</v>
      </c>
    </row>
    <row r="993" spans="1:13" x14ac:dyDescent="0.35">
      <c r="A993">
        <v>0</v>
      </c>
      <c r="B993">
        <v>20.52</v>
      </c>
      <c r="C993">
        <v>24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14571.890799999999</v>
      </c>
      <c r="J993" s="12">
        <f t="shared" si="60"/>
        <v>25034.798094736398</v>
      </c>
      <c r="K993" s="12">
        <f t="shared" si="61"/>
        <v>10462.907294736398</v>
      </c>
      <c r="L993">
        <f t="shared" si="62"/>
        <v>10462.907294736398</v>
      </c>
      <c r="M993">
        <f t="shared" si="63"/>
        <v>109472429.05824813</v>
      </c>
    </row>
    <row r="994" spans="1:13" x14ac:dyDescent="0.35">
      <c r="A994">
        <v>1</v>
      </c>
      <c r="B994">
        <v>19.8</v>
      </c>
      <c r="C994">
        <v>26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3378.91</v>
      </c>
      <c r="J994" s="12">
        <f t="shared" si="60"/>
        <v>971.20652514677386</v>
      </c>
      <c r="K994" s="12">
        <f t="shared" si="61"/>
        <v>-2407.703474853226</v>
      </c>
      <c r="L994">
        <f t="shared" si="62"/>
        <v>2407.703474853226</v>
      </c>
      <c r="M994">
        <f t="shared" si="63"/>
        <v>5797036.0228202995</v>
      </c>
    </row>
    <row r="995" spans="1:13" x14ac:dyDescent="0.35">
      <c r="A995">
        <v>2</v>
      </c>
      <c r="B995">
        <v>27.835000000000001</v>
      </c>
      <c r="C995">
        <v>38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7144.86265</v>
      </c>
      <c r="J995" s="12">
        <f t="shared" si="60"/>
        <v>8214.4536918080103</v>
      </c>
      <c r="K995" s="12">
        <f t="shared" si="61"/>
        <v>1069.5910418080102</v>
      </c>
      <c r="L995">
        <f t="shared" si="62"/>
        <v>1069.5910418080102</v>
      </c>
      <c r="M995">
        <f t="shared" si="63"/>
        <v>1144024.9967159447</v>
      </c>
    </row>
    <row r="996" spans="1:13" x14ac:dyDescent="0.35">
      <c r="A996">
        <v>2</v>
      </c>
      <c r="B996">
        <v>31.6</v>
      </c>
      <c r="C996">
        <v>50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10118.424000000001</v>
      </c>
      <c r="J996" s="12">
        <f t="shared" si="60"/>
        <v>11613.742283800171</v>
      </c>
      <c r="K996" s="12">
        <f t="shared" si="61"/>
        <v>1495.3182838001703</v>
      </c>
      <c r="L996">
        <f t="shared" si="62"/>
        <v>1495.3182838001703</v>
      </c>
      <c r="M996">
        <f t="shared" si="63"/>
        <v>2235976.7698670868</v>
      </c>
    </row>
    <row r="997" spans="1:13" x14ac:dyDescent="0.35">
      <c r="A997">
        <v>1</v>
      </c>
      <c r="B997">
        <v>28.27</v>
      </c>
      <c r="C997">
        <v>38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5484.4673000000003</v>
      </c>
      <c r="J997" s="12">
        <f t="shared" si="60"/>
        <v>6720.1658901966639</v>
      </c>
      <c r="K997" s="12">
        <f t="shared" si="61"/>
        <v>1235.6985901966636</v>
      </c>
      <c r="L997">
        <f t="shared" si="62"/>
        <v>1235.6985901966636</v>
      </c>
      <c r="M997">
        <f t="shared" si="63"/>
        <v>1526951.0058140222</v>
      </c>
    </row>
    <row r="998" spans="1:13" x14ac:dyDescent="0.35">
      <c r="A998">
        <v>3</v>
      </c>
      <c r="B998">
        <v>20.045000000000002</v>
      </c>
      <c r="C998">
        <v>27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16420.494549999999</v>
      </c>
      <c r="J998" s="12">
        <f t="shared" si="60"/>
        <v>26717.787997906053</v>
      </c>
      <c r="K998" s="12">
        <f t="shared" si="61"/>
        <v>10297.293447906053</v>
      </c>
      <c r="L998">
        <f t="shared" si="62"/>
        <v>10297.293447906053</v>
      </c>
      <c r="M998">
        <f t="shared" si="63"/>
        <v>106034252.35228893</v>
      </c>
    </row>
    <row r="999" spans="1:13" x14ac:dyDescent="0.35">
      <c r="A999">
        <v>3</v>
      </c>
      <c r="B999">
        <v>23.274999999999999</v>
      </c>
      <c r="C999">
        <v>39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7986.4752500000004</v>
      </c>
      <c r="J999" s="12">
        <f t="shared" si="60"/>
        <v>7400.0884410290582</v>
      </c>
      <c r="K999" s="12">
        <f t="shared" si="61"/>
        <v>-586.38680897094218</v>
      </c>
      <c r="L999">
        <f t="shared" si="62"/>
        <v>586.38680897094218</v>
      </c>
      <c r="M999">
        <f t="shared" si="63"/>
        <v>343849.48973512423</v>
      </c>
    </row>
    <row r="1000" spans="1:13" x14ac:dyDescent="0.35">
      <c r="A1000">
        <v>3</v>
      </c>
      <c r="B1000">
        <v>34.1</v>
      </c>
      <c r="C1000">
        <v>39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7418.5219999999999</v>
      </c>
      <c r="J1000" s="12">
        <f t="shared" si="60"/>
        <v>10111.806585065575</v>
      </c>
      <c r="K1000" s="12">
        <f t="shared" si="61"/>
        <v>2693.2845850655749</v>
      </c>
      <c r="L1000">
        <f t="shared" si="62"/>
        <v>2693.2845850655749</v>
      </c>
      <c r="M1000">
        <f t="shared" si="63"/>
        <v>7253781.8561518462</v>
      </c>
    </row>
    <row r="1001" spans="1:13" x14ac:dyDescent="0.35">
      <c r="A1001">
        <v>0</v>
      </c>
      <c r="B1001">
        <v>36.85</v>
      </c>
      <c r="C1001">
        <v>63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13887.968500000001</v>
      </c>
      <c r="J1001" s="12">
        <f t="shared" si="60"/>
        <v>15707.668349857346</v>
      </c>
      <c r="K1001" s="12">
        <f t="shared" si="61"/>
        <v>1819.6998498573448</v>
      </c>
      <c r="L1001">
        <f t="shared" si="62"/>
        <v>1819.6998498573448</v>
      </c>
      <c r="M1001">
        <f t="shared" si="63"/>
        <v>3311307.5435708431</v>
      </c>
    </row>
    <row r="1002" spans="1:13" x14ac:dyDescent="0.35">
      <c r="A1002">
        <v>3</v>
      </c>
      <c r="B1002">
        <v>36.29</v>
      </c>
      <c r="C1002">
        <v>33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6551.7501000000002</v>
      </c>
      <c r="J1002" s="12">
        <f t="shared" si="60"/>
        <v>10273.553124550055</v>
      </c>
      <c r="K1002" s="12">
        <f t="shared" si="61"/>
        <v>3721.8030245500549</v>
      </c>
      <c r="L1002">
        <f t="shared" si="62"/>
        <v>3721.8030245500549</v>
      </c>
      <c r="M1002">
        <f t="shared" si="63"/>
        <v>13851817.753549937</v>
      </c>
    </row>
    <row r="1003" spans="1:13" x14ac:dyDescent="0.35">
      <c r="A1003">
        <v>0</v>
      </c>
      <c r="B1003">
        <v>26.885000000000002</v>
      </c>
      <c r="C1003">
        <v>36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5267.8181500000001</v>
      </c>
      <c r="J1003" s="12">
        <f t="shared" si="60"/>
        <v>6074.5422160801118</v>
      </c>
      <c r="K1003" s="12">
        <f t="shared" si="61"/>
        <v>806.7240660801117</v>
      </c>
      <c r="L1003">
        <f t="shared" si="62"/>
        <v>806.7240660801117</v>
      </c>
      <c r="M1003">
        <f t="shared" si="63"/>
        <v>650803.71879282838</v>
      </c>
    </row>
    <row r="1004" spans="1:13" x14ac:dyDescent="0.35">
      <c r="A1004">
        <v>2</v>
      </c>
      <c r="B1004">
        <v>22.99</v>
      </c>
      <c r="C1004">
        <v>30</v>
      </c>
      <c r="D1004">
        <v>0</v>
      </c>
      <c r="E1004">
        <v>1</v>
      </c>
      <c r="F1004">
        <v>0</v>
      </c>
      <c r="G1004">
        <v>1</v>
      </c>
      <c r="H1004">
        <v>1</v>
      </c>
      <c r="I1004">
        <v>17361.766100000001</v>
      </c>
      <c r="J1004" s="12">
        <f t="shared" si="60"/>
        <v>27880.466871857774</v>
      </c>
      <c r="K1004" s="12">
        <f t="shared" si="61"/>
        <v>10518.700771857773</v>
      </c>
      <c r="L1004">
        <f t="shared" si="62"/>
        <v>10518.700771857773</v>
      </c>
      <c r="M1004">
        <f t="shared" si="63"/>
        <v>110643065.92788132</v>
      </c>
    </row>
    <row r="1005" spans="1:13" x14ac:dyDescent="0.35">
      <c r="A1005">
        <v>0</v>
      </c>
      <c r="B1005">
        <v>32.700000000000003</v>
      </c>
      <c r="C1005">
        <v>24</v>
      </c>
      <c r="D1005">
        <v>0</v>
      </c>
      <c r="E1005">
        <v>0</v>
      </c>
      <c r="F1005">
        <v>1</v>
      </c>
      <c r="G1005">
        <v>1</v>
      </c>
      <c r="H1005">
        <v>1</v>
      </c>
      <c r="I1005">
        <v>34472.841</v>
      </c>
      <c r="J1005" s="12">
        <f t="shared" si="60"/>
        <v>28074.809009020493</v>
      </c>
      <c r="K1005" s="12">
        <f t="shared" si="61"/>
        <v>-6398.0319909795071</v>
      </c>
      <c r="L1005">
        <f t="shared" si="62"/>
        <v>6398.0319909795071</v>
      </c>
      <c r="M1005">
        <f t="shared" si="63"/>
        <v>40934813.357597195</v>
      </c>
    </row>
    <row r="1006" spans="1:13" x14ac:dyDescent="0.35">
      <c r="A1006">
        <v>0</v>
      </c>
      <c r="B1006">
        <v>25.8</v>
      </c>
      <c r="C1006">
        <v>24</v>
      </c>
      <c r="D1006">
        <v>0</v>
      </c>
      <c r="E1006">
        <v>0</v>
      </c>
      <c r="F1006">
        <v>1</v>
      </c>
      <c r="G1006">
        <v>0</v>
      </c>
      <c r="H1006">
        <v>1</v>
      </c>
      <c r="I1006">
        <v>1972.95</v>
      </c>
      <c r="J1006" s="12">
        <f t="shared" si="60"/>
        <v>1885.8396371928775</v>
      </c>
      <c r="K1006" s="12">
        <f t="shared" si="61"/>
        <v>-87.110362807122556</v>
      </c>
      <c r="L1006">
        <f t="shared" si="62"/>
        <v>87.110362807122556</v>
      </c>
      <c r="M1006">
        <f t="shared" si="63"/>
        <v>7588.2153083885205</v>
      </c>
    </row>
    <row r="1007" spans="1:13" x14ac:dyDescent="0.35">
      <c r="A1007">
        <v>0</v>
      </c>
      <c r="B1007">
        <v>29.6</v>
      </c>
      <c r="C1007">
        <v>48</v>
      </c>
      <c r="D1007">
        <v>0</v>
      </c>
      <c r="E1007">
        <v>0</v>
      </c>
      <c r="F1007">
        <v>1</v>
      </c>
      <c r="G1007">
        <v>0</v>
      </c>
      <c r="H1007">
        <v>1</v>
      </c>
      <c r="I1007">
        <v>21232.182260000001</v>
      </c>
      <c r="J1007" s="12">
        <f t="shared" si="60"/>
        <v>9339.327221810423</v>
      </c>
      <c r="K1007" s="12">
        <f t="shared" si="61"/>
        <v>-11892.855038189578</v>
      </c>
      <c r="L1007">
        <f t="shared" si="62"/>
        <v>11892.855038189578</v>
      </c>
      <c r="M1007">
        <f t="shared" si="63"/>
        <v>141440000.95939124</v>
      </c>
    </row>
    <row r="1008" spans="1:13" x14ac:dyDescent="0.35">
      <c r="A1008">
        <v>1</v>
      </c>
      <c r="B1008">
        <v>19.190000000000001</v>
      </c>
      <c r="C1008">
        <v>47</v>
      </c>
      <c r="D1008">
        <v>1</v>
      </c>
      <c r="E1008">
        <v>0</v>
      </c>
      <c r="F1008">
        <v>0</v>
      </c>
      <c r="G1008">
        <v>0</v>
      </c>
      <c r="H1008">
        <v>1</v>
      </c>
      <c r="I1008">
        <v>8627.5411000000004</v>
      </c>
      <c r="J1008" s="12">
        <f t="shared" si="60"/>
        <v>6987.0185536341905</v>
      </c>
      <c r="K1008" s="12">
        <f t="shared" si="61"/>
        <v>-1640.5225463658098</v>
      </c>
      <c r="L1008">
        <f t="shared" si="62"/>
        <v>1640.5225463658098</v>
      </c>
      <c r="M1008">
        <f t="shared" si="63"/>
        <v>2691314.2251345608</v>
      </c>
    </row>
    <row r="1009" spans="1:13" x14ac:dyDescent="0.35">
      <c r="A1009">
        <v>2</v>
      </c>
      <c r="B1009">
        <v>31.73</v>
      </c>
      <c r="C1009">
        <v>29</v>
      </c>
      <c r="D1009">
        <v>0</v>
      </c>
      <c r="E1009">
        <v>1</v>
      </c>
      <c r="F1009">
        <v>0</v>
      </c>
      <c r="G1009">
        <v>0</v>
      </c>
      <c r="H1009">
        <v>1</v>
      </c>
      <c r="I1009">
        <v>4433.3877000000002</v>
      </c>
      <c r="J1009" s="12">
        <f t="shared" si="60"/>
        <v>6739.626761966354</v>
      </c>
      <c r="K1009" s="12">
        <f t="shared" si="61"/>
        <v>2306.2390619663538</v>
      </c>
      <c r="L1009">
        <f t="shared" si="62"/>
        <v>2306.2390619663538</v>
      </c>
      <c r="M1009">
        <f t="shared" si="63"/>
        <v>5318738.6109394478</v>
      </c>
    </row>
    <row r="1010" spans="1:13" x14ac:dyDescent="0.35">
      <c r="A1010">
        <v>2</v>
      </c>
      <c r="B1010">
        <v>29.26</v>
      </c>
      <c r="C1010">
        <v>28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4438.2633999999998</v>
      </c>
      <c r="J1010" s="12">
        <f t="shared" si="60"/>
        <v>5997.9264784348725</v>
      </c>
      <c r="K1010" s="12">
        <f t="shared" si="61"/>
        <v>1559.6630784348727</v>
      </c>
      <c r="L1010">
        <f t="shared" si="62"/>
        <v>1559.6630784348727</v>
      </c>
      <c r="M1010">
        <f t="shared" si="63"/>
        <v>2432548.9182329439</v>
      </c>
    </row>
    <row r="1011" spans="1:13" x14ac:dyDescent="0.35">
      <c r="A1011">
        <v>3</v>
      </c>
      <c r="B1011">
        <v>28.215</v>
      </c>
      <c r="C1011">
        <v>47</v>
      </c>
      <c r="D1011">
        <v>0</v>
      </c>
      <c r="E1011">
        <v>1</v>
      </c>
      <c r="F1011">
        <v>0</v>
      </c>
      <c r="G1011">
        <v>1</v>
      </c>
      <c r="H1011">
        <v>1</v>
      </c>
      <c r="I1011">
        <v>24915.220850000002</v>
      </c>
      <c r="J1011" s="12">
        <f t="shared" si="60"/>
        <v>34494.811205258462</v>
      </c>
      <c r="K1011" s="12">
        <f t="shared" si="61"/>
        <v>9579.5903552584605</v>
      </c>
      <c r="L1011">
        <f t="shared" si="62"/>
        <v>9579.5903552584605</v>
      </c>
      <c r="M1011">
        <f t="shared" si="63"/>
        <v>91768551.374560922</v>
      </c>
    </row>
    <row r="1012" spans="1:13" x14ac:dyDescent="0.35">
      <c r="A1012">
        <v>2</v>
      </c>
      <c r="B1012">
        <v>24.984999999999999</v>
      </c>
      <c r="C1012">
        <v>25</v>
      </c>
      <c r="D1012">
        <v>1</v>
      </c>
      <c r="E1012">
        <v>0</v>
      </c>
      <c r="F1012">
        <v>0</v>
      </c>
      <c r="G1012">
        <v>0</v>
      </c>
      <c r="H1012">
        <v>1</v>
      </c>
      <c r="I1012">
        <v>23241.47453</v>
      </c>
      <c r="J1012" s="12">
        <f t="shared" si="60"/>
        <v>3777.3054066364839</v>
      </c>
      <c r="K1012" s="12">
        <f t="shared" si="61"/>
        <v>-19464.169123363514</v>
      </c>
      <c r="L1012">
        <f t="shared" si="62"/>
        <v>19464.169123363514</v>
      </c>
      <c r="M1012">
        <f t="shared" si="63"/>
        <v>378853879.66289759</v>
      </c>
    </row>
    <row r="1013" spans="1:13" x14ac:dyDescent="0.35">
      <c r="A1013">
        <v>1</v>
      </c>
      <c r="B1013">
        <v>27.74</v>
      </c>
      <c r="C1013">
        <v>51</v>
      </c>
      <c r="D1013">
        <v>1</v>
      </c>
      <c r="E1013">
        <v>0</v>
      </c>
      <c r="F1013">
        <v>0</v>
      </c>
      <c r="G1013">
        <v>0</v>
      </c>
      <c r="H1013">
        <v>1</v>
      </c>
      <c r="I1013">
        <v>9957.7216000000008</v>
      </c>
      <c r="J1013" s="12">
        <f t="shared" si="60"/>
        <v>10914.547992156264</v>
      </c>
      <c r="K1013" s="12">
        <f t="shared" si="61"/>
        <v>956.82639215626295</v>
      </c>
      <c r="L1013">
        <f t="shared" si="62"/>
        <v>956.82639215626295</v>
      </c>
      <c r="M1013">
        <f t="shared" si="63"/>
        <v>915516.74472677067</v>
      </c>
    </row>
    <row r="1014" spans="1:13" x14ac:dyDescent="0.35">
      <c r="A1014">
        <v>0</v>
      </c>
      <c r="B1014">
        <v>22.8</v>
      </c>
      <c r="C1014">
        <v>48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8269.0439999999999</v>
      </c>
      <c r="J1014" s="12">
        <f t="shared" si="60"/>
        <v>7164.1260966518184</v>
      </c>
      <c r="K1014" s="12">
        <f t="shared" si="61"/>
        <v>-1104.9179033481814</v>
      </c>
      <c r="L1014">
        <f t="shared" si="62"/>
        <v>1104.9179033481814</v>
      </c>
      <c r="M1014">
        <f t="shared" si="63"/>
        <v>1220843.5731393411</v>
      </c>
    </row>
    <row r="1015" spans="1:13" x14ac:dyDescent="0.35">
      <c r="A1015">
        <v>2</v>
      </c>
      <c r="B1015">
        <v>20.13</v>
      </c>
      <c r="C1015">
        <v>43</v>
      </c>
      <c r="D1015">
        <v>0</v>
      </c>
      <c r="E1015">
        <v>0</v>
      </c>
      <c r="F1015">
        <v>0</v>
      </c>
      <c r="G1015">
        <v>1</v>
      </c>
      <c r="H1015">
        <v>1</v>
      </c>
      <c r="I1015">
        <v>18767.737700000001</v>
      </c>
      <c r="J1015" s="12">
        <f t="shared" si="60"/>
        <v>29567.44802755311</v>
      </c>
      <c r="K1015" s="12">
        <f t="shared" si="61"/>
        <v>10799.710327553108</v>
      </c>
      <c r="L1015">
        <f t="shared" si="62"/>
        <v>10799.710327553108</v>
      </c>
      <c r="M1015">
        <f t="shared" si="63"/>
        <v>116633743.15905726</v>
      </c>
    </row>
    <row r="1016" spans="1:13" x14ac:dyDescent="0.35">
      <c r="A1016">
        <v>4</v>
      </c>
      <c r="B1016">
        <v>33.33</v>
      </c>
      <c r="C1016">
        <v>61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36580.282160000002</v>
      </c>
      <c r="J1016" s="12">
        <f t="shared" si="60"/>
        <v>15901.996868669021</v>
      </c>
      <c r="K1016" s="12">
        <f t="shared" si="61"/>
        <v>-20678.285291330983</v>
      </c>
      <c r="L1016">
        <f t="shared" si="62"/>
        <v>20678.285291330983</v>
      </c>
      <c r="M1016">
        <f t="shared" si="63"/>
        <v>427591482.58967531</v>
      </c>
    </row>
    <row r="1017" spans="1:13" x14ac:dyDescent="0.35">
      <c r="A1017">
        <v>1</v>
      </c>
      <c r="B1017">
        <v>32.299999999999997</v>
      </c>
      <c r="C1017">
        <v>48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8765.2489999999998</v>
      </c>
      <c r="J1017" s="12">
        <f t="shared" si="60"/>
        <v>11337.737183585012</v>
      </c>
      <c r="K1017" s="12">
        <f t="shared" si="61"/>
        <v>2572.4881835850119</v>
      </c>
      <c r="L1017">
        <f t="shared" si="62"/>
        <v>2572.4881835850119</v>
      </c>
      <c r="M1017">
        <f t="shared" si="63"/>
        <v>6617695.4546845146</v>
      </c>
    </row>
    <row r="1018" spans="1:13" x14ac:dyDescent="0.35">
      <c r="A1018">
        <v>0</v>
      </c>
      <c r="B1018">
        <v>27.6</v>
      </c>
      <c r="C1018">
        <v>38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5383.5360000000001</v>
      </c>
      <c r="J1018" s="12">
        <f t="shared" si="60"/>
        <v>6223.6911486103727</v>
      </c>
      <c r="K1018" s="12">
        <f t="shared" si="61"/>
        <v>840.15514861037263</v>
      </c>
      <c r="L1018">
        <f t="shared" si="62"/>
        <v>840.15514861037263</v>
      </c>
      <c r="M1018">
        <f t="shared" si="63"/>
        <v>705860.67373651732</v>
      </c>
    </row>
    <row r="1019" spans="1:13" x14ac:dyDescent="0.35">
      <c r="A1019">
        <v>0</v>
      </c>
      <c r="B1019">
        <v>25.46</v>
      </c>
      <c r="C1019">
        <v>59</v>
      </c>
      <c r="D1019">
        <v>0</v>
      </c>
      <c r="E1019">
        <v>1</v>
      </c>
      <c r="F1019">
        <v>0</v>
      </c>
      <c r="G1019">
        <v>0</v>
      </c>
      <c r="H1019">
        <v>1</v>
      </c>
      <c r="I1019">
        <v>12124.992399999999</v>
      </c>
      <c r="J1019" s="12">
        <f t="shared" si="60"/>
        <v>11367.573293648557</v>
      </c>
      <c r="K1019" s="12">
        <f t="shared" si="61"/>
        <v>-757.41910635144268</v>
      </c>
      <c r="L1019">
        <f t="shared" si="62"/>
        <v>757.41910635144268</v>
      </c>
      <c r="M1019">
        <f t="shared" si="63"/>
        <v>573683.70266621804</v>
      </c>
    </row>
    <row r="1020" spans="1:13" x14ac:dyDescent="0.35">
      <c r="A1020">
        <v>1</v>
      </c>
      <c r="B1020">
        <v>24.605</v>
      </c>
      <c r="C1020">
        <v>19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2709.24395</v>
      </c>
      <c r="J1020" s="12">
        <f t="shared" si="60"/>
        <v>1410.123693861613</v>
      </c>
      <c r="K1020" s="12">
        <f t="shared" si="61"/>
        <v>-1299.120256138387</v>
      </c>
      <c r="L1020">
        <f t="shared" si="62"/>
        <v>1299.120256138387</v>
      </c>
      <c r="M1020">
        <f t="shared" si="63"/>
        <v>1687713.4399090684</v>
      </c>
    </row>
    <row r="1021" spans="1:13" x14ac:dyDescent="0.35">
      <c r="A1021">
        <v>2</v>
      </c>
      <c r="B1021">
        <v>34.200000000000003</v>
      </c>
      <c r="C1021">
        <v>26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3987.9259999999999</v>
      </c>
      <c r="J1021" s="12">
        <f t="shared" si="60"/>
        <v>6331.0928022920034</v>
      </c>
      <c r="K1021" s="12">
        <f t="shared" si="61"/>
        <v>2343.1668022920035</v>
      </c>
      <c r="L1021">
        <f t="shared" si="62"/>
        <v>2343.1668022920035</v>
      </c>
      <c r="M1021">
        <f t="shared" si="63"/>
        <v>5490430.6633633329</v>
      </c>
    </row>
    <row r="1022" spans="1:13" x14ac:dyDescent="0.35">
      <c r="A1022">
        <v>3</v>
      </c>
      <c r="B1022">
        <v>35.814999999999998</v>
      </c>
      <c r="C1022">
        <v>54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12495.290849999999</v>
      </c>
      <c r="J1022" s="12">
        <f t="shared" si="60"/>
        <v>15153.455737944571</v>
      </c>
      <c r="K1022" s="12">
        <f t="shared" si="61"/>
        <v>2658.1648879445711</v>
      </c>
      <c r="L1022">
        <f t="shared" si="62"/>
        <v>2658.1648879445711</v>
      </c>
      <c r="M1022">
        <f t="shared" si="63"/>
        <v>7065840.5715013742</v>
      </c>
    </row>
    <row r="1023" spans="1:13" x14ac:dyDescent="0.35">
      <c r="A1023">
        <v>2</v>
      </c>
      <c r="B1023">
        <v>32.68</v>
      </c>
      <c r="C1023">
        <v>21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26018.950519999999</v>
      </c>
      <c r="J1023" s="12">
        <f t="shared" si="60"/>
        <v>5138.3240819929724</v>
      </c>
      <c r="K1023" s="12">
        <f t="shared" si="61"/>
        <v>-20880.626438007028</v>
      </c>
      <c r="L1023">
        <f t="shared" si="62"/>
        <v>20880.626438007028</v>
      </c>
      <c r="M1023">
        <f t="shared" si="63"/>
        <v>436000560.44359803</v>
      </c>
    </row>
    <row r="1024" spans="1:13" x14ac:dyDescent="0.35">
      <c r="A1024">
        <v>0</v>
      </c>
      <c r="B1024">
        <v>37</v>
      </c>
      <c r="C1024">
        <v>51</v>
      </c>
      <c r="D1024">
        <v>0</v>
      </c>
      <c r="E1024">
        <v>0</v>
      </c>
      <c r="F1024">
        <v>1</v>
      </c>
      <c r="G1024">
        <v>0</v>
      </c>
      <c r="H1024">
        <v>1</v>
      </c>
      <c r="I1024">
        <v>8798.5930000000008</v>
      </c>
      <c r="J1024" s="12">
        <f t="shared" si="60"/>
        <v>12619.927836142682</v>
      </c>
      <c r="K1024" s="12">
        <f t="shared" si="61"/>
        <v>3821.3348361426815</v>
      </c>
      <c r="L1024">
        <f t="shared" si="62"/>
        <v>3821.3348361426815</v>
      </c>
      <c r="M1024">
        <f t="shared" si="63"/>
        <v>14602599.929917615</v>
      </c>
    </row>
    <row r="1025" spans="1:13" x14ac:dyDescent="0.35">
      <c r="A1025">
        <v>3</v>
      </c>
      <c r="B1025">
        <v>31.02</v>
      </c>
      <c r="C1025">
        <v>22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35595.589800000002</v>
      </c>
      <c r="J1025" s="12">
        <f t="shared" si="60"/>
        <v>28474.096238635095</v>
      </c>
      <c r="K1025" s="12">
        <f t="shared" si="61"/>
        <v>-7121.4935613649068</v>
      </c>
      <c r="L1025">
        <f t="shared" si="62"/>
        <v>7121.4935613649068</v>
      </c>
      <c r="M1025">
        <f t="shared" si="63"/>
        <v>50715670.544561826</v>
      </c>
    </row>
    <row r="1026" spans="1:13" x14ac:dyDescent="0.35">
      <c r="A1026">
        <v>1</v>
      </c>
      <c r="B1026">
        <v>36.08</v>
      </c>
      <c r="C1026">
        <v>47</v>
      </c>
      <c r="D1026">
        <v>0</v>
      </c>
      <c r="E1026">
        <v>0</v>
      </c>
      <c r="F1026">
        <v>0</v>
      </c>
      <c r="G1026">
        <v>1</v>
      </c>
      <c r="H1026">
        <v>1</v>
      </c>
      <c r="I1026">
        <v>42211.138200000001</v>
      </c>
      <c r="J1026" s="12">
        <f t="shared" si="60"/>
        <v>35529.508477646275</v>
      </c>
      <c r="K1026" s="12">
        <f t="shared" si="61"/>
        <v>-6681.6297223537258</v>
      </c>
      <c r="L1026">
        <f t="shared" si="62"/>
        <v>6681.6297223537258</v>
      </c>
      <c r="M1026">
        <f t="shared" si="63"/>
        <v>44644175.746640727</v>
      </c>
    </row>
    <row r="1027" spans="1:13" x14ac:dyDescent="0.35">
      <c r="A1027">
        <v>1</v>
      </c>
      <c r="B1027">
        <v>23.32</v>
      </c>
      <c r="C1027">
        <v>18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1711.0268000000001</v>
      </c>
      <c r="J1027" s="12">
        <f t="shared" si="60"/>
        <v>-95.968755923955541</v>
      </c>
      <c r="K1027" s="12">
        <f t="shared" si="61"/>
        <v>-1806.9955559239556</v>
      </c>
      <c r="L1027">
        <f t="shared" si="62"/>
        <v>1806.9955559239556</v>
      </c>
      <c r="M1027">
        <f t="shared" si="63"/>
        <v>3265232.9391289256</v>
      </c>
    </row>
    <row r="1028" spans="1:13" x14ac:dyDescent="0.35">
      <c r="A1028">
        <v>1</v>
      </c>
      <c r="B1028">
        <v>45.32</v>
      </c>
      <c r="C1028">
        <v>47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8569.8618000000006</v>
      </c>
      <c r="J1028" s="12">
        <f t="shared" si="60"/>
        <v>14946.435806492727</v>
      </c>
      <c r="K1028" s="12">
        <f t="shared" si="61"/>
        <v>6376.5740064927268</v>
      </c>
      <c r="L1028">
        <f t="shared" si="62"/>
        <v>6376.5740064927268</v>
      </c>
      <c r="M1028">
        <f t="shared" si="63"/>
        <v>40660696.060278706</v>
      </c>
    </row>
    <row r="1029" spans="1:13" x14ac:dyDescent="0.35">
      <c r="A1029">
        <v>0</v>
      </c>
      <c r="B1029">
        <v>34.6</v>
      </c>
      <c r="C1029">
        <v>21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2020.1769999999999</v>
      </c>
      <c r="J1029" s="12">
        <f t="shared" ref="J1029:J1092" si="64">SUMPRODUCT($A$2:$H$2,A1029:H1029)+$Q$32</f>
        <v>4231.4873307513353</v>
      </c>
      <c r="K1029" s="12">
        <f t="shared" ref="K1029:K1092" si="65">J1029-I1029</f>
        <v>2211.3103307513356</v>
      </c>
      <c r="L1029">
        <f t="shared" ref="L1029:L1092" si="66">ABS(K1029)</f>
        <v>2211.3103307513356</v>
      </c>
      <c r="M1029">
        <f t="shared" ref="M1029:M1092" si="67">K1029*K1029</f>
        <v>4889893.3788875816</v>
      </c>
    </row>
    <row r="1030" spans="1:13" x14ac:dyDescent="0.35">
      <c r="A1030">
        <v>1</v>
      </c>
      <c r="B1030">
        <v>26.03</v>
      </c>
      <c r="C1030">
        <v>19</v>
      </c>
      <c r="D1030">
        <v>0</v>
      </c>
      <c r="E1030">
        <v>1</v>
      </c>
      <c r="F1030">
        <v>0</v>
      </c>
      <c r="G1030">
        <v>1</v>
      </c>
      <c r="H1030">
        <v>1</v>
      </c>
      <c r="I1030">
        <v>16450.894700000001</v>
      </c>
      <c r="J1030" s="12">
        <f t="shared" si="64"/>
        <v>25610.694547774765</v>
      </c>
      <c r="K1030" s="12">
        <f t="shared" si="65"/>
        <v>9159.7998477747642</v>
      </c>
      <c r="L1030">
        <f t="shared" si="66"/>
        <v>9159.7998477747642</v>
      </c>
      <c r="M1030">
        <f t="shared" si="67"/>
        <v>83901933.251294598</v>
      </c>
    </row>
    <row r="1031" spans="1:13" x14ac:dyDescent="0.35">
      <c r="A1031">
        <v>0</v>
      </c>
      <c r="B1031">
        <v>18.715</v>
      </c>
      <c r="C1031">
        <v>23</v>
      </c>
      <c r="D1031">
        <v>0</v>
      </c>
      <c r="E1031">
        <v>1</v>
      </c>
      <c r="F1031">
        <v>0</v>
      </c>
      <c r="G1031">
        <v>0</v>
      </c>
      <c r="H1031">
        <v>1</v>
      </c>
      <c r="I1031">
        <v>21595.382290000001</v>
      </c>
      <c r="J1031" s="12">
        <f t="shared" si="64"/>
        <v>-167.11524230108444</v>
      </c>
      <c r="K1031" s="12">
        <f t="shared" si="65"/>
        <v>-21762.497532301088</v>
      </c>
      <c r="L1031">
        <f t="shared" si="66"/>
        <v>21762.497532301088</v>
      </c>
      <c r="M1031">
        <f t="shared" si="67"/>
        <v>473606298.84341091</v>
      </c>
    </row>
    <row r="1032" spans="1:13" x14ac:dyDescent="0.35">
      <c r="A1032">
        <v>0</v>
      </c>
      <c r="B1032">
        <v>31.6</v>
      </c>
      <c r="C1032">
        <v>54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9850.4320000000007</v>
      </c>
      <c r="J1032" s="12">
        <f t="shared" si="64"/>
        <v>11558.852244256193</v>
      </c>
      <c r="K1032" s="12">
        <f t="shared" si="65"/>
        <v>1708.4202442561927</v>
      </c>
      <c r="L1032">
        <f t="shared" si="66"/>
        <v>1708.4202442561927</v>
      </c>
      <c r="M1032">
        <f t="shared" si="67"/>
        <v>2918699.7309843893</v>
      </c>
    </row>
    <row r="1033" spans="1:13" x14ac:dyDescent="0.35">
      <c r="A1033">
        <v>2</v>
      </c>
      <c r="B1033">
        <v>17.29</v>
      </c>
      <c r="C1033">
        <v>37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6877.9800999999998</v>
      </c>
      <c r="J1033" s="12">
        <f t="shared" si="64"/>
        <v>4380.8023709443532</v>
      </c>
      <c r="K1033" s="12">
        <f t="shared" si="65"/>
        <v>-2497.1777290556465</v>
      </c>
      <c r="L1033">
        <f t="shared" si="66"/>
        <v>2497.1777290556465</v>
      </c>
      <c r="M1033">
        <f t="shared" si="67"/>
        <v>6235896.6104915161</v>
      </c>
    </row>
    <row r="1034" spans="1:13" x14ac:dyDescent="0.35">
      <c r="A1034">
        <v>1</v>
      </c>
      <c r="B1034">
        <v>23.655000000000001</v>
      </c>
      <c r="C1034">
        <v>46</v>
      </c>
      <c r="D1034">
        <v>0</v>
      </c>
      <c r="E1034">
        <v>1</v>
      </c>
      <c r="F1034">
        <v>0</v>
      </c>
      <c r="G1034">
        <v>1</v>
      </c>
      <c r="H1034">
        <v>0</v>
      </c>
      <c r="I1034">
        <v>21677.283449999999</v>
      </c>
      <c r="J1034" s="12">
        <f t="shared" si="64"/>
        <v>31871.545973352528</v>
      </c>
      <c r="K1034" s="12">
        <f t="shared" si="65"/>
        <v>10194.262523352529</v>
      </c>
      <c r="L1034">
        <f t="shared" si="66"/>
        <v>10194.262523352529</v>
      </c>
      <c r="M1034">
        <f t="shared" si="67"/>
        <v>103922988.39502986</v>
      </c>
    </row>
    <row r="1035" spans="1:13" x14ac:dyDescent="0.35">
      <c r="A1035">
        <v>0</v>
      </c>
      <c r="B1035">
        <v>35.200000000000003</v>
      </c>
      <c r="C1035">
        <v>55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44423.803</v>
      </c>
      <c r="J1035" s="12">
        <f t="shared" si="64"/>
        <v>36941.682873013495</v>
      </c>
      <c r="K1035" s="12">
        <f t="shared" si="65"/>
        <v>-7482.1201269865051</v>
      </c>
      <c r="L1035">
        <f t="shared" si="66"/>
        <v>7482.1201269865051</v>
      </c>
      <c r="M1035">
        <f t="shared" si="67"/>
        <v>55982121.594656557</v>
      </c>
    </row>
    <row r="1036" spans="1:13" x14ac:dyDescent="0.35">
      <c r="A1036">
        <v>0</v>
      </c>
      <c r="B1036">
        <v>27.93</v>
      </c>
      <c r="C1036">
        <v>30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4137.5227000000004</v>
      </c>
      <c r="J1036" s="12">
        <f t="shared" si="64"/>
        <v>5240.8251593039913</v>
      </c>
      <c r="K1036" s="12">
        <f t="shared" si="65"/>
        <v>1103.3024593039909</v>
      </c>
      <c r="L1036">
        <f t="shared" si="66"/>
        <v>1103.3024593039909</v>
      </c>
      <c r="M1036">
        <f t="shared" si="67"/>
        <v>1217276.3167062344</v>
      </c>
    </row>
    <row r="1037" spans="1:13" x14ac:dyDescent="0.35">
      <c r="A1037">
        <v>0</v>
      </c>
      <c r="B1037">
        <v>21.565000000000001</v>
      </c>
      <c r="C1037">
        <v>18</v>
      </c>
      <c r="D1037">
        <v>1</v>
      </c>
      <c r="E1037">
        <v>0</v>
      </c>
      <c r="F1037">
        <v>0</v>
      </c>
      <c r="G1037">
        <v>1</v>
      </c>
      <c r="H1037">
        <v>1</v>
      </c>
      <c r="I1037">
        <v>13747.87235</v>
      </c>
      <c r="J1037" s="12">
        <f t="shared" si="64"/>
        <v>23716.802779140526</v>
      </c>
      <c r="K1037" s="12">
        <f t="shared" si="65"/>
        <v>9968.930429140526</v>
      </c>
      <c r="L1037">
        <f t="shared" si="66"/>
        <v>9968.930429140526</v>
      </c>
      <c r="M1037">
        <f t="shared" si="67"/>
        <v>99379573.901043907</v>
      </c>
    </row>
    <row r="1038" spans="1:13" x14ac:dyDescent="0.35">
      <c r="A1038">
        <v>0</v>
      </c>
      <c r="B1038">
        <v>38.380000000000003</v>
      </c>
      <c r="C1038">
        <v>61</v>
      </c>
      <c r="D1038">
        <v>0</v>
      </c>
      <c r="E1038">
        <v>1</v>
      </c>
      <c r="F1038">
        <v>0</v>
      </c>
      <c r="G1038">
        <v>0</v>
      </c>
      <c r="H1038">
        <v>1</v>
      </c>
      <c r="I1038">
        <v>12950.0712</v>
      </c>
      <c r="J1038" s="12">
        <f t="shared" si="64"/>
        <v>16263.665419375311</v>
      </c>
      <c r="K1038" s="12">
        <f t="shared" si="65"/>
        <v>3313.5942193753108</v>
      </c>
      <c r="L1038">
        <f t="shared" si="66"/>
        <v>3313.5942193753108</v>
      </c>
      <c r="M1038">
        <f t="shared" si="67"/>
        <v>10979906.650677476</v>
      </c>
    </row>
    <row r="1039" spans="1:13" x14ac:dyDescent="0.35">
      <c r="A1039">
        <v>3</v>
      </c>
      <c r="B1039">
        <v>23</v>
      </c>
      <c r="C1039">
        <v>54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12094.477999999999</v>
      </c>
      <c r="J1039" s="12">
        <f t="shared" si="64"/>
        <v>10199.604538045469</v>
      </c>
      <c r="K1039" s="12">
        <f t="shared" si="65"/>
        <v>-1894.8734619545303</v>
      </c>
      <c r="L1039">
        <f t="shared" si="66"/>
        <v>1894.8734619545303</v>
      </c>
      <c r="M1039">
        <f t="shared" si="67"/>
        <v>3590545.4368195469</v>
      </c>
    </row>
    <row r="1040" spans="1:13" x14ac:dyDescent="0.35">
      <c r="A1040">
        <v>2</v>
      </c>
      <c r="B1040">
        <v>37.07</v>
      </c>
      <c r="C1040">
        <v>22</v>
      </c>
      <c r="D1040">
        <v>0</v>
      </c>
      <c r="E1040">
        <v>0</v>
      </c>
      <c r="F1040">
        <v>0</v>
      </c>
      <c r="G1040">
        <v>1</v>
      </c>
      <c r="H1040">
        <v>1</v>
      </c>
      <c r="I1040">
        <v>37484.4493</v>
      </c>
      <c r="J1040" s="12">
        <f t="shared" si="64"/>
        <v>29919.401728436438</v>
      </c>
      <c r="K1040" s="12">
        <f t="shared" si="65"/>
        <v>-7565.0475715635621</v>
      </c>
      <c r="L1040">
        <f t="shared" si="66"/>
        <v>7565.0475715635621</v>
      </c>
      <c r="M1040">
        <f t="shared" si="67"/>
        <v>57229944.760019749</v>
      </c>
    </row>
    <row r="1041" spans="1:13" x14ac:dyDescent="0.35">
      <c r="A1041">
        <v>1</v>
      </c>
      <c r="B1041">
        <v>30.495000000000001</v>
      </c>
      <c r="C1041">
        <v>45</v>
      </c>
      <c r="D1041">
        <v>0</v>
      </c>
      <c r="E1041">
        <v>1</v>
      </c>
      <c r="F1041">
        <v>0</v>
      </c>
      <c r="G1041">
        <v>1</v>
      </c>
      <c r="H1041">
        <v>0</v>
      </c>
      <c r="I1041">
        <v>39725.518049999999</v>
      </c>
      <c r="J1041" s="12">
        <f t="shared" si="64"/>
        <v>33934.772843513325</v>
      </c>
      <c r="K1041" s="12">
        <f t="shared" si="65"/>
        <v>-5790.7452064866739</v>
      </c>
      <c r="L1041">
        <f t="shared" si="66"/>
        <v>5790.7452064866739</v>
      </c>
      <c r="M1041">
        <f t="shared" si="67"/>
        <v>33532730.046448391</v>
      </c>
    </row>
    <row r="1042" spans="1:13" x14ac:dyDescent="0.35">
      <c r="A1042">
        <v>0</v>
      </c>
      <c r="B1042">
        <v>28.88</v>
      </c>
      <c r="C1042">
        <v>22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2250.8352</v>
      </c>
      <c r="J1042" s="12">
        <f t="shared" si="64"/>
        <v>3376.8937605403989</v>
      </c>
      <c r="K1042" s="12">
        <f t="shared" si="65"/>
        <v>1126.058560540399</v>
      </c>
      <c r="L1042">
        <f t="shared" si="66"/>
        <v>1126.058560540399</v>
      </c>
      <c r="M1042">
        <f t="shared" si="67"/>
        <v>1268007.8817663153</v>
      </c>
    </row>
    <row r="1043" spans="1:13" x14ac:dyDescent="0.35">
      <c r="A1043">
        <v>2</v>
      </c>
      <c r="B1043">
        <v>27.265000000000001</v>
      </c>
      <c r="C1043">
        <v>19</v>
      </c>
      <c r="D1043">
        <v>0</v>
      </c>
      <c r="E1043">
        <v>1</v>
      </c>
      <c r="F1043">
        <v>0</v>
      </c>
      <c r="G1043">
        <v>0</v>
      </c>
      <c r="H1043">
        <v>1</v>
      </c>
      <c r="I1043">
        <v>22493.659640000002</v>
      </c>
      <c r="J1043" s="12">
        <f t="shared" si="64"/>
        <v>2656.5644662204722</v>
      </c>
      <c r="K1043" s="12">
        <f t="shared" si="65"/>
        <v>-19837.095173779529</v>
      </c>
      <c r="L1043">
        <f t="shared" si="66"/>
        <v>19837.095173779529</v>
      </c>
      <c r="M1043">
        <f t="shared" si="67"/>
        <v>393510344.93358707</v>
      </c>
    </row>
    <row r="1044" spans="1:13" x14ac:dyDescent="0.35">
      <c r="A1044">
        <v>0</v>
      </c>
      <c r="B1044">
        <v>28.024999999999999</v>
      </c>
      <c r="C1044">
        <v>35</v>
      </c>
      <c r="D1044">
        <v>0</v>
      </c>
      <c r="E1044">
        <v>1</v>
      </c>
      <c r="F1044">
        <v>0</v>
      </c>
      <c r="G1044">
        <v>1</v>
      </c>
      <c r="H1044">
        <v>0</v>
      </c>
      <c r="I1044">
        <v>20234.854749999999</v>
      </c>
      <c r="J1044" s="12">
        <f t="shared" si="64"/>
        <v>30052.900942571934</v>
      </c>
      <c r="K1044" s="12">
        <f t="shared" si="65"/>
        <v>9818.0461925719355</v>
      </c>
      <c r="L1044">
        <f t="shared" si="66"/>
        <v>9818.0461925719355</v>
      </c>
      <c r="M1044">
        <f t="shared" si="67"/>
        <v>96394031.039476275</v>
      </c>
    </row>
    <row r="1045" spans="1:13" x14ac:dyDescent="0.35">
      <c r="A1045">
        <v>0</v>
      </c>
      <c r="B1045">
        <v>23.085000000000001</v>
      </c>
      <c r="C1045">
        <v>18</v>
      </c>
      <c r="D1045">
        <v>1</v>
      </c>
      <c r="E1045">
        <v>0</v>
      </c>
      <c r="F1045">
        <v>0</v>
      </c>
      <c r="G1045">
        <v>0</v>
      </c>
      <c r="H1045">
        <v>1</v>
      </c>
      <c r="I1045">
        <v>1704.7001499999999</v>
      </c>
      <c r="J1045" s="12">
        <f t="shared" si="64"/>
        <v>383.84228671618621</v>
      </c>
      <c r="K1045" s="12">
        <f t="shared" si="65"/>
        <v>-1320.8578632838137</v>
      </c>
      <c r="L1045">
        <f t="shared" si="66"/>
        <v>1320.8578632838137</v>
      </c>
      <c r="M1045">
        <f t="shared" si="67"/>
        <v>1744665.4949986818</v>
      </c>
    </row>
    <row r="1046" spans="1:13" x14ac:dyDescent="0.35">
      <c r="A1046">
        <v>0</v>
      </c>
      <c r="B1046">
        <v>30.684999999999999</v>
      </c>
      <c r="C1046">
        <v>20</v>
      </c>
      <c r="D1046">
        <v>1</v>
      </c>
      <c r="E1046">
        <v>0</v>
      </c>
      <c r="F1046">
        <v>0</v>
      </c>
      <c r="G1046">
        <v>1</v>
      </c>
      <c r="H1046">
        <v>1</v>
      </c>
      <c r="I1046">
        <v>33475.817150000003</v>
      </c>
      <c r="J1046" s="12">
        <f t="shared" si="64"/>
        <v>27323.959781146084</v>
      </c>
      <c r="K1046" s="12">
        <f t="shared" si="65"/>
        <v>-6151.8573688539182</v>
      </c>
      <c r="L1046">
        <f t="shared" si="66"/>
        <v>6151.8573688539182</v>
      </c>
      <c r="M1046">
        <f t="shared" si="67"/>
        <v>37845349.086722255</v>
      </c>
    </row>
    <row r="1047" spans="1:13" x14ac:dyDescent="0.35">
      <c r="A1047">
        <v>0</v>
      </c>
      <c r="B1047">
        <v>25.8</v>
      </c>
      <c r="C1047">
        <v>28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3161.4540000000002</v>
      </c>
      <c r="J1047" s="12">
        <f t="shared" si="64"/>
        <v>3044.5794067373772</v>
      </c>
      <c r="K1047" s="12">
        <f t="shared" si="65"/>
        <v>-116.87459326262297</v>
      </c>
      <c r="L1047">
        <f t="shared" si="66"/>
        <v>116.87459326262297</v>
      </c>
      <c r="M1047">
        <f t="shared" si="67"/>
        <v>13659.670550303554</v>
      </c>
    </row>
    <row r="1048" spans="1:13" x14ac:dyDescent="0.35">
      <c r="A1048">
        <v>1</v>
      </c>
      <c r="B1048">
        <v>35.244999999999997</v>
      </c>
      <c r="C1048">
        <v>55</v>
      </c>
      <c r="D1048">
        <v>1</v>
      </c>
      <c r="E1048">
        <v>0</v>
      </c>
      <c r="F1048">
        <v>0</v>
      </c>
      <c r="G1048">
        <v>0</v>
      </c>
      <c r="H1048">
        <v>1</v>
      </c>
      <c r="I1048">
        <v>11394.065549999999</v>
      </c>
      <c r="J1048" s="12">
        <f t="shared" si="64"/>
        <v>14487.620271655009</v>
      </c>
      <c r="K1048" s="12">
        <f t="shared" si="65"/>
        <v>3093.5547216550094</v>
      </c>
      <c r="L1048">
        <f t="shared" si="66"/>
        <v>3093.5547216550094</v>
      </c>
      <c r="M1048">
        <f t="shared" si="67"/>
        <v>9570080.8158740029</v>
      </c>
    </row>
    <row r="1049" spans="1:13" x14ac:dyDescent="0.35">
      <c r="A1049">
        <v>2</v>
      </c>
      <c r="B1049">
        <v>24.7</v>
      </c>
      <c r="C1049">
        <v>43</v>
      </c>
      <c r="D1049">
        <v>0</v>
      </c>
      <c r="E1049">
        <v>1</v>
      </c>
      <c r="F1049">
        <v>0</v>
      </c>
      <c r="G1049">
        <v>1</v>
      </c>
      <c r="H1049">
        <v>0</v>
      </c>
      <c r="I1049">
        <v>21880.82</v>
      </c>
      <c r="J1049" s="12">
        <f t="shared" si="64"/>
        <v>31930.934619912943</v>
      </c>
      <c r="K1049" s="12">
        <f t="shared" si="65"/>
        <v>10050.114619912943</v>
      </c>
      <c r="L1049">
        <f t="shared" si="66"/>
        <v>10050.114619912943</v>
      </c>
      <c r="M1049">
        <f t="shared" si="67"/>
        <v>101004803.87338789</v>
      </c>
    </row>
    <row r="1050" spans="1:13" x14ac:dyDescent="0.35">
      <c r="A1050">
        <v>0</v>
      </c>
      <c r="B1050">
        <v>25.08</v>
      </c>
      <c r="C1050">
        <v>43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7325.0482000000002</v>
      </c>
      <c r="J1050" s="12">
        <f t="shared" si="64"/>
        <v>7613.2563994986212</v>
      </c>
      <c r="K1050" s="12">
        <f t="shared" si="65"/>
        <v>288.20819949862107</v>
      </c>
      <c r="L1050">
        <f t="shared" si="66"/>
        <v>288.20819949862107</v>
      </c>
      <c r="M1050">
        <f t="shared" si="67"/>
        <v>83063.966258236964</v>
      </c>
    </row>
    <row r="1051" spans="1:13" x14ac:dyDescent="0.35">
      <c r="A1051">
        <v>1</v>
      </c>
      <c r="B1051">
        <v>52.58</v>
      </c>
      <c r="C1051">
        <v>22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44501.398200000003</v>
      </c>
      <c r="J1051" s="12">
        <f t="shared" si="64"/>
        <v>34704.791648791434</v>
      </c>
      <c r="K1051" s="12">
        <f t="shared" si="65"/>
        <v>-9796.6065512085697</v>
      </c>
      <c r="L1051">
        <f t="shared" si="66"/>
        <v>9796.6065512085697</v>
      </c>
      <c r="M1051">
        <f t="shared" si="67"/>
        <v>95973499.919182673</v>
      </c>
    </row>
    <row r="1052" spans="1:13" x14ac:dyDescent="0.35">
      <c r="A1052">
        <v>1</v>
      </c>
      <c r="B1052">
        <v>22.515000000000001</v>
      </c>
      <c r="C1052">
        <v>25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3594.17085</v>
      </c>
      <c r="J1052" s="12">
        <f t="shared" si="64"/>
        <v>2242.3474910390432</v>
      </c>
      <c r="K1052" s="12">
        <f t="shared" si="65"/>
        <v>-1351.8233589609567</v>
      </c>
      <c r="L1052">
        <f t="shared" si="66"/>
        <v>1351.8233589609567</v>
      </c>
      <c r="M1052">
        <f t="shared" si="67"/>
        <v>1827426.3938324838</v>
      </c>
    </row>
    <row r="1053" spans="1:13" x14ac:dyDescent="0.35">
      <c r="A1053">
        <v>0</v>
      </c>
      <c r="B1053">
        <v>30.9</v>
      </c>
      <c r="C1053">
        <v>49</v>
      </c>
      <c r="D1053">
        <v>0</v>
      </c>
      <c r="E1053">
        <v>0</v>
      </c>
      <c r="F1053">
        <v>1</v>
      </c>
      <c r="G1053">
        <v>1</v>
      </c>
      <c r="H1053">
        <v>1</v>
      </c>
      <c r="I1053">
        <v>39727.614000000001</v>
      </c>
      <c r="J1053" s="12">
        <f t="shared" si="64"/>
        <v>33885.669605954681</v>
      </c>
      <c r="K1053" s="12">
        <f t="shared" si="65"/>
        <v>-5841.9443940453202</v>
      </c>
      <c r="L1053">
        <f t="shared" si="66"/>
        <v>5841.9443940453202</v>
      </c>
      <c r="M1053">
        <f t="shared" si="67"/>
        <v>34128314.303117543</v>
      </c>
    </row>
    <row r="1054" spans="1:13" x14ac:dyDescent="0.35">
      <c r="A1054">
        <v>1</v>
      </c>
      <c r="B1054">
        <v>36.954999999999998</v>
      </c>
      <c r="C1054">
        <v>44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8023.1354499999998</v>
      </c>
      <c r="J1054" s="12">
        <f t="shared" si="64"/>
        <v>12020.571659389187</v>
      </c>
      <c r="K1054" s="12">
        <f t="shared" si="65"/>
        <v>3997.4362093891868</v>
      </c>
      <c r="L1054">
        <f t="shared" si="66"/>
        <v>3997.4362093891868</v>
      </c>
      <c r="M1054">
        <f t="shared" si="67"/>
        <v>15979496.24813579</v>
      </c>
    </row>
    <row r="1055" spans="1:13" x14ac:dyDescent="0.35">
      <c r="A1055">
        <v>0</v>
      </c>
      <c r="B1055">
        <v>26.41</v>
      </c>
      <c r="C1055">
        <v>64</v>
      </c>
      <c r="D1055">
        <v>1</v>
      </c>
      <c r="E1055">
        <v>0</v>
      </c>
      <c r="F1055">
        <v>0</v>
      </c>
      <c r="G1055">
        <v>0</v>
      </c>
      <c r="H1055">
        <v>1</v>
      </c>
      <c r="I1055">
        <v>14394.5579</v>
      </c>
      <c r="J1055" s="12">
        <f t="shared" si="64"/>
        <v>13327.052736690237</v>
      </c>
      <c r="K1055" s="12">
        <f t="shared" si="65"/>
        <v>-1067.5051633097628</v>
      </c>
      <c r="L1055">
        <f t="shared" si="66"/>
        <v>1067.5051633097628</v>
      </c>
      <c r="M1055">
        <f t="shared" si="67"/>
        <v>1139567.2736930032</v>
      </c>
    </row>
    <row r="1056" spans="1:13" x14ac:dyDescent="0.35">
      <c r="A1056">
        <v>1</v>
      </c>
      <c r="B1056">
        <v>29.83</v>
      </c>
      <c r="C1056">
        <v>49</v>
      </c>
      <c r="D1056">
        <v>1</v>
      </c>
      <c r="E1056">
        <v>0</v>
      </c>
      <c r="F1056">
        <v>0</v>
      </c>
      <c r="G1056">
        <v>0</v>
      </c>
      <c r="H1056">
        <v>1</v>
      </c>
      <c r="I1056">
        <v>9288.0267000000003</v>
      </c>
      <c r="J1056" s="12">
        <f t="shared" si="64"/>
        <v>11109.749605128223</v>
      </c>
      <c r="K1056" s="12">
        <f t="shared" si="65"/>
        <v>1821.7229051282229</v>
      </c>
      <c r="L1056">
        <f t="shared" si="66"/>
        <v>1821.7229051282229</v>
      </c>
      <c r="M1056">
        <f t="shared" si="67"/>
        <v>3318674.3430688125</v>
      </c>
    </row>
    <row r="1057" spans="1:13" x14ac:dyDescent="0.35">
      <c r="A1057">
        <v>3</v>
      </c>
      <c r="B1057">
        <v>29.8</v>
      </c>
      <c r="C1057">
        <v>47</v>
      </c>
      <c r="D1057">
        <v>0</v>
      </c>
      <c r="E1057">
        <v>0</v>
      </c>
      <c r="F1057">
        <v>1</v>
      </c>
      <c r="G1057">
        <v>1</v>
      </c>
      <c r="H1057">
        <v>1</v>
      </c>
      <c r="I1057">
        <v>25309.489000000001</v>
      </c>
      <c r="J1057" s="12">
        <f t="shared" si="64"/>
        <v>34425.345737355456</v>
      </c>
      <c r="K1057" s="12">
        <f t="shared" si="65"/>
        <v>9115.8567373554542</v>
      </c>
      <c r="L1057">
        <f t="shared" si="66"/>
        <v>9115.8567373554542</v>
      </c>
      <c r="M1057">
        <f t="shared" si="67"/>
        <v>83098844.055988833</v>
      </c>
    </row>
    <row r="1058" spans="1:13" x14ac:dyDescent="0.35">
      <c r="A1058">
        <v>0</v>
      </c>
      <c r="B1058">
        <v>21.47</v>
      </c>
      <c r="C1058">
        <v>27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3353.4703</v>
      </c>
      <c r="J1058" s="12">
        <f t="shared" si="64"/>
        <v>1926.1024919412794</v>
      </c>
      <c r="K1058" s="12">
        <f t="shared" si="65"/>
        <v>-1427.3678080587206</v>
      </c>
      <c r="L1058">
        <f t="shared" si="66"/>
        <v>1427.3678080587206</v>
      </c>
      <c r="M1058">
        <f t="shared" si="67"/>
        <v>2037378.8594823566</v>
      </c>
    </row>
    <row r="1059" spans="1:13" x14ac:dyDescent="0.35">
      <c r="A1059">
        <v>0</v>
      </c>
      <c r="B1059">
        <v>27.645</v>
      </c>
      <c r="C1059">
        <v>55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10594.501550000001</v>
      </c>
      <c r="J1059" s="12">
        <f t="shared" si="64"/>
        <v>11081.285579638852</v>
      </c>
      <c r="K1059" s="12">
        <f t="shared" si="65"/>
        <v>486.78402963885128</v>
      </c>
      <c r="L1059">
        <f t="shared" si="66"/>
        <v>486.78402963885128</v>
      </c>
      <c r="M1059">
        <f t="shared" si="67"/>
        <v>236958.69151143805</v>
      </c>
    </row>
    <row r="1060" spans="1:13" x14ac:dyDescent="0.35">
      <c r="A1060">
        <v>0</v>
      </c>
      <c r="B1060">
        <v>28.9</v>
      </c>
      <c r="C1060">
        <v>48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8277.5229999999992</v>
      </c>
      <c r="J1060" s="12">
        <f t="shared" si="64"/>
        <v>9233.2061636779417</v>
      </c>
      <c r="K1060" s="12">
        <f t="shared" si="65"/>
        <v>955.6831636779425</v>
      </c>
      <c r="L1060">
        <f t="shared" si="66"/>
        <v>955.6831636779425</v>
      </c>
      <c r="M1060">
        <f t="shared" si="67"/>
        <v>913330.30933748104</v>
      </c>
    </row>
    <row r="1061" spans="1:13" x14ac:dyDescent="0.35">
      <c r="A1061">
        <v>0</v>
      </c>
      <c r="B1061">
        <v>31.79</v>
      </c>
      <c r="C1061">
        <v>45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17929.303370000001</v>
      </c>
      <c r="J1061" s="12">
        <f t="shared" si="64"/>
        <v>9367.9351289142305</v>
      </c>
      <c r="K1061" s="12">
        <f t="shared" si="65"/>
        <v>-8561.3682410857709</v>
      </c>
      <c r="L1061">
        <f t="shared" si="66"/>
        <v>8561.3682410857709</v>
      </c>
      <c r="M1061">
        <f t="shared" si="67"/>
        <v>73297026.159472063</v>
      </c>
    </row>
    <row r="1062" spans="1:13" x14ac:dyDescent="0.35">
      <c r="A1062">
        <v>0</v>
      </c>
      <c r="B1062">
        <v>39.49</v>
      </c>
      <c r="C1062">
        <v>24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2480.9791</v>
      </c>
      <c r="J1062" s="12">
        <f t="shared" si="64"/>
        <v>6585.7413184333946</v>
      </c>
      <c r="K1062" s="12">
        <f t="shared" si="65"/>
        <v>4104.7622184333941</v>
      </c>
      <c r="L1062">
        <f t="shared" si="66"/>
        <v>4104.7622184333941</v>
      </c>
      <c r="M1062">
        <f t="shared" si="67"/>
        <v>16849072.86987824</v>
      </c>
    </row>
    <row r="1063" spans="1:13" x14ac:dyDescent="0.35">
      <c r="A1063">
        <v>1</v>
      </c>
      <c r="B1063">
        <v>33.82</v>
      </c>
      <c r="C1063">
        <v>32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4462.7218000000003</v>
      </c>
      <c r="J1063" s="12">
        <f t="shared" si="64"/>
        <v>7743.6095924759193</v>
      </c>
      <c r="K1063" s="12">
        <f t="shared" si="65"/>
        <v>3280.887792475919</v>
      </c>
      <c r="L1063">
        <f t="shared" si="66"/>
        <v>3280.887792475919</v>
      </c>
      <c r="M1063">
        <f t="shared" si="67"/>
        <v>10764224.70681751</v>
      </c>
    </row>
    <row r="1064" spans="1:13" x14ac:dyDescent="0.35">
      <c r="A1064">
        <v>0</v>
      </c>
      <c r="B1064">
        <v>32.01</v>
      </c>
      <c r="C1064">
        <v>24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1981.5818999999999</v>
      </c>
      <c r="J1064" s="12">
        <f t="shared" si="64"/>
        <v>3917.2599260292027</v>
      </c>
      <c r="K1064" s="12">
        <f t="shared" si="65"/>
        <v>1935.6780260292028</v>
      </c>
      <c r="L1064">
        <f t="shared" si="66"/>
        <v>1935.6780260292028</v>
      </c>
      <c r="M1064">
        <f t="shared" si="67"/>
        <v>3746849.4204523112</v>
      </c>
    </row>
    <row r="1065" spans="1:13" x14ac:dyDescent="0.35">
      <c r="A1065">
        <v>1</v>
      </c>
      <c r="B1065">
        <v>27.94</v>
      </c>
      <c r="C1065">
        <v>57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11554.223599999999</v>
      </c>
      <c r="J1065" s="12">
        <f t="shared" si="64"/>
        <v>11488.5027487147</v>
      </c>
      <c r="K1065" s="12">
        <f t="shared" si="65"/>
        <v>-65.720851285299432</v>
      </c>
      <c r="L1065">
        <f t="shared" si="66"/>
        <v>65.720851285299432</v>
      </c>
      <c r="M1065">
        <f t="shared" si="67"/>
        <v>4319.2302936644437</v>
      </c>
    </row>
    <row r="1066" spans="1:13" x14ac:dyDescent="0.35">
      <c r="A1066">
        <v>1</v>
      </c>
      <c r="B1066">
        <v>41.14</v>
      </c>
      <c r="C1066">
        <v>59</v>
      </c>
      <c r="D1066">
        <v>0</v>
      </c>
      <c r="E1066">
        <v>0</v>
      </c>
      <c r="F1066">
        <v>0</v>
      </c>
      <c r="G1066">
        <v>1</v>
      </c>
      <c r="H1066">
        <v>1</v>
      </c>
      <c r="I1066">
        <v>48970.247600000002</v>
      </c>
      <c r="J1066" s="12">
        <f t="shared" si="64"/>
        <v>40328.1035833653</v>
      </c>
      <c r="K1066" s="12">
        <f t="shared" si="65"/>
        <v>-8642.144016634702</v>
      </c>
      <c r="L1066">
        <f t="shared" si="66"/>
        <v>8642.144016634702</v>
      </c>
      <c r="M1066">
        <f t="shared" si="67"/>
        <v>74686653.204254985</v>
      </c>
    </row>
    <row r="1067" spans="1:13" x14ac:dyDescent="0.35">
      <c r="A1067">
        <v>3</v>
      </c>
      <c r="B1067">
        <v>28.594999999999999</v>
      </c>
      <c r="C1067">
        <v>36</v>
      </c>
      <c r="D1067">
        <v>0</v>
      </c>
      <c r="E1067">
        <v>1</v>
      </c>
      <c r="F1067">
        <v>0</v>
      </c>
      <c r="G1067">
        <v>0</v>
      </c>
      <c r="H1067">
        <v>1</v>
      </c>
      <c r="I1067">
        <v>6548.1950500000003</v>
      </c>
      <c r="J1067" s="12">
        <f t="shared" si="64"/>
        <v>7949.7502978069369</v>
      </c>
      <c r="K1067" s="12">
        <f t="shared" si="65"/>
        <v>1401.5552478069367</v>
      </c>
      <c r="L1067">
        <f t="shared" si="66"/>
        <v>1401.5552478069367</v>
      </c>
      <c r="M1067">
        <f t="shared" si="67"/>
        <v>1964357.1126551637</v>
      </c>
    </row>
    <row r="1068" spans="1:13" x14ac:dyDescent="0.35">
      <c r="A1068">
        <v>4</v>
      </c>
      <c r="B1068">
        <v>25.6</v>
      </c>
      <c r="C1068">
        <v>29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5708.8670000000002</v>
      </c>
      <c r="J1068" s="12">
        <f t="shared" si="64"/>
        <v>5135.5992491490888</v>
      </c>
      <c r="K1068" s="12">
        <f t="shared" si="65"/>
        <v>-573.2677508509114</v>
      </c>
      <c r="L1068">
        <f t="shared" si="66"/>
        <v>573.2677508509114</v>
      </c>
      <c r="M1068">
        <f t="shared" si="67"/>
        <v>328635.9141656626</v>
      </c>
    </row>
    <row r="1069" spans="1:13" x14ac:dyDescent="0.35">
      <c r="A1069">
        <v>1</v>
      </c>
      <c r="B1069">
        <v>25.3</v>
      </c>
      <c r="C1069">
        <v>42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7045.4989999999998</v>
      </c>
      <c r="J1069" s="12">
        <f t="shared" si="64"/>
        <v>6946.472160603962</v>
      </c>
      <c r="K1069" s="12">
        <f t="shared" si="65"/>
        <v>-99.026839396037758</v>
      </c>
      <c r="L1069">
        <f t="shared" si="66"/>
        <v>99.026839396037758</v>
      </c>
      <c r="M1069">
        <f t="shared" si="67"/>
        <v>9806.3149207686565</v>
      </c>
    </row>
    <row r="1070" spans="1:13" x14ac:dyDescent="0.35">
      <c r="A1070">
        <v>2</v>
      </c>
      <c r="B1070">
        <v>37.29</v>
      </c>
      <c r="C1070">
        <v>48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8978.1851000000006</v>
      </c>
      <c r="J1070" s="12">
        <f t="shared" si="64"/>
        <v>12823.754912289054</v>
      </c>
      <c r="K1070" s="12">
        <f t="shared" si="65"/>
        <v>3845.5698122890535</v>
      </c>
      <c r="L1070">
        <f t="shared" si="66"/>
        <v>3845.5698122890535</v>
      </c>
      <c r="M1070">
        <f t="shared" si="67"/>
        <v>14788407.181188866</v>
      </c>
    </row>
    <row r="1071" spans="1:13" x14ac:dyDescent="0.35">
      <c r="A1071">
        <v>0</v>
      </c>
      <c r="B1071">
        <v>42.655000000000001</v>
      </c>
      <c r="C1071">
        <v>39</v>
      </c>
      <c r="D1071">
        <v>1</v>
      </c>
      <c r="E1071">
        <v>0</v>
      </c>
      <c r="F1071">
        <v>0</v>
      </c>
      <c r="G1071">
        <v>0</v>
      </c>
      <c r="H1071">
        <v>1</v>
      </c>
      <c r="I1071">
        <v>5757.41345</v>
      </c>
      <c r="J1071" s="12">
        <f t="shared" si="64"/>
        <v>12415.841577164638</v>
      </c>
      <c r="K1071" s="12">
        <f t="shared" si="65"/>
        <v>6658.4281271646378</v>
      </c>
      <c r="L1071">
        <f t="shared" si="66"/>
        <v>6658.4281271646378</v>
      </c>
      <c r="M1071">
        <f t="shared" si="67"/>
        <v>44334665.124617189</v>
      </c>
    </row>
    <row r="1072" spans="1:13" x14ac:dyDescent="0.35">
      <c r="A1072">
        <v>1</v>
      </c>
      <c r="B1072">
        <v>21.66</v>
      </c>
      <c r="C1072">
        <v>63</v>
      </c>
      <c r="D1072">
        <v>0</v>
      </c>
      <c r="E1072">
        <v>1</v>
      </c>
      <c r="F1072">
        <v>0</v>
      </c>
      <c r="G1072">
        <v>0</v>
      </c>
      <c r="H1072">
        <v>1</v>
      </c>
      <c r="I1072">
        <v>14349.8544</v>
      </c>
      <c r="J1072" s="12">
        <f t="shared" si="64"/>
        <v>11581.564125225892</v>
      </c>
      <c r="K1072" s="12">
        <f t="shared" si="65"/>
        <v>-2768.2902747741082</v>
      </c>
      <c r="L1072">
        <f t="shared" si="66"/>
        <v>2768.2902747741082</v>
      </c>
      <c r="M1072">
        <f t="shared" si="67"/>
        <v>7663431.0454089073</v>
      </c>
    </row>
    <row r="1073" spans="1:13" x14ac:dyDescent="0.35">
      <c r="A1073">
        <v>1</v>
      </c>
      <c r="B1073">
        <v>31.9</v>
      </c>
      <c r="C1073">
        <v>54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10928.849</v>
      </c>
      <c r="J1073" s="12">
        <f t="shared" si="64"/>
        <v>12192.454126796687</v>
      </c>
      <c r="K1073" s="12">
        <f t="shared" si="65"/>
        <v>1263.6051267966868</v>
      </c>
      <c r="L1073">
        <f t="shared" si="66"/>
        <v>1263.6051267966868</v>
      </c>
      <c r="M1073">
        <f t="shared" si="67"/>
        <v>1596697.916466871</v>
      </c>
    </row>
    <row r="1074" spans="1:13" x14ac:dyDescent="0.35">
      <c r="A1074">
        <v>1</v>
      </c>
      <c r="B1074">
        <v>37.07</v>
      </c>
      <c r="C1074">
        <v>37</v>
      </c>
      <c r="D1074">
        <v>0</v>
      </c>
      <c r="E1074">
        <v>0</v>
      </c>
      <c r="F1074">
        <v>0</v>
      </c>
      <c r="G1074">
        <v>1</v>
      </c>
      <c r="H1074">
        <v>1</v>
      </c>
      <c r="I1074">
        <v>39871.704299999998</v>
      </c>
      <c r="J1074" s="12">
        <f t="shared" si="64"/>
        <v>33296.746471347527</v>
      </c>
      <c r="K1074" s="12">
        <f t="shared" si="65"/>
        <v>-6574.9578286524702</v>
      </c>
      <c r="L1074">
        <f t="shared" si="66"/>
        <v>6574.9578286524702</v>
      </c>
      <c r="M1074">
        <f t="shared" si="67"/>
        <v>43230070.448558405</v>
      </c>
    </row>
    <row r="1075" spans="1:13" x14ac:dyDescent="0.35">
      <c r="A1075">
        <v>0</v>
      </c>
      <c r="B1075">
        <v>31.445</v>
      </c>
      <c r="C1075">
        <v>63</v>
      </c>
      <c r="D1075">
        <v>1</v>
      </c>
      <c r="E1075">
        <v>0</v>
      </c>
      <c r="F1075">
        <v>0</v>
      </c>
      <c r="G1075">
        <v>0</v>
      </c>
      <c r="H1075">
        <v>1</v>
      </c>
      <c r="I1075">
        <v>13974.455550000001</v>
      </c>
      <c r="J1075" s="12">
        <f t="shared" si="64"/>
        <v>14778.035423083469</v>
      </c>
      <c r="K1075" s="12">
        <f t="shared" si="65"/>
        <v>803.57987308346856</v>
      </c>
      <c r="L1075">
        <f t="shared" si="66"/>
        <v>803.57987308346856</v>
      </c>
      <c r="M1075">
        <f t="shared" si="67"/>
        <v>645740.61242484348</v>
      </c>
    </row>
    <row r="1076" spans="1:13" x14ac:dyDescent="0.35">
      <c r="A1076">
        <v>0</v>
      </c>
      <c r="B1076">
        <v>31.254999999999999</v>
      </c>
      <c r="C1076">
        <v>21</v>
      </c>
      <c r="D1076">
        <v>0</v>
      </c>
      <c r="E1076">
        <v>1</v>
      </c>
      <c r="F1076">
        <v>0</v>
      </c>
      <c r="G1076">
        <v>0</v>
      </c>
      <c r="H1076">
        <v>1</v>
      </c>
      <c r="I1076">
        <v>1909.52745</v>
      </c>
      <c r="J1076" s="12">
        <f t="shared" si="64"/>
        <v>3572.6579609041564</v>
      </c>
      <c r="K1076" s="12">
        <f t="shared" si="65"/>
        <v>1663.1305109041564</v>
      </c>
      <c r="L1076">
        <f t="shared" si="66"/>
        <v>1663.1305109041564</v>
      </c>
      <c r="M1076">
        <f t="shared" si="67"/>
        <v>2766003.0963003202</v>
      </c>
    </row>
    <row r="1077" spans="1:13" x14ac:dyDescent="0.35">
      <c r="A1077">
        <v>2</v>
      </c>
      <c r="B1077">
        <v>28.88</v>
      </c>
      <c r="C1077">
        <v>54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12096.6512</v>
      </c>
      <c r="J1077" s="12">
        <f t="shared" si="64"/>
        <v>12678.612491428905</v>
      </c>
      <c r="K1077" s="12">
        <f t="shared" si="65"/>
        <v>581.96129142890459</v>
      </c>
      <c r="L1077">
        <f t="shared" si="66"/>
        <v>581.96129142890459</v>
      </c>
      <c r="M1077">
        <f t="shared" si="67"/>
        <v>338678.94472159841</v>
      </c>
    </row>
    <row r="1078" spans="1:13" x14ac:dyDescent="0.35">
      <c r="A1078">
        <v>0</v>
      </c>
      <c r="B1078">
        <v>18.335000000000001</v>
      </c>
      <c r="C1078">
        <v>60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13204.28565</v>
      </c>
      <c r="J1078" s="12">
        <f t="shared" si="64"/>
        <v>9691.9545480284196</v>
      </c>
      <c r="K1078" s="12">
        <f t="shared" si="65"/>
        <v>-3512.3311019715802</v>
      </c>
      <c r="L1078">
        <f t="shared" si="66"/>
        <v>3512.3311019715802</v>
      </c>
      <c r="M1078">
        <f t="shared" si="67"/>
        <v>12336469.769876895</v>
      </c>
    </row>
    <row r="1079" spans="1:13" x14ac:dyDescent="0.35">
      <c r="A1079">
        <v>1</v>
      </c>
      <c r="B1079">
        <v>29.59</v>
      </c>
      <c r="C1079">
        <v>32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4562.8420999999998</v>
      </c>
      <c r="J1079" s="12">
        <f t="shared" si="64"/>
        <v>5758.0774931339929</v>
      </c>
      <c r="K1079" s="12">
        <f t="shared" si="65"/>
        <v>1195.2353931339931</v>
      </c>
      <c r="L1079">
        <f t="shared" si="66"/>
        <v>1195.2353931339931</v>
      </c>
      <c r="M1079">
        <f t="shared" si="67"/>
        <v>1428587.6450001709</v>
      </c>
    </row>
    <row r="1080" spans="1:13" x14ac:dyDescent="0.35">
      <c r="A1080">
        <v>1</v>
      </c>
      <c r="B1080">
        <v>32</v>
      </c>
      <c r="C1080">
        <v>47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8551.3469999999998</v>
      </c>
      <c r="J1080" s="12">
        <f t="shared" si="64"/>
        <v>10503.35006248333</v>
      </c>
      <c r="K1080" s="12">
        <f t="shared" si="65"/>
        <v>1952.0030624833307</v>
      </c>
      <c r="L1080">
        <f t="shared" si="66"/>
        <v>1952.0030624833307</v>
      </c>
      <c r="M1080">
        <f t="shared" si="67"/>
        <v>3810315.955944302</v>
      </c>
    </row>
    <row r="1081" spans="1:13" x14ac:dyDescent="0.35">
      <c r="A1081">
        <v>0</v>
      </c>
      <c r="B1081">
        <v>26.03</v>
      </c>
      <c r="C1081">
        <v>21</v>
      </c>
      <c r="D1081">
        <v>1</v>
      </c>
      <c r="E1081">
        <v>0</v>
      </c>
      <c r="F1081">
        <v>0</v>
      </c>
      <c r="G1081">
        <v>0</v>
      </c>
      <c r="H1081">
        <v>1</v>
      </c>
      <c r="I1081">
        <v>2102.2647000000002</v>
      </c>
      <c r="J1081" s="12">
        <f t="shared" si="64"/>
        <v>2153.3360652121555</v>
      </c>
      <c r="K1081" s="12">
        <f t="shared" si="65"/>
        <v>51.071365212155342</v>
      </c>
      <c r="L1081">
        <f t="shared" si="66"/>
        <v>51.071365212155342</v>
      </c>
      <c r="M1081">
        <f t="shared" si="67"/>
        <v>2608.2843446333509</v>
      </c>
    </row>
    <row r="1082" spans="1:13" x14ac:dyDescent="0.35">
      <c r="A1082">
        <v>0</v>
      </c>
      <c r="B1082">
        <v>31.68</v>
      </c>
      <c r="C1082">
        <v>28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34672.147199999999</v>
      </c>
      <c r="J1082" s="12">
        <f t="shared" si="64"/>
        <v>28681.286038399834</v>
      </c>
      <c r="K1082" s="12">
        <f t="shared" si="65"/>
        <v>-5990.8611616001654</v>
      </c>
      <c r="L1082">
        <f t="shared" si="66"/>
        <v>5990.8611616001654</v>
      </c>
      <c r="M1082">
        <f t="shared" si="67"/>
        <v>35890417.457569286</v>
      </c>
    </row>
    <row r="1083" spans="1:13" x14ac:dyDescent="0.35">
      <c r="A1083">
        <v>3</v>
      </c>
      <c r="B1083">
        <v>33.659999999999997</v>
      </c>
      <c r="C1083">
        <v>63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15161.5344</v>
      </c>
      <c r="J1083" s="12">
        <f t="shared" si="64"/>
        <v>15920.828508891054</v>
      </c>
      <c r="K1083" s="12">
        <f t="shared" si="65"/>
        <v>759.29410889105384</v>
      </c>
      <c r="L1083">
        <f t="shared" si="66"/>
        <v>759.29410889105384</v>
      </c>
      <c r="M1083">
        <f t="shared" si="67"/>
        <v>576527.54379665956</v>
      </c>
    </row>
    <row r="1084" spans="1:13" x14ac:dyDescent="0.35">
      <c r="A1084">
        <v>2</v>
      </c>
      <c r="B1084">
        <v>21.78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11884.048580000001</v>
      </c>
      <c r="J1084" s="12">
        <f t="shared" si="64"/>
        <v>-142.82612933551718</v>
      </c>
      <c r="K1084" s="12">
        <f t="shared" si="65"/>
        <v>-12026.874709335518</v>
      </c>
      <c r="L1084">
        <f t="shared" si="66"/>
        <v>12026.874709335518</v>
      </c>
      <c r="M1084">
        <f t="shared" si="67"/>
        <v>144645715.27405429</v>
      </c>
    </row>
    <row r="1085" spans="1:13" x14ac:dyDescent="0.35">
      <c r="A1085">
        <v>1</v>
      </c>
      <c r="B1085">
        <v>27.835000000000001</v>
      </c>
      <c r="C1085">
        <v>32</v>
      </c>
      <c r="D1085">
        <v>0</v>
      </c>
      <c r="E1085">
        <v>1</v>
      </c>
      <c r="F1085">
        <v>0</v>
      </c>
      <c r="G1085">
        <v>0</v>
      </c>
      <c r="H1085">
        <v>1</v>
      </c>
      <c r="I1085">
        <v>4454.40265</v>
      </c>
      <c r="J1085" s="12">
        <f t="shared" si="64"/>
        <v>5713.5367726150416</v>
      </c>
      <c r="K1085" s="12">
        <f t="shared" si="65"/>
        <v>1259.1341226150416</v>
      </c>
      <c r="L1085">
        <f t="shared" si="66"/>
        <v>1259.1341226150416</v>
      </c>
      <c r="M1085">
        <f t="shared" si="67"/>
        <v>1585418.7387335508</v>
      </c>
    </row>
    <row r="1086" spans="1:13" x14ac:dyDescent="0.35">
      <c r="A1086">
        <v>1</v>
      </c>
      <c r="B1086">
        <v>19.95</v>
      </c>
      <c r="C1086">
        <v>38</v>
      </c>
      <c r="D1086">
        <v>0</v>
      </c>
      <c r="E1086">
        <v>1</v>
      </c>
      <c r="F1086">
        <v>0</v>
      </c>
      <c r="G1086">
        <v>0</v>
      </c>
      <c r="H1086">
        <v>1</v>
      </c>
      <c r="I1086">
        <v>5855.9025000000001</v>
      </c>
      <c r="J1086" s="12">
        <f t="shared" si="64"/>
        <v>4580.1345061176562</v>
      </c>
      <c r="K1086" s="12">
        <f t="shared" si="65"/>
        <v>-1275.7679938823439</v>
      </c>
      <c r="L1086">
        <f t="shared" si="66"/>
        <v>1275.7679938823439</v>
      </c>
      <c r="M1086">
        <f t="shared" si="67"/>
        <v>1627583.9742145804</v>
      </c>
    </row>
    <row r="1087" spans="1:13" x14ac:dyDescent="0.35">
      <c r="A1087">
        <v>1</v>
      </c>
      <c r="B1087">
        <v>31.5</v>
      </c>
      <c r="C1087">
        <v>32</v>
      </c>
      <c r="D1087">
        <v>0</v>
      </c>
      <c r="E1087">
        <v>0</v>
      </c>
      <c r="F1087">
        <v>1</v>
      </c>
      <c r="G1087">
        <v>0</v>
      </c>
      <c r="H1087">
        <v>1</v>
      </c>
      <c r="I1087">
        <v>4076.4969999999998</v>
      </c>
      <c r="J1087" s="12">
        <f t="shared" si="64"/>
        <v>6349.5936882225851</v>
      </c>
      <c r="K1087" s="12">
        <f t="shared" si="65"/>
        <v>2273.0966882225853</v>
      </c>
      <c r="L1087">
        <f t="shared" si="66"/>
        <v>2273.0966882225853</v>
      </c>
      <c r="M1087">
        <f t="shared" si="67"/>
        <v>5166968.5540084848</v>
      </c>
    </row>
    <row r="1088" spans="1:13" x14ac:dyDescent="0.35">
      <c r="A1088">
        <v>2</v>
      </c>
      <c r="B1088">
        <v>30.495000000000001</v>
      </c>
      <c r="C1088">
        <v>62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15019.760050000001</v>
      </c>
      <c r="J1088" s="12">
        <f t="shared" si="64"/>
        <v>14928.296839884553</v>
      </c>
      <c r="K1088" s="12">
        <f t="shared" si="65"/>
        <v>-91.463210115447509</v>
      </c>
      <c r="L1088">
        <f t="shared" si="66"/>
        <v>91.463210115447509</v>
      </c>
      <c r="M1088">
        <f t="shared" si="67"/>
        <v>8365.5188046224994</v>
      </c>
    </row>
    <row r="1089" spans="1:13" x14ac:dyDescent="0.35">
      <c r="A1089">
        <v>5</v>
      </c>
      <c r="B1089">
        <v>18.3</v>
      </c>
      <c r="C1089">
        <v>39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19023.259999999998</v>
      </c>
      <c r="J1089" s="12">
        <f t="shared" si="64"/>
        <v>29552.085650225388</v>
      </c>
      <c r="K1089" s="12">
        <f t="shared" si="65"/>
        <v>10528.82565022539</v>
      </c>
      <c r="L1089">
        <f t="shared" si="66"/>
        <v>10528.82565022539</v>
      </c>
      <c r="M1089">
        <f t="shared" si="67"/>
        <v>110856169.5728441</v>
      </c>
    </row>
    <row r="1090" spans="1:13" x14ac:dyDescent="0.35">
      <c r="A1090">
        <v>0</v>
      </c>
      <c r="B1090">
        <v>28.975000000000001</v>
      </c>
      <c r="C1090">
        <v>55</v>
      </c>
      <c r="D1090">
        <v>1</v>
      </c>
      <c r="E1090">
        <v>0</v>
      </c>
      <c r="F1090">
        <v>0</v>
      </c>
      <c r="G1090">
        <v>0</v>
      </c>
      <c r="H1090">
        <v>1</v>
      </c>
      <c r="I1090">
        <v>10796.35025</v>
      </c>
      <c r="J1090" s="12">
        <f t="shared" si="64"/>
        <v>11885.376772365913</v>
      </c>
      <c r="K1090" s="12">
        <f t="shared" si="65"/>
        <v>1089.0265223659135</v>
      </c>
      <c r="L1090">
        <f t="shared" si="66"/>
        <v>1089.0265223659135</v>
      </c>
      <c r="M1090">
        <f t="shared" si="67"/>
        <v>1185978.7664163955</v>
      </c>
    </row>
    <row r="1091" spans="1:13" x14ac:dyDescent="0.35">
      <c r="A1091">
        <v>0</v>
      </c>
      <c r="B1091">
        <v>31.54</v>
      </c>
      <c r="C1091">
        <v>57</v>
      </c>
      <c r="D1091">
        <v>0</v>
      </c>
      <c r="E1091">
        <v>1</v>
      </c>
      <c r="F1091">
        <v>0</v>
      </c>
      <c r="G1091">
        <v>0</v>
      </c>
      <c r="H1091">
        <v>1</v>
      </c>
      <c r="I1091">
        <v>11353.2276</v>
      </c>
      <c r="J1091" s="12">
        <f t="shared" si="64"/>
        <v>12916.156786527774</v>
      </c>
      <c r="K1091" s="12">
        <f t="shared" si="65"/>
        <v>1562.9291865277737</v>
      </c>
      <c r="L1091">
        <f t="shared" si="66"/>
        <v>1562.9291865277737</v>
      </c>
      <c r="M1091">
        <f t="shared" si="67"/>
        <v>2442747.6421003686</v>
      </c>
    </row>
    <row r="1092" spans="1:13" x14ac:dyDescent="0.35">
      <c r="A1092">
        <v>1</v>
      </c>
      <c r="B1092">
        <v>47.74</v>
      </c>
      <c r="C1092">
        <v>52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9748.9105999999992</v>
      </c>
      <c r="J1092" s="12">
        <f t="shared" si="64"/>
        <v>16920.2513675226</v>
      </c>
      <c r="K1092" s="12">
        <f t="shared" si="65"/>
        <v>7171.3407675226008</v>
      </c>
      <c r="L1092">
        <f t="shared" si="66"/>
        <v>7171.3407675226008</v>
      </c>
      <c r="M1092">
        <f t="shared" si="67"/>
        <v>51428128.403931648</v>
      </c>
    </row>
    <row r="1093" spans="1:13" x14ac:dyDescent="0.35">
      <c r="A1093">
        <v>0</v>
      </c>
      <c r="B1093">
        <v>22.1</v>
      </c>
      <c r="C1093">
        <v>56</v>
      </c>
      <c r="D1093">
        <v>0</v>
      </c>
      <c r="E1093">
        <v>0</v>
      </c>
      <c r="F1093">
        <v>1</v>
      </c>
      <c r="G1093">
        <v>0</v>
      </c>
      <c r="H1093">
        <v>1</v>
      </c>
      <c r="I1093">
        <v>10577.087</v>
      </c>
      <c r="J1093" s="12">
        <f t="shared" ref="J1093:J1156" si="68">SUMPRODUCT($A$2:$H$2,A1093:H1093)+$Q$32</f>
        <v>8850.2271400279042</v>
      </c>
      <c r="K1093" s="12">
        <f t="shared" ref="K1093:K1156" si="69">J1093-I1093</f>
        <v>-1726.8598599720954</v>
      </c>
      <c r="L1093">
        <f t="shared" ref="L1093:L1156" si="70">ABS(K1093)</f>
        <v>1726.8598599720954</v>
      </c>
      <c r="M1093">
        <f t="shared" ref="M1093:M1156" si="71">K1093*K1093</f>
        <v>2982044.9759828448</v>
      </c>
    </row>
    <row r="1094" spans="1:13" x14ac:dyDescent="0.35">
      <c r="A1094">
        <v>0</v>
      </c>
      <c r="B1094">
        <v>36.19</v>
      </c>
      <c r="C1094">
        <v>47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41676.081100000003</v>
      </c>
      <c r="J1094" s="12">
        <f t="shared" si="68"/>
        <v>35091.31921239433</v>
      </c>
      <c r="K1094" s="12">
        <f t="shared" si="69"/>
        <v>-6584.7618876056731</v>
      </c>
      <c r="L1094">
        <f t="shared" si="70"/>
        <v>6584.7618876056731</v>
      </c>
      <c r="M1094">
        <f t="shared" si="71"/>
        <v>43359089.116464227</v>
      </c>
    </row>
    <row r="1095" spans="1:13" x14ac:dyDescent="0.35">
      <c r="A1095">
        <v>0</v>
      </c>
      <c r="B1095">
        <v>29.83</v>
      </c>
      <c r="C1095">
        <v>55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11286.538699999999</v>
      </c>
      <c r="J1095" s="12">
        <f t="shared" si="68"/>
        <v>12306.701534598285</v>
      </c>
      <c r="K1095" s="12">
        <f t="shared" si="69"/>
        <v>1020.1628345982863</v>
      </c>
      <c r="L1095">
        <f t="shared" si="70"/>
        <v>1020.1628345982863</v>
      </c>
      <c r="M1095">
        <f t="shared" si="71"/>
        <v>1040732.2090956104</v>
      </c>
    </row>
    <row r="1096" spans="1:13" x14ac:dyDescent="0.35">
      <c r="A1096">
        <v>3</v>
      </c>
      <c r="B1096">
        <v>32.700000000000003</v>
      </c>
      <c r="C1096">
        <v>23</v>
      </c>
      <c r="D1096">
        <v>0</v>
      </c>
      <c r="E1096">
        <v>0</v>
      </c>
      <c r="F1096">
        <v>1</v>
      </c>
      <c r="G1096">
        <v>0</v>
      </c>
      <c r="H1096">
        <v>1</v>
      </c>
      <c r="I1096">
        <v>3591.48</v>
      </c>
      <c r="J1096" s="12">
        <f t="shared" si="68"/>
        <v>5395.919750017727</v>
      </c>
      <c r="K1096" s="12">
        <f t="shared" si="69"/>
        <v>1804.439750017727</v>
      </c>
      <c r="L1096">
        <f t="shared" si="70"/>
        <v>1804.439750017727</v>
      </c>
      <c r="M1096">
        <f t="shared" si="71"/>
        <v>3256002.8114440371</v>
      </c>
    </row>
    <row r="1097" spans="1:13" x14ac:dyDescent="0.35">
      <c r="A1097">
        <v>0</v>
      </c>
      <c r="B1097">
        <v>30.4</v>
      </c>
      <c r="C1097">
        <v>22</v>
      </c>
      <c r="D1097">
        <v>0</v>
      </c>
      <c r="E1097">
        <v>1</v>
      </c>
      <c r="F1097">
        <v>0</v>
      </c>
      <c r="G1097">
        <v>1</v>
      </c>
      <c r="H1097">
        <v>0</v>
      </c>
      <c r="I1097">
        <v>33907.548000000003</v>
      </c>
      <c r="J1097" s="12">
        <f t="shared" si="68"/>
        <v>27519.352811912162</v>
      </c>
      <c r="K1097" s="12">
        <f t="shared" si="69"/>
        <v>-6388.1951880878405</v>
      </c>
      <c r="L1097">
        <f t="shared" si="70"/>
        <v>6388.1951880878405</v>
      </c>
      <c r="M1097">
        <f t="shared" si="71"/>
        <v>40809037.761108637</v>
      </c>
    </row>
    <row r="1098" spans="1:13" x14ac:dyDescent="0.35">
      <c r="A1098">
        <v>4</v>
      </c>
      <c r="B1098">
        <v>33.700000000000003</v>
      </c>
      <c r="C1098">
        <v>50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11299.343000000001</v>
      </c>
      <c r="J1098" s="12">
        <f t="shared" si="68"/>
        <v>13277.049626681199</v>
      </c>
      <c r="K1098" s="12">
        <f t="shared" si="69"/>
        <v>1977.706626681198</v>
      </c>
      <c r="L1098">
        <f t="shared" si="70"/>
        <v>1977.706626681198</v>
      </c>
      <c r="M1098">
        <f t="shared" si="71"/>
        <v>3911323.5012187236</v>
      </c>
    </row>
    <row r="1099" spans="1:13" x14ac:dyDescent="0.35">
      <c r="A1099">
        <v>4</v>
      </c>
      <c r="B1099">
        <v>31.35</v>
      </c>
      <c r="C1099">
        <v>18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4561.1885000000002</v>
      </c>
      <c r="J1099" s="12">
        <f t="shared" si="68"/>
        <v>5220.59272080142</v>
      </c>
      <c r="K1099" s="12">
        <f t="shared" si="69"/>
        <v>659.4042208014198</v>
      </c>
      <c r="L1099">
        <f t="shared" si="70"/>
        <v>659.4042208014198</v>
      </c>
      <c r="M1099">
        <f t="shared" si="71"/>
        <v>434813.92641072761</v>
      </c>
    </row>
    <row r="1100" spans="1:13" x14ac:dyDescent="0.35">
      <c r="A1100">
        <v>2</v>
      </c>
      <c r="B1100">
        <v>34.96</v>
      </c>
      <c r="C1100">
        <v>51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44641.197399999997</v>
      </c>
      <c r="J1100" s="12">
        <f t="shared" si="68"/>
        <v>37818.874173683587</v>
      </c>
      <c r="K1100" s="12">
        <f t="shared" si="69"/>
        <v>-6822.32322631641</v>
      </c>
      <c r="L1100">
        <f t="shared" si="70"/>
        <v>6822.32322631641</v>
      </c>
      <c r="M1100">
        <f t="shared" si="71"/>
        <v>46544094.204336353</v>
      </c>
    </row>
    <row r="1101" spans="1:13" x14ac:dyDescent="0.35">
      <c r="A1101">
        <v>0</v>
      </c>
      <c r="B1101">
        <v>33.770000000000003</v>
      </c>
      <c r="C1101">
        <v>22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1674.6323</v>
      </c>
      <c r="J1101" s="12">
        <f t="shared" si="68"/>
        <v>4000.5276993095886</v>
      </c>
      <c r="K1101" s="12">
        <f t="shared" si="69"/>
        <v>2325.8953993095884</v>
      </c>
      <c r="L1101">
        <f t="shared" si="70"/>
        <v>2325.8953993095884</v>
      </c>
      <c r="M1101">
        <f t="shared" si="71"/>
        <v>5409789.4085295098</v>
      </c>
    </row>
    <row r="1102" spans="1:13" x14ac:dyDescent="0.35">
      <c r="A1102">
        <v>0</v>
      </c>
      <c r="B1102">
        <v>30.875</v>
      </c>
      <c r="C1102">
        <v>52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23045.566159999998</v>
      </c>
      <c r="J1102" s="12">
        <f t="shared" si="68"/>
        <v>11890.58963600957</v>
      </c>
      <c r="K1102" s="12">
        <f t="shared" si="69"/>
        <v>-11154.976523990428</v>
      </c>
      <c r="L1102">
        <f t="shared" si="70"/>
        <v>11154.976523990428</v>
      </c>
      <c r="M1102">
        <f t="shared" si="71"/>
        <v>124433501.25077757</v>
      </c>
    </row>
    <row r="1103" spans="1:13" x14ac:dyDescent="0.35">
      <c r="A1103">
        <v>1</v>
      </c>
      <c r="B1103">
        <v>33.99</v>
      </c>
      <c r="C1103">
        <v>25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3227.1210999999998</v>
      </c>
      <c r="J1103" s="12">
        <f t="shared" si="68"/>
        <v>5452.5342212602536</v>
      </c>
      <c r="K1103" s="12">
        <f t="shared" si="69"/>
        <v>2225.4131212602538</v>
      </c>
      <c r="L1103">
        <f t="shared" si="70"/>
        <v>2225.4131212602538</v>
      </c>
      <c r="M1103">
        <f t="shared" si="71"/>
        <v>4952463.5602773046</v>
      </c>
    </row>
    <row r="1104" spans="1:13" x14ac:dyDescent="0.35">
      <c r="A1104">
        <v>2</v>
      </c>
      <c r="B1104">
        <v>19.094999999999999</v>
      </c>
      <c r="C1104">
        <v>33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16776.304049999999</v>
      </c>
      <c r="J1104" s="12">
        <f t="shared" si="68"/>
        <v>27814.155686475351</v>
      </c>
      <c r="K1104" s="12">
        <f t="shared" si="69"/>
        <v>11037.851636475352</v>
      </c>
      <c r="L1104">
        <f t="shared" si="70"/>
        <v>11037.851636475352</v>
      </c>
      <c r="M1104">
        <f t="shared" si="71"/>
        <v>121834168.74884161</v>
      </c>
    </row>
    <row r="1105" spans="1:13" x14ac:dyDescent="0.35">
      <c r="A1105">
        <v>3</v>
      </c>
      <c r="B1105">
        <v>28.6</v>
      </c>
      <c r="C1105">
        <v>53</v>
      </c>
      <c r="D1105">
        <v>0</v>
      </c>
      <c r="E1105">
        <v>0</v>
      </c>
      <c r="F1105">
        <v>1</v>
      </c>
      <c r="G1105">
        <v>0</v>
      </c>
      <c r="H1105">
        <v>1</v>
      </c>
      <c r="I1105">
        <v>11253.421</v>
      </c>
      <c r="J1105" s="12">
        <f t="shared" si="68"/>
        <v>11710.91716633372</v>
      </c>
      <c r="K1105" s="12">
        <f t="shared" si="69"/>
        <v>457.49616633371988</v>
      </c>
      <c r="L1105">
        <f t="shared" si="70"/>
        <v>457.49616633371988</v>
      </c>
      <c r="M1105">
        <f t="shared" si="71"/>
        <v>209302.7422100507</v>
      </c>
    </row>
    <row r="1106" spans="1:13" x14ac:dyDescent="0.35">
      <c r="A1106">
        <v>1</v>
      </c>
      <c r="B1106">
        <v>38.94</v>
      </c>
      <c r="C1106">
        <v>29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3471.4096</v>
      </c>
      <c r="J1106" s="12">
        <f t="shared" si="68"/>
        <v>8027.6528673881967</v>
      </c>
      <c r="K1106" s="12">
        <f t="shared" si="69"/>
        <v>4556.2432673881967</v>
      </c>
      <c r="L1106">
        <f t="shared" si="70"/>
        <v>4556.2432673881967</v>
      </c>
      <c r="M1106">
        <f t="shared" si="71"/>
        <v>20759352.711620271</v>
      </c>
    </row>
    <row r="1107" spans="1:13" x14ac:dyDescent="0.35">
      <c r="A1107">
        <v>0</v>
      </c>
      <c r="B1107">
        <v>36.08</v>
      </c>
      <c r="C1107">
        <v>58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11363.2832</v>
      </c>
      <c r="J1107" s="12">
        <f t="shared" si="68"/>
        <v>14030.893268495149</v>
      </c>
      <c r="K1107" s="12">
        <f t="shared" si="69"/>
        <v>2667.6100684951489</v>
      </c>
      <c r="L1107">
        <f t="shared" si="70"/>
        <v>2667.6100684951489</v>
      </c>
      <c r="M1107">
        <f t="shared" si="71"/>
        <v>7116143.4775366932</v>
      </c>
    </row>
    <row r="1108" spans="1:13" x14ac:dyDescent="0.35">
      <c r="A1108">
        <v>0</v>
      </c>
      <c r="B1108">
        <v>29.8</v>
      </c>
      <c r="C1108">
        <v>37</v>
      </c>
      <c r="D1108">
        <v>0</v>
      </c>
      <c r="E1108">
        <v>0</v>
      </c>
      <c r="F1108">
        <v>1</v>
      </c>
      <c r="G1108">
        <v>0</v>
      </c>
      <c r="H1108">
        <v>1</v>
      </c>
      <c r="I1108">
        <v>20420.604650000001</v>
      </c>
      <c r="J1108" s="12">
        <f t="shared" si="68"/>
        <v>6581.7460346217613</v>
      </c>
      <c r="K1108" s="12">
        <f t="shared" si="69"/>
        <v>-13838.85861537824</v>
      </c>
      <c r="L1108">
        <f t="shared" si="70"/>
        <v>13838.85861537824</v>
      </c>
      <c r="M1108">
        <f t="shared" si="71"/>
        <v>191514007.77642852</v>
      </c>
    </row>
    <row r="1109" spans="1:13" x14ac:dyDescent="0.35">
      <c r="A1109">
        <v>0</v>
      </c>
      <c r="B1109">
        <v>31.24</v>
      </c>
      <c r="C1109">
        <v>54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10338.9316</v>
      </c>
      <c r="J1109" s="12">
        <f t="shared" si="68"/>
        <v>11493.085902264402</v>
      </c>
      <c r="K1109" s="12">
        <f t="shared" si="69"/>
        <v>1154.1543022644018</v>
      </c>
      <c r="L1109">
        <f t="shared" si="70"/>
        <v>1154.1543022644018</v>
      </c>
      <c r="M1109">
        <f t="shared" si="71"/>
        <v>1332072.1534354282</v>
      </c>
    </row>
    <row r="1110" spans="1:13" x14ac:dyDescent="0.35">
      <c r="A1110">
        <v>0</v>
      </c>
      <c r="B1110">
        <v>29.925000000000001</v>
      </c>
      <c r="C1110">
        <v>49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8988.1587500000005</v>
      </c>
      <c r="J1110" s="12">
        <f t="shared" si="68"/>
        <v>10444.822898042587</v>
      </c>
      <c r="K1110" s="12">
        <f t="shared" si="69"/>
        <v>1456.664148042586</v>
      </c>
      <c r="L1110">
        <f t="shared" si="70"/>
        <v>1456.664148042586</v>
      </c>
      <c r="M1110">
        <f t="shared" si="71"/>
        <v>2121870.4401926328</v>
      </c>
    </row>
    <row r="1111" spans="1:13" x14ac:dyDescent="0.35">
      <c r="A1111">
        <v>2</v>
      </c>
      <c r="B1111">
        <v>26.22</v>
      </c>
      <c r="C1111">
        <v>50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10493.9458</v>
      </c>
      <c r="J1111" s="12">
        <f t="shared" si="68"/>
        <v>10395.968595250039</v>
      </c>
      <c r="K1111" s="12">
        <f t="shared" si="69"/>
        <v>-97.977204749960947</v>
      </c>
      <c r="L1111">
        <f t="shared" si="70"/>
        <v>97.977204749960947</v>
      </c>
      <c r="M1111">
        <f t="shared" si="71"/>
        <v>9599.5326506157708</v>
      </c>
    </row>
    <row r="1112" spans="1:13" x14ac:dyDescent="0.35">
      <c r="A1112">
        <v>1</v>
      </c>
      <c r="B1112">
        <v>30</v>
      </c>
      <c r="C1112">
        <v>26</v>
      </c>
      <c r="D1112">
        <v>0</v>
      </c>
      <c r="E1112">
        <v>0</v>
      </c>
      <c r="F1112">
        <v>1</v>
      </c>
      <c r="G1112">
        <v>0</v>
      </c>
      <c r="H1112">
        <v>1</v>
      </c>
      <c r="I1112">
        <v>2904.0880000000002</v>
      </c>
      <c r="J1112" s="12">
        <f t="shared" si="68"/>
        <v>4299.6653925822375</v>
      </c>
      <c r="K1112" s="12">
        <f t="shared" si="69"/>
        <v>1395.5773925822373</v>
      </c>
      <c r="L1112">
        <f t="shared" si="70"/>
        <v>1395.5773925822373</v>
      </c>
      <c r="M1112">
        <f t="shared" si="71"/>
        <v>1947636.2586866361</v>
      </c>
    </row>
    <row r="1113" spans="1:13" x14ac:dyDescent="0.35">
      <c r="A1113">
        <v>3</v>
      </c>
      <c r="B1113">
        <v>20.350000000000001</v>
      </c>
      <c r="C1113">
        <v>45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8605.3615000000009</v>
      </c>
      <c r="J1113" s="12">
        <f t="shared" si="68"/>
        <v>6782.7492956585102</v>
      </c>
      <c r="K1113" s="12">
        <f t="shared" si="69"/>
        <v>-1822.6122043414907</v>
      </c>
      <c r="L1113">
        <f t="shared" si="70"/>
        <v>1822.6122043414907</v>
      </c>
      <c r="M1113">
        <f t="shared" si="71"/>
        <v>3321915.247414548</v>
      </c>
    </row>
    <row r="1114" spans="1:13" x14ac:dyDescent="0.35">
      <c r="A1114">
        <v>1</v>
      </c>
      <c r="B1114">
        <v>32.299999999999997</v>
      </c>
      <c r="C1114">
        <v>54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11512.405000000001</v>
      </c>
      <c r="J1114" s="12">
        <f t="shared" si="68"/>
        <v>13363.153557628846</v>
      </c>
      <c r="K1114" s="12">
        <f t="shared" si="69"/>
        <v>1850.7485576288454</v>
      </c>
      <c r="L1114">
        <f t="shared" si="70"/>
        <v>1850.7485576288454</v>
      </c>
      <c r="M1114">
        <f t="shared" si="71"/>
        <v>3425270.223565252</v>
      </c>
    </row>
    <row r="1115" spans="1:13" x14ac:dyDescent="0.35">
      <c r="A1115">
        <v>3</v>
      </c>
      <c r="B1115">
        <v>38.39</v>
      </c>
      <c r="C1115">
        <v>38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41949.244100000004</v>
      </c>
      <c r="J1115" s="12">
        <f t="shared" si="68"/>
        <v>34952.339272949452</v>
      </c>
      <c r="K1115" s="12">
        <f t="shared" si="69"/>
        <v>-6996.9048270505518</v>
      </c>
      <c r="L1115">
        <f t="shared" si="70"/>
        <v>6996.9048270505518</v>
      </c>
      <c r="M1115">
        <f t="shared" si="71"/>
        <v>48956677.158803314</v>
      </c>
    </row>
    <row r="1116" spans="1:13" x14ac:dyDescent="0.35">
      <c r="A1116">
        <v>3</v>
      </c>
      <c r="B1116">
        <v>25.85</v>
      </c>
      <c r="C1116">
        <v>48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24180.933499999999</v>
      </c>
      <c r="J1116" s="12">
        <f t="shared" si="68"/>
        <v>33398.731249438104</v>
      </c>
      <c r="K1116" s="12">
        <f t="shared" si="69"/>
        <v>9217.7977494381048</v>
      </c>
      <c r="L1116">
        <f t="shared" si="70"/>
        <v>9217.7977494381048</v>
      </c>
      <c r="M1116">
        <f t="shared" si="71"/>
        <v>84967795.349546194</v>
      </c>
    </row>
    <row r="1117" spans="1:13" x14ac:dyDescent="0.35">
      <c r="A1117">
        <v>3</v>
      </c>
      <c r="B1117">
        <v>26.315000000000001</v>
      </c>
      <c r="C1117">
        <v>28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5312.1698500000002</v>
      </c>
      <c r="J1117" s="12">
        <f t="shared" si="68"/>
        <v>5252.8527626705454</v>
      </c>
      <c r="K1117" s="12">
        <f t="shared" si="69"/>
        <v>-59.317087329454807</v>
      </c>
      <c r="L1117">
        <f t="shared" si="70"/>
        <v>59.317087329454807</v>
      </c>
      <c r="M1117">
        <f t="shared" si="71"/>
        <v>3518.516849250168</v>
      </c>
    </row>
    <row r="1118" spans="1:13" x14ac:dyDescent="0.35">
      <c r="A1118">
        <v>0</v>
      </c>
      <c r="B1118">
        <v>24.51</v>
      </c>
      <c r="C1118">
        <v>23</v>
      </c>
      <c r="D1118">
        <v>1</v>
      </c>
      <c r="E1118">
        <v>0</v>
      </c>
      <c r="F1118">
        <v>0</v>
      </c>
      <c r="G1118">
        <v>0</v>
      </c>
      <c r="H1118">
        <v>1</v>
      </c>
      <c r="I1118">
        <v>2396.0958999999998</v>
      </c>
      <c r="J1118" s="12">
        <f t="shared" si="68"/>
        <v>2151.4747207983746</v>
      </c>
      <c r="K1118" s="12">
        <f t="shared" si="69"/>
        <v>-244.62117920162518</v>
      </c>
      <c r="L1118">
        <f t="shared" si="70"/>
        <v>244.62117920162518</v>
      </c>
      <c r="M1118">
        <f t="shared" si="71"/>
        <v>59839.521313993624</v>
      </c>
    </row>
    <row r="1119" spans="1:13" x14ac:dyDescent="0.35">
      <c r="A1119">
        <v>1</v>
      </c>
      <c r="B1119">
        <v>32.67</v>
      </c>
      <c r="C1119">
        <v>55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10807.4863</v>
      </c>
      <c r="J1119" s="12">
        <f t="shared" si="68"/>
        <v>12579.175079219274</v>
      </c>
      <c r="K1119" s="12">
        <f t="shared" si="69"/>
        <v>1771.6887792192738</v>
      </c>
      <c r="L1119">
        <f t="shared" si="70"/>
        <v>1771.6887792192738</v>
      </c>
      <c r="M1119">
        <f t="shared" si="71"/>
        <v>3138881.1304114806</v>
      </c>
    </row>
    <row r="1120" spans="1:13" x14ac:dyDescent="0.35">
      <c r="A1120">
        <v>5</v>
      </c>
      <c r="B1120">
        <v>29.64</v>
      </c>
      <c r="C1120">
        <v>41</v>
      </c>
      <c r="D1120">
        <v>1</v>
      </c>
      <c r="E1120">
        <v>0</v>
      </c>
      <c r="F1120">
        <v>0</v>
      </c>
      <c r="G1120">
        <v>0</v>
      </c>
      <c r="H1120">
        <v>1</v>
      </c>
      <c r="I1120">
        <v>9222.4025999999994</v>
      </c>
      <c r="J1120" s="12">
        <f t="shared" si="68"/>
        <v>10892.454209239912</v>
      </c>
      <c r="K1120" s="12">
        <f t="shared" si="69"/>
        <v>1670.0516092399121</v>
      </c>
      <c r="L1120">
        <f t="shared" si="70"/>
        <v>1670.0516092399121</v>
      </c>
      <c r="M1120">
        <f t="shared" si="71"/>
        <v>2789072.3775248202</v>
      </c>
    </row>
    <row r="1121" spans="1:13" x14ac:dyDescent="0.35">
      <c r="A1121">
        <v>2</v>
      </c>
      <c r="B1121">
        <v>33.33</v>
      </c>
      <c r="C1121">
        <v>25</v>
      </c>
      <c r="D1121">
        <v>0</v>
      </c>
      <c r="E1121">
        <v>0</v>
      </c>
      <c r="F1121">
        <v>0</v>
      </c>
      <c r="G1121">
        <v>1</v>
      </c>
      <c r="H1121">
        <v>1</v>
      </c>
      <c r="I1121">
        <v>36124.573700000001</v>
      </c>
      <c r="J1121" s="12">
        <f t="shared" si="68"/>
        <v>29421.387269543935</v>
      </c>
      <c r="K1121" s="12">
        <f t="shared" si="69"/>
        <v>-6703.1864304560659</v>
      </c>
      <c r="L1121">
        <f t="shared" si="70"/>
        <v>6703.1864304560659</v>
      </c>
      <c r="M1121">
        <f t="shared" si="71"/>
        <v>44932708.32145033</v>
      </c>
    </row>
    <row r="1122" spans="1:13" x14ac:dyDescent="0.35">
      <c r="A1122">
        <v>1</v>
      </c>
      <c r="B1122">
        <v>35.75</v>
      </c>
      <c r="C1122">
        <v>33</v>
      </c>
      <c r="D1122">
        <v>0</v>
      </c>
      <c r="E1122">
        <v>0</v>
      </c>
      <c r="F1122">
        <v>0</v>
      </c>
      <c r="G1122">
        <v>1</v>
      </c>
      <c r="H1122">
        <v>1</v>
      </c>
      <c r="I1122">
        <v>38282.749499999998</v>
      </c>
      <c r="J1122" s="12">
        <f t="shared" si="68"/>
        <v>31821.585702431825</v>
      </c>
      <c r="K1122" s="12">
        <f t="shared" si="69"/>
        <v>-6461.1637975681733</v>
      </c>
      <c r="L1122">
        <f t="shared" si="70"/>
        <v>6461.1637975681733</v>
      </c>
      <c r="M1122">
        <f t="shared" si="71"/>
        <v>41746637.619005576</v>
      </c>
    </row>
    <row r="1123" spans="1:13" x14ac:dyDescent="0.35">
      <c r="A1123">
        <v>3</v>
      </c>
      <c r="B1123">
        <v>19.95</v>
      </c>
      <c r="C1123">
        <v>30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5693.4305000000004</v>
      </c>
      <c r="J1123" s="12">
        <f t="shared" si="68"/>
        <v>3607.5991355122442</v>
      </c>
      <c r="K1123" s="12">
        <f t="shared" si="69"/>
        <v>-2085.8313644877562</v>
      </c>
      <c r="L1123">
        <f t="shared" si="70"/>
        <v>2085.8313644877562</v>
      </c>
      <c r="M1123">
        <f t="shared" si="71"/>
        <v>4350692.4810808552</v>
      </c>
    </row>
    <row r="1124" spans="1:13" x14ac:dyDescent="0.35">
      <c r="A1124">
        <v>0</v>
      </c>
      <c r="B1124">
        <v>31.4</v>
      </c>
      <c r="C1124">
        <v>23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34166.273000000001</v>
      </c>
      <c r="J1124" s="12">
        <f t="shared" si="68"/>
        <v>27508.31552618416</v>
      </c>
      <c r="K1124" s="12">
        <f t="shared" si="69"/>
        <v>-6657.9574738158408</v>
      </c>
      <c r="L1124">
        <f t="shared" si="70"/>
        <v>6657.9574738158408</v>
      </c>
      <c r="M1124">
        <f t="shared" si="71"/>
        <v>44328397.72314021</v>
      </c>
    </row>
    <row r="1125" spans="1:13" x14ac:dyDescent="0.35">
      <c r="A1125">
        <v>2</v>
      </c>
      <c r="B1125">
        <v>38.17</v>
      </c>
      <c r="C1125">
        <v>46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8347.1643000000004</v>
      </c>
      <c r="J1125" s="12">
        <f t="shared" si="68"/>
        <v>12608.532446391901</v>
      </c>
      <c r="K1125" s="12">
        <f t="shared" si="69"/>
        <v>4261.3681463919002</v>
      </c>
      <c r="L1125">
        <f t="shared" si="70"/>
        <v>4261.3681463919002</v>
      </c>
      <c r="M1125">
        <f t="shared" si="71"/>
        <v>18159258.479083538</v>
      </c>
    </row>
    <row r="1126" spans="1:13" x14ac:dyDescent="0.35">
      <c r="A1126">
        <v>3</v>
      </c>
      <c r="B1126">
        <v>36.86</v>
      </c>
      <c r="C1126">
        <v>53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46661.4424</v>
      </c>
      <c r="J1126" s="12">
        <f t="shared" si="68"/>
        <v>39099.591086343367</v>
      </c>
      <c r="K1126" s="12">
        <f t="shared" si="69"/>
        <v>-7561.8513136566326</v>
      </c>
      <c r="L1126">
        <f t="shared" si="70"/>
        <v>7561.8513136566326</v>
      </c>
      <c r="M1126">
        <f t="shared" si="71"/>
        <v>57181595.28985054</v>
      </c>
    </row>
    <row r="1127" spans="1:13" x14ac:dyDescent="0.35">
      <c r="A1127">
        <v>1</v>
      </c>
      <c r="B1127">
        <v>32.395000000000003</v>
      </c>
      <c r="C1127">
        <v>27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18903.491409999999</v>
      </c>
      <c r="J1127" s="12">
        <f t="shared" si="68"/>
        <v>6460.2554172134824</v>
      </c>
      <c r="K1127" s="12">
        <f t="shared" si="69"/>
        <v>-12443.235992786516</v>
      </c>
      <c r="L1127">
        <f t="shared" si="70"/>
        <v>12443.235992786516</v>
      </c>
      <c r="M1127">
        <f t="shared" si="71"/>
        <v>154834121.97217783</v>
      </c>
    </row>
    <row r="1128" spans="1:13" x14ac:dyDescent="0.35">
      <c r="A1128">
        <v>1</v>
      </c>
      <c r="B1128">
        <v>42.75</v>
      </c>
      <c r="C1128">
        <v>23</v>
      </c>
      <c r="D1128">
        <v>1</v>
      </c>
      <c r="E1128">
        <v>0</v>
      </c>
      <c r="F1128">
        <v>0</v>
      </c>
      <c r="G1128">
        <v>1</v>
      </c>
      <c r="H1128">
        <v>0</v>
      </c>
      <c r="I1128">
        <v>40904.199500000002</v>
      </c>
      <c r="J1128" s="12">
        <f t="shared" si="68"/>
        <v>32793.71276111716</v>
      </c>
      <c r="K1128" s="12">
        <f t="shared" si="69"/>
        <v>-8110.4867388828425</v>
      </c>
      <c r="L1128">
        <f t="shared" si="70"/>
        <v>8110.4867388828425</v>
      </c>
      <c r="M1128">
        <f t="shared" si="71"/>
        <v>65779995.141594447</v>
      </c>
    </row>
    <row r="1129" spans="1:13" x14ac:dyDescent="0.35">
      <c r="A1129">
        <v>0</v>
      </c>
      <c r="B1129">
        <v>25.08</v>
      </c>
      <c r="C1129">
        <v>63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14254.608200000001</v>
      </c>
      <c r="J1129" s="12">
        <f t="shared" si="68"/>
        <v>12397.419550820936</v>
      </c>
      <c r="K1129" s="12">
        <f t="shared" si="69"/>
        <v>-1857.1886491790647</v>
      </c>
      <c r="L1129">
        <f t="shared" si="70"/>
        <v>1857.1886491790647</v>
      </c>
      <c r="M1129">
        <f t="shared" si="71"/>
        <v>3449149.6786395591</v>
      </c>
    </row>
    <row r="1130" spans="1:13" x14ac:dyDescent="0.35">
      <c r="A1130">
        <v>0</v>
      </c>
      <c r="B1130">
        <v>29.9</v>
      </c>
      <c r="C1130">
        <v>55</v>
      </c>
      <c r="D1130">
        <v>0</v>
      </c>
      <c r="E1130">
        <v>0</v>
      </c>
      <c r="F1130">
        <v>1</v>
      </c>
      <c r="G1130">
        <v>0</v>
      </c>
      <c r="H1130">
        <v>1</v>
      </c>
      <c r="I1130">
        <v>10214.636</v>
      </c>
      <c r="J1130" s="12">
        <f t="shared" si="68"/>
        <v>11239.07972565511</v>
      </c>
      <c r="K1130" s="12">
        <f t="shared" si="69"/>
        <v>1024.44372565511</v>
      </c>
      <c r="L1130">
        <f t="shared" si="70"/>
        <v>1024.44372565511</v>
      </c>
      <c r="M1130">
        <f t="shared" si="71"/>
        <v>1049484.9470341224</v>
      </c>
    </row>
    <row r="1131" spans="1:13" x14ac:dyDescent="0.35">
      <c r="A1131">
        <v>2</v>
      </c>
      <c r="B1131">
        <v>35.86</v>
      </c>
      <c r="C1131">
        <v>35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5836.5204000000003</v>
      </c>
      <c r="J1131" s="12">
        <f t="shared" si="68"/>
        <v>9130.8900500351356</v>
      </c>
      <c r="K1131" s="12">
        <f t="shared" si="69"/>
        <v>3294.3696500351352</v>
      </c>
      <c r="L1131">
        <f t="shared" si="70"/>
        <v>3294.3696500351352</v>
      </c>
      <c r="M1131">
        <f t="shared" si="71"/>
        <v>10852871.39107262</v>
      </c>
    </row>
    <row r="1132" spans="1:13" x14ac:dyDescent="0.35">
      <c r="A1132">
        <v>1</v>
      </c>
      <c r="B1132">
        <v>32.799999999999997</v>
      </c>
      <c r="C1132">
        <v>34</v>
      </c>
      <c r="D1132">
        <v>0</v>
      </c>
      <c r="E1132">
        <v>0</v>
      </c>
      <c r="F1132">
        <v>1</v>
      </c>
      <c r="G1132">
        <v>0</v>
      </c>
      <c r="H1132">
        <v>1</v>
      </c>
      <c r="I1132">
        <v>14358.364369999999</v>
      </c>
      <c r="J1132" s="12">
        <f t="shared" si="68"/>
        <v>7304.2578829913746</v>
      </c>
      <c r="K1132" s="12">
        <f t="shared" si="69"/>
        <v>-7054.1064870086248</v>
      </c>
      <c r="L1132">
        <f t="shared" si="70"/>
        <v>7054.1064870086248</v>
      </c>
      <c r="M1132">
        <f t="shared" si="71"/>
        <v>49760418.330057159</v>
      </c>
    </row>
    <row r="1133" spans="1:13" x14ac:dyDescent="0.35">
      <c r="A1133">
        <v>0</v>
      </c>
      <c r="B1133">
        <v>18.600000000000001</v>
      </c>
      <c r="C1133">
        <v>19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1728.8969999999999</v>
      </c>
      <c r="J1133" s="12">
        <f t="shared" si="68"/>
        <v>-1709.3206320968038</v>
      </c>
      <c r="K1133" s="12">
        <f t="shared" si="69"/>
        <v>-3438.2176320968038</v>
      </c>
      <c r="L1133">
        <f t="shared" si="70"/>
        <v>3438.2176320968038</v>
      </c>
      <c r="M1133">
        <f t="shared" si="71"/>
        <v>11821340.485661352</v>
      </c>
    </row>
    <row r="1134" spans="1:13" x14ac:dyDescent="0.35">
      <c r="A1134">
        <v>5</v>
      </c>
      <c r="B1134">
        <v>23.87</v>
      </c>
      <c r="C1134">
        <v>39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8582.3022999999994</v>
      </c>
      <c r="J1134" s="12">
        <f t="shared" si="68"/>
        <v>7517.8875868379528</v>
      </c>
      <c r="K1134" s="12">
        <f t="shared" si="69"/>
        <v>-1064.4147131620466</v>
      </c>
      <c r="L1134">
        <f t="shared" si="70"/>
        <v>1064.4147131620466</v>
      </c>
      <c r="M1134">
        <f t="shared" si="71"/>
        <v>1132978.6815958419</v>
      </c>
    </row>
    <row r="1135" spans="1:13" x14ac:dyDescent="0.35">
      <c r="A1135">
        <v>2</v>
      </c>
      <c r="B1135">
        <v>45.9</v>
      </c>
      <c r="C1135">
        <v>27</v>
      </c>
      <c r="D1135">
        <v>0</v>
      </c>
      <c r="E1135">
        <v>0</v>
      </c>
      <c r="F1135">
        <v>1</v>
      </c>
      <c r="G1135">
        <v>0</v>
      </c>
      <c r="H1135">
        <v>1</v>
      </c>
      <c r="I1135">
        <v>3693.4279999999999</v>
      </c>
      <c r="J1135" s="12">
        <f t="shared" si="68"/>
        <v>10425.198202681078</v>
      </c>
      <c r="K1135" s="12">
        <f t="shared" si="69"/>
        <v>6731.7702026810784</v>
      </c>
      <c r="L1135">
        <f t="shared" si="70"/>
        <v>6731.7702026810784</v>
      </c>
      <c r="M1135">
        <f t="shared" si="71"/>
        <v>45316730.061704844</v>
      </c>
    </row>
    <row r="1136" spans="1:13" x14ac:dyDescent="0.35">
      <c r="A1136">
        <v>0</v>
      </c>
      <c r="B1136">
        <v>40.28</v>
      </c>
      <c r="C1136">
        <v>57</v>
      </c>
      <c r="D1136">
        <v>1</v>
      </c>
      <c r="E1136">
        <v>0</v>
      </c>
      <c r="F1136">
        <v>0</v>
      </c>
      <c r="G1136">
        <v>0</v>
      </c>
      <c r="H1136">
        <v>1</v>
      </c>
      <c r="I1136">
        <v>20709.020339999999</v>
      </c>
      <c r="J1136" s="12">
        <f t="shared" si="68"/>
        <v>16233.671470511157</v>
      </c>
      <c r="K1136" s="12">
        <f t="shared" si="69"/>
        <v>-4475.348869488842</v>
      </c>
      <c r="L1136">
        <f t="shared" si="70"/>
        <v>4475.348869488842</v>
      </c>
      <c r="M1136">
        <f t="shared" si="71"/>
        <v>20028747.503635056</v>
      </c>
    </row>
    <row r="1137" spans="1:13" x14ac:dyDescent="0.35">
      <c r="A1137">
        <v>0</v>
      </c>
      <c r="B1137">
        <v>18.335000000000001</v>
      </c>
      <c r="C1137">
        <v>52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9991.0376500000002</v>
      </c>
      <c r="J1137" s="12">
        <f t="shared" si="68"/>
        <v>7284.1398283049948</v>
      </c>
      <c r="K1137" s="12">
        <f t="shared" si="69"/>
        <v>-2706.8978216950054</v>
      </c>
      <c r="L1137">
        <f t="shared" si="70"/>
        <v>2706.8978216950054</v>
      </c>
      <c r="M1137">
        <f t="shared" si="71"/>
        <v>7327295.8170971656</v>
      </c>
    </row>
    <row r="1138" spans="1:13" x14ac:dyDescent="0.35">
      <c r="A1138">
        <v>0</v>
      </c>
      <c r="B1138">
        <v>33.82</v>
      </c>
      <c r="C1138">
        <v>28</v>
      </c>
      <c r="D1138">
        <v>0</v>
      </c>
      <c r="E1138">
        <v>1</v>
      </c>
      <c r="F1138">
        <v>0</v>
      </c>
      <c r="G1138">
        <v>0</v>
      </c>
      <c r="H1138">
        <v>1</v>
      </c>
      <c r="I1138">
        <v>19673.335729999999</v>
      </c>
      <c r="J1138" s="12">
        <f t="shared" si="68"/>
        <v>6240.6836371773952</v>
      </c>
      <c r="K1138" s="12">
        <f t="shared" si="69"/>
        <v>-13432.652092822604</v>
      </c>
      <c r="L1138">
        <f t="shared" si="70"/>
        <v>13432.652092822604</v>
      </c>
      <c r="M1138">
        <f t="shared" si="71"/>
        <v>180436142.24681148</v>
      </c>
    </row>
    <row r="1139" spans="1:13" x14ac:dyDescent="0.35">
      <c r="A1139">
        <v>3</v>
      </c>
      <c r="B1139">
        <v>28.12</v>
      </c>
      <c r="C1139">
        <v>50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v>11085.586799999999</v>
      </c>
      <c r="J1139" s="12">
        <f t="shared" si="68"/>
        <v>11515.936702259767</v>
      </c>
      <c r="K1139" s="12">
        <f t="shared" si="69"/>
        <v>430.34990225976799</v>
      </c>
      <c r="L1139">
        <f t="shared" si="70"/>
        <v>430.34990225976799</v>
      </c>
      <c r="M1139">
        <f t="shared" si="71"/>
        <v>185201.03837499185</v>
      </c>
    </row>
    <row r="1140" spans="1:13" x14ac:dyDescent="0.35">
      <c r="A1140">
        <v>1</v>
      </c>
      <c r="B1140">
        <v>25</v>
      </c>
      <c r="C1140">
        <v>44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7623.518</v>
      </c>
      <c r="J1140" s="12">
        <f t="shared" si="68"/>
        <v>7358.4268295954043</v>
      </c>
      <c r="K1140" s="12">
        <f t="shared" si="69"/>
        <v>-265.09117040459569</v>
      </c>
      <c r="L1140">
        <f t="shared" si="70"/>
        <v>265.09117040459569</v>
      </c>
      <c r="M1140">
        <f t="shared" si="71"/>
        <v>70273.328626478382</v>
      </c>
    </row>
    <row r="1141" spans="1:13" x14ac:dyDescent="0.35">
      <c r="A1141">
        <v>0</v>
      </c>
      <c r="B1141">
        <v>22.23</v>
      </c>
      <c r="C1141">
        <v>26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3176.2876999999999</v>
      </c>
      <c r="J1141" s="12">
        <f t="shared" si="68"/>
        <v>1927.0331641481716</v>
      </c>
      <c r="K1141" s="12">
        <f t="shared" si="69"/>
        <v>-1249.2545358518282</v>
      </c>
      <c r="L1141">
        <f t="shared" si="70"/>
        <v>1249.2545358518282</v>
      </c>
      <c r="M1141">
        <f t="shared" si="71"/>
        <v>1560636.8953463668</v>
      </c>
    </row>
    <row r="1142" spans="1:13" x14ac:dyDescent="0.35">
      <c r="A1142">
        <v>0</v>
      </c>
      <c r="B1142">
        <v>30.25</v>
      </c>
      <c r="C1142">
        <v>33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3704.3544999999999</v>
      </c>
      <c r="J1142" s="12">
        <f t="shared" si="68"/>
        <v>5631.9866205102571</v>
      </c>
      <c r="K1142" s="12">
        <f t="shared" si="69"/>
        <v>1927.6321205102572</v>
      </c>
      <c r="L1142">
        <f t="shared" si="70"/>
        <v>1927.6321205102572</v>
      </c>
      <c r="M1142">
        <f t="shared" si="71"/>
        <v>3715765.5920228707</v>
      </c>
    </row>
    <row r="1143" spans="1:13" x14ac:dyDescent="0.35">
      <c r="A1143">
        <v>0</v>
      </c>
      <c r="B1143">
        <v>32.49</v>
      </c>
      <c r="C1143">
        <v>19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36898.733079999998</v>
      </c>
      <c r="J1143" s="12">
        <f t="shared" si="68"/>
        <v>27457.698072346771</v>
      </c>
      <c r="K1143" s="12">
        <f t="shared" si="69"/>
        <v>-9441.0350076532268</v>
      </c>
      <c r="L1143">
        <f t="shared" si="70"/>
        <v>9441.0350076532268</v>
      </c>
      <c r="M1143">
        <f t="shared" si="71"/>
        <v>89133142.015733764</v>
      </c>
    </row>
    <row r="1144" spans="1:13" x14ac:dyDescent="0.35">
      <c r="A1144">
        <v>1</v>
      </c>
      <c r="B1144">
        <v>37.07</v>
      </c>
      <c r="C1144">
        <v>50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9048.0272999999997</v>
      </c>
      <c r="J1144" s="12">
        <f t="shared" si="68"/>
        <v>12787.344512420232</v>
      </c>
      <c r="K1144" s="12">
        <f t="shared" si="69"/>
        <v>3739.317212420232</v>
      </c>
      <c r="L1144">
        <f t="shared" si="70"/>
        <v>3739.317212420232</v>
      </c>
      <c r="M1144">
        <f t="shared" si="71"/>
        <v>13982493.215102214</v>
      </c>
    </row>
    <row r="1145" spans="1:13" x14ac:dyDescent="0.35">
      <c r="A1145">
        <v>3</v>
      </c>
      <c r="B1145">
        <v>32.6</v>
      </c>
      <c r="C1145">
        <v>41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7954.5169999999998</v>
      </c>
      <c r="J1145" s="12">
        <f t="shared" si="68"/>
        <v>10116.72910972401</v>
      </c>
      <c r="K1145" s="12">
        <f t="shared" si="69"/>
        <v>2162.2121097240106</v>
      </c>
      <c r="L1145">
        <f t="shared" si="70"/>
        <v>2162.2121097240106</v>
      </c>
      <c r="M1145">
        <f t="shared" si="71"/>
        <v>4675161.2074371567</v>
      </c>
    </row>
    <row r="1146" spans="1:13" x14ac:dyDescent="0.35">
      <c r="A1146">
        <v>0</v>
      </c>
      <c r="B1146">
        <v>24.86</v>
      </c>
      <c r="C1146">
        <v>52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27117.993780000001</v>
      </c>
      <c r="J1146" s="12">
        <f t="shared" si="68"/>
        <v>8815.3189631525474</v>
      </c>
      <c r="K1146" s="12">
        <f t="shared" si="69"/>
        <v>-18302.674816847451</v>
      </c>
      <c r="L1146">
        <f t="shared" si="70"/>
        <v>18302.674816847451</v>
      </c>
      <c r="M1146">
        <f t="shared" si="71"/>
        <v>334987905.45126188</v>
      </c>
    </row>
    <row r="1147" spans="1:13" x14ac:dyDescent="0.35">
      <c r="A1147">
        <v>2</v>
      </c>
      <c r="B1147">
        <v>32.340000000000003</v>
      </c>
      <c r="C1147">
        <v>39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6338.0756000000001</v>
      </c>
      <c r="J1147" s="12">
        <f t="shared" si="68"/>
        <v>8833.0401440792648</v>
      </c>
      <c r="K1147" s="12">
        <f t="shared" si="69"/>
        <v>2494.9645440792647</v>
      </c>
      <c r="L1147">
        <f t="shared" si="70"/>
        <v>2494.9645440792647</v>
      </c>
      <c r="M1147">
        <f t="shared" si="71"/>
        <v>6224848.076212653</v>
      </c>
    </row>
    <row r="1148" spans="1:13" x14ac:dyDescent="0.35">
      <c r="A1148">
        <v>2</v>
      </c>
      <c r="B1148">
        <v>32.299999999999997</v>
      </c>
      <c r="C1148">
        <v>50</v>
      </c>
      <c r="D1148">
        <v>0</v>
      </c>
      <c r="E1148">
        <v>0</v>
      </c>
      <c r="F1148">
        <v>1</v>
      </c>
      <c r="G1148">
        <v>0</v>
      </c>
      <c r="H1148">
        <v>1</v>
      </c>
      <c r="I1148">
        <v>9630.3970000000008</v>
      </c>
      <c r="J1148" s="12">
        <f t="shared" si="68"/>
        <v>11719.863341932649</v>
      </c>
      <c r="K1148" s="12">
        <f t="shared" si="69"/>
        <v>2089.466341932648</v>
      </c>
      <c r="L1148">
        <f t="shared" si="70"/>
        <v>2089.466341932648</v>
      </c>
      <c r="M1148">
        <f t="shared" si="71"/>
        <v>4365869.5940694017</v>
      </c>
    </row>
    <row r="1149" spans="1:13" x14ac:dyDescent="0.35">
      <c r="A1149">
        <v>3</v>
      </c>
      <c r="B1149">
        <v>32.774999999999999</v>
      </c>
      <c r="C1149">
        <v>52</v>
      </c>
      <c r="D1149">
        <v>0</v>
      </c>
      <c r="E1149">
        <v>1</v>
      </c>
      <c r="F1149">
        <v>0</v>
      </c>
      <c r="G1149">
        <v>0</v>
      </c>
      <c r="H1149">
        <v>1</v>
      </c>
      <c r="I1149">
        <v>11289.10925</v>
      </c>
      <c r="J1149" s="12">
        <f t="shared" si="68"/>
        <v>13477.280574497816</v>
      </c>
      <c r="K1149" s="12">
        <f t="shared" si="69"/>
        <v>2188.1713244978164</v>
      </c>
      <c r="L1149">
        <f t="shared" si="70"/>
        <v>2188.1713244978164</v>
      </c>
      <c r="M1149">
        <f t="shared" si="71"/>
        <v>4788093.7453545276</v>
      </c>
    </row>
    <row r="1150" spans="1:13" x14ac:dyDescent="0.35">
      <c r="A1150">
        <v>0</v>
      </c>
      <c r="B1150">
        <v>32.799999999999997</v>
      </c>
      <c r="C1150">
        <v>60</v>
      </c>
      <c r="D1150">
        <v>0</v>
      </c>
      <c r="E1150">
        <v>0</v>
      </c>
      <c r="F1150">
        <v>1</v>
      </c>
      <c r="G1150">
        <v>1</v>
      </c>
      <c r="H1150">
        <v>1</v>
      </c>
      <c r="I1150">
        <v>52590.829389999999</v>
      </c>
      <c r="J1150" s="12">
        <f t="shared" si="68"/>
        <v>37355.557045726106</v>
      </c>
      <c r="K1150" s="12">
        <f t="shared" si="69"/>
        <v>-15235.272344273893</v>
      </c>
      <c r="L1150">
        <f t="shared" si="70"/>
        <v>15235.272344273893</v>
      </c>
      <c r="M1150">
        <f t="shared" si="71"/>
        <v>232113523.40419695</v>
      </c>
    </row>
    <row r="1151" spans="1:13" x14ac:dyDescent="0.35">
      <c r="A1151">
        <v>0</v>
      </c>
      <c r="B1151">
        <v>31.92</v>
      </c>
      <c r="C1151">
        <v>20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2261.5688</v>
      </c>
      <c r="J1151" s="12">
        <f t="shared" si="68"/>
        <v>3672.679614413124</v>
      </c>
      <c r="K1151" s="12">
        <f t="shared" si="69"/>
        <v>1411.110814413124</v>
      </c>
      <c r="L1151">
        <f t="shared" si="70"/>
        <v>1411.110814413124</v>
      </c>
      <c r="M1151">
        <f t="shared" si="71"/>
        <v>1991233.7305536701</v>
      </c>
    </row>
    <row r="1152" spans="1:13" x14ac:dyDescent="0.35">
      <c r="A1152">
        <v>1</v>
      </c>
      <c r="B1152">
        <v>21.5</v>
      </c>
      <c r="C1152">
        <v>55</v>
      </c>
      <c r="D1152">
        <v>0</v>
      </c>
      <c r="E1152">
        <v>0</v>
      </c>
      <c r="F1152">
        <v>1</v>
      </c>
      <c r="G1152">
        <v>0</v>
      </c>
      <c r="H1152">
        <v>1</v>
      </c>
      <c r="I1152">
        <v>10791.96</v>
      </c>
      <c r="J1152" s="12">
        <f t="shared" si="68"/>
        <v>8865.3552604731867</v>
      </c>
      <c r="K1152" s="12">
        <f t="shared" si="69"/>
        <v>-1926.6047395268124</v>
      </c>
      <c r="L1152">
        <f t="shared" si="70"/>
        <v>1926.6047395268124</v>
      </c>
      <c r="M1152">
        <f t="shared" si="71"/>
        <v>3711805.8223671769</v>
      </c>
    </row>
    <row r="1153" spans="1:13" x14ac:dyDescent="0.35">
      <c r="A1153">
        <v>0</v>
      </c>
      <c r="B1153">
        <v>34.1</v>
      </c>
      <c r="C1153">
        <v>42</v>
      </c>
      <c r="D1153">
        <v>0</v>
      </c>
      <c r="E1153">
        <v>0</v>
      </c>
      <c r="F1153">
        <v>1</v>
      </c>
      <c r="G1153">
        <v>0</v>
      </c>
      <c r="H1153">
        <v>1</v>
      </c>
      <c r="I1153">
        <v>5979.7309999999998</v>
      </c>
      <c r="J1153" s="12">
        <f t="shared" si="68"/>
        <v>9324.5596478351163</v>
      </c>
      <c r="K1153" s="12">
        <f t="shared" si="69"/>
        <v>3344.8286478351165</v>
      </c>
      <c r="L1153">
        <f t="shared" si="70"/>
        <v>3344.8286478351165</v>
      </c>
      <c r="M1153">
        <f t="shared" si="71"/>
        <v>11187878.683378493</v>
      </c>
    </row>
    <row r="1154" spans="1:13" x14ac:dyDescent="0.35">
      <c r="A1154">
        <v>0</v>
      </c>
      <c r="B1154">
        <v>30.305</v>
      </c>
      <c r="C1154">
        <v>18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2203.7359499999998</v>
      </c>
      <c r="J1154" s="12">
        <f t="shared" si="68"/>
        <v>2964.1333811815603</v>
      </c>
      <c r="K1154" s="12">
        <f t="shared" si="69"/>
        <v>760.39743118156048</v>
      </c>
      <c r="L1154">
        <f t="shared" si="70"/>
        <v>760.39743118156048</v>
      </c>
      <c r="M1154">
        <f t="shared" si="71"/>
        <v>578204.25334751606</v>
      </c>
    </row>
    <row r="1155" spans="1:13" x14ac:dyDescent="0.35">
      <c r="A1155">
        <v>0</v>
      </c>
      <c r="B1155">
        <v>36.479999999999997</v>
      </c>
      <c r="C1155">
        <v>58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12235.8392</v>
      </c>
      <c r="J1155" s="12">
        <f t="shared" si="68"/>
        <v>14979.943159297773</v>
      </c>
      <c r="K1155" s="12">
        <f t="shared" si="69"/>
        <v>2744.1039592977722</v>
      </c>
      <c r="L1155">
        <f t="shared" si="70"/>
        <v>2744.1039592977722</v>
      </c>
      <c r="M1155">
        <f t="shared" si="71"/>
        <v>7530106.5394337093</v>
      </c>
    </row>
    <row r="1156" spans="1:13" x14ac:dyDescent="0.35">
      <c r="A1156">
        <v>3</v>
      </c>
      <c r="B1156">
        <v>32.56</v>
      </c>
      <c r="C1156">
        <v>43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40941.285400000001</v>
      </c>
      <c r="J1156" s="12">
        <f t="shared" si="68"/>
        <v>34390.437560480103</v>
      </c>
      <c r="K1156" s="12">
        <f t="shared" si="69"/>
        <v>-6550.8478395198981</v>
      </c>
      <c r="L1156">
        <f t="shared" si="70"/>
        <v>6550.8478395198981</v>
      </c>
      <c r="M1156">
        <f t="shared" si="71"/>
        <v>42913607.416542515</v>
      </c>
    </row>
    <row r="1157" spans="1:13" x14ac:dyDescent="0.35">
      <c r="A1157">
        <v>1</v>
      </c>
      <c r="B1157">
        <v>35.814999999999998</v>
      </c>
      <c r="C1157">
        <v>35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5630.4578499999998</v>
      </c>
      <c r="J1157" s="12">
        <f t="shared" ref="J1157:J1220" si="72">SUMPRODUCT($A$2:$H$2,A1157:H1157)+$Q$32</f>
        <v>9322.1839494366959</v>
      </c>
      <c r="K1157" s="12">
        <f t="shared" ref="K1157:K1220" si="73">J1157-I1157</f>
        <v>3691.7260994366961</v>
      </c>
      <c r="L1157">
        <f t="shared" ref="L1157:L1220" si="74">ABS(K1157)</f>
        <v>3691.7260994366961</v>
      </c>
      <c r="M1157">
        <f t="shared" ref="M1157:M1220" si="75">K1157*K1157</f>
        <v>13628841.593262082</v>
      </c>
    </row>
    <row r="1158" spans="1:13" x14ac:dyDescent="0.35">
      <c r="A1158">
        <v>4</v>
      </c>
      <c r="B1158">
        <v>27.93</v>
      </c>
      <c r="C1158">
        <v>48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11015.1747</v>
      </c>
      <c r="J1158" s="12">
        <f t="shared" si="72"/>
        <v>11413.277786148143</v>
      </c>
      <c r="K1158" s="12">
        <f t="shared" si="73"/>
        <v>398.10308614814312</v>
      </c>
      <c r="L1158">
        <f t="shared" si="74"/>
        <v>398.10308614814312</v>
      </c>
      <c r="M1158">
        <f t="shared" si="75"/>
        <v>158486.06720067587</v>
      </c>
    </row>
    <row r="1159" spans="1:13" x14ac:dyDescent="0.35">
      <c r="A1159">
        <v>3</v>
      </c>
      <c r="B1159">
        <v>22.135000000000002</v>
      </c>
      <c r="C1159">
        <v>36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7228.2156500000001</v>
      </c>
      <c r="J1159" s="12">
        <f t="shared" si="72"/>
        <v>6242.8388463006577</v>
      </c>
      <c r="K1159" s="12">
        <f t="shared" si="73"/>
        <v>-985.37680369934242</v>
      </c>
      <c r="L1159">
        <f t="shared" si="74"/>
        <v>985.37680369934242</v>
      </c>
      <c r="M1159">
        <f t="shared" si="75"/>
        <v>970967.44526873238</v>
      </c>
    </row>
    <row r="1160" spans="1:13" x14ac:dyDescent="0.35">
      <c r="A1160">
        <v>0</v>
      </c>
      <c r="B1160">
        <v>44.88</v>
      </c>
      <c r="C1160">
        <v>19</v>
      </c>
      <c r="D1160">
        <v>0</v>
      </c>
      <c r="E1160">
        <v>0</v>
      </c>
      <c r="F1160">
        <v>0</v>
      </c>
      <c r="G1160">
        <v>1</v>
      </c>
      <c r="H1160">
        <v>1</v>
      </c>
      <c r="I1160">
        <v>39722.746200000001</v>
      </c>
      <c r="J1160" s="12">
        <f t="shared" si="72"/>
        <v>30846.932453226793</v>
      </c>
      <c r="K1160" s="12">
        <f t="shared" si="73"/>
        <v>-8875.8137467732085</v>
      </c>
      <c r="L1160">
        <f t="shared" si="74"/>
        <v>8875.8137467732085</v>
      </c>
      <c r="M1160">
        <f t="shared" si="75"/>
        <v>78780069.667408258</v>
      </c>
    </row>
    <row r="1161" spans="1:13" x14ac:dyDescent="0.35">
      <c r="A1161">
        <v>2</v>
      </c>
      <c r="B1161">
        <v>23.18</v>
      </c>
      <c r="C1161">
        <v>23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14426.073850000001</v>
      </c>
      <c r="J1161" s="12">
        <f t="shared" si="72"/>
        <v>2429.6989777646904</v>
      </c>
      <c r="K1161" s="12">
        <f t="shared" si="73"/>
        <v>-11996.37487223531</v>
      </c>
      <c r="L1161">
        <f t="shared" si="74"/>
        <v>11996.37487223531</v>
      </c>
      <c r="M1161">
        <f t="shared" si="75"/>
        <v>143913010.07519877</v>
      </c>
    </row>
    <row r="1162" spans="1:13" x14ac:dyDescent="0.35">
      <c r="A1162">
        <v>0</v>
      </c>
      <c r="B1162">
        <v>30.59</v>
      </c>
      <c r="C1162">
        <v>20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2459.7201</v>
      </c>
      <c r="J1162" s="12">
        <f t="shared" si="72"/>
        <v>3574.5162205353463</v>
      </c>
      <c r="K1162" s="12">
        <f t="shared" si="73"/>
        <v>1114.7961205353463</v>
      </c>
      <c r="L1162">
        <f t="shared" si="74"/>
        <v>1114.7961205353463</v>
      </c>
      <c r="M1162">
        <f t="shared" si="75"/>
        <v>1242770.3903606583</v>
      </c>
    </row>
    <row r="1163" spans="1:13" x14ac:dyDescent="0.35">
      <c r="A1163">
        <v>0</v>
      </c>
      <c r="B1163">
        <v>41.1</v>
      </c>
      <c r="C1163">
        <v>32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3989.8409999999999</v>
      </c>
      <c r="J1163" s="12">
        <f t="shared" si="72"/>
        <v>9261.6646571326219</v>
      </c>
      <c r="K1163" s="12">
        <f t="shared" si="73"/>
        <v>5271.8236571326215</v>
      </c>
      <c r="L1163">
        <f t="shared" si="74"/>
        <v>5271.8236571326215</v>
      </c>
      <c r="M1163">
        <f t="shared" si="75"/>
        <v>27792124.671903167</v>
      </c>
    </row>
    <row r="1164" spans="1:13" x14ac:dyDescent="0.35">
      <c r="A1164">
        <v>1</v>
      </c>
      <c r="B1164">
        <v>34.58</v>
      </c>
      <c r="C1164">
        <v>43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7727.2532000000001</v>
      </c>
      <c r="J1164" s="12">
        <f t="shared" si="72"/>
        <v>10958.130854526093</v>
      </c>
      <c r="K1164" s="12">
        <f t="shared" si="73"/>
        <v>3230.8776545260926</v>
      </c>
      <c r="L1164">
        <f t="shared" si="74"/>
        <v>3230.8776545260926</v>
      </c>
      <c r="M1164">
        <f t="shared" si="75"/>
        <v>10438570.418516025</v>
      </c>
    </row>
    <row r="1165" spans="1:13" x14ac:dyDescent="0.35">
      <c r="A1165">
        <v>2</v>
      </c>
      <c r="B1165">
        <v>42.13</v>
      </c>
      <c r="C1165">
        <v>34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5124.1886999999997</v>
      </c>
      <c r="J1165" s="12">
        <f t="shared" si="72"/>
        <v>10869.462292242652</v>
      </c>
      <c r="K1165" s="12">
        <f t="shared" si="73"/>
        <v>5745.2735922426518</v>
      </c>
      <c r="L1165">
        <f t="shared" si="74"/>
        <v>5745.2735922426518</v>
      </c>
      <c r="M1165">
        <f t="shared" si="75"/>
        <v>33008168.649720784</v>
      </c>
    </row>
    <row r="1166" spans="1:13" x14ac:dyDescent="0.35">
      <c r="A1166">
        <v>1</v>
      </c>
      <c r="B1166">
        <v>38.83</v>
      </c>
      <c r="C1166">
        <v>30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18963.171920000001</v>
      </c>
      <c r="J1166" s="12">
        <f t="shared" si="72"/>
        <v>8247.1979400283508</v>
      </c>
      <c r="K1166" s="12">
        <f t="shared" si="73"/>
        <v>-10715.97397997165</v>
      </c>
      <c r="L1166">
        <f t="shared" si="74"/>
        <v>10715.97397997165</v>
      </c>
      <c r="M1166">
        <f t="shared" si="75"/>
        <v>114832098.33942944</v>
      </c>
    </row>
    <row r="1167" spans="1:13" x14ac:dyDescent="0.35">
      <c r="A1167">
        <v>0</v>
      </c>
      <c r="B1167">
        <v>28.215</v>
      </c>
      <c r="C1167">
        <v>18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2200.8308499999998</v>
      </c>
      <c r="J1167" s="12">
        <f t="shared" si="72"/>
        <v>2255.219063134904</v>
      </c>
      <c r="K1167" s="12">
        <f t="shared" si="73"/>
        <v>54.388213134904163</v>
      </c>
      <c r="L1167">
        <f t="shared" si="74"/>
        <v>54.388213134904163</v>
      </c>
      <c r="M1167">
        <f t="shared" si="75"/>
        <v>2958.0777280077618</v>
      </c>
    </row>
    <row r="1168" spans="1:13" x14ac:dyDescent="0.35">
      <c r="A1168">
        <v>1</v>
      </c>
      <c r="B1168">
        <v>28.31</v>
      </c>
      <c r="C1168">
        <v>41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7153.5538999999999</v>
      </c>
      <c r="J1168" s="12">
        <f t="shared" si="72"/>
        <v>8317.6751953114308</v>
      </c>
      <c r="K1168" s="12">
        <f t="shared" si="73"/>
        <v>1164.1212953114309</v>
      </c>
      <c r="L1168">
        <f t="shared" si="74"/>
        <v>1164.1212953114309</v>
      </c>
      <c r="M1168">
        <f t="shared" si="75"/>
        <v>1355178.3901975637</v>
      </c>
    </row>
    <row r="1169" spans="1:13" x14ac:dyDescent="0.35">
      <c r="A1169">
        <v>0</v>
      </c>
      <c r="B1169">
        <v>26.125</v>
      </c>
      <c r="C1169">
        <v>35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5227.9887500000004</v>
      </c>
      <c r="J1169" s="12">
        <f t="shared" si="72"/>
        <v>5912.8627382231662</v>
      </c>
      <c r="K1169" s="12">
        <f t="shared" si="73"/>
        <v>684.87398822316572</v>
      </c>
      <c r="L1169">
        <f t="shared" si="74"/>
        <v>684.87398822316572</v>
      </c>
      <c r="M1169">
        <f t="shared" si="75"/>
        <v>469052.37974470493</v>
      </c>
    </row>
    <row r="1170" spans="1:13" x14ac:dyDescent="0.35">
      <c r="A1170">
        <v>0</v>
      </c>
      <c r="B1170">
        <v>40.369999999999997</v>
      </c>
      <c r="C1170">
        <v>57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10982.5013</v>
      </c>
      <c r="J1170" s="12">
        <f t="shared" si="72"/>
        <v>15229.176831948307</v>
      </c>
      <c r="K1170" s="12">
        <f t="shared" si="73"/>
        <v>4246.6755319483073</v>
      </c>
      <c r="L1170">
        <f t="shared" si="74"/>
        <v>4246.6755319483073</v>
      </c>
      <c r="M1170">
        <f t="shared" si="75"/>
        <v>18034253.073648438</v>
      </c>
    </row>
    <row r="1171" spans="1:13" x14ac:dyDescent="0.35">
      <c r="A1171">
        <v>2</v>
      </c>
      <c r="B1171">
        <v>24.6</v>
      </c>
      <c r="C1171">
        <v>29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4529.4769999999999</v>
      </c>
      <c r="J1171" s="12">
        <f t="shared" si="72"/>
        <v>3845.4047052399819</v>
      </c>
      <c r="K1171" s="12">
        <f t="shared" si="73"/>
        <v>-684.07229476001794</v>
      </c>
      <c r="L1171">
        <f t="shared" si="74"/>
        <v>684.07229476001794</v>
      </c>
      <c r="M1171">
        <f t="shared" si="75"/>
        <v>467954.90445823688</v>
      </c>
    </row>
    <row r="1172" spans="1:13" x14ac:dyDescent="0.35">
      <c r="A1172">
        <v>2</v>
      </c>
      <c r="B1172">
        <v>35.200000000000003</v>
      </c>
      <c r="C1172">
        <v>32</v>
      </c>
      <c r="D1172">
        <v>0</v>
      </c>
      <c r="E1172">
        <v>0</v>
      </c>
      <c r="F1172">
        <v>1</v>
      </c>
      <c r="G1172">
        <v>0</v>
      </c>
      <c r="H1172">
        <v>1</v>
      </c>
      <c r="I1172">
        <v>4670.6400000000003</v>
      </c>
      <c r="J1172" s="12">
        <f t="shared" si="72"/>
        <v>8080.1100117318256</v>
      </c>
      <c r="K1172" s="12">
        <f t="shared" si="73"/>
        <v>3409.4700117318253</v>
      </c>
      <c r="L1172">
        <f t="shared" si="74"/>
        <v>3409.4700117318253</v>
      </c>
      <c r="M1172">
        <f t="shared" si="75"/>
        <v>11624485.760898612</v>
      </c>
    </row>
    <row r="1173" spans="1:13" x14ac:dyDescent="0.35">
      <c r="A1173">
        <v>1</v>
      </c>
      <c r="B1173">
        <v>34.104999999999997</v>
      </c>
      <c r="C1173">
        <v>37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6112.3529500000004</v>
      </c>
      <c r="J1173" s="12">
        <f t="shared" si="72"/>
        <v>9255.8758488368567</v>
      </c>
      <c r="K1173" s="12">
        <f t="shared" si="73"/>
        <v>3143.5228988368563</v>
      </c>
      <c r="L1173">
        <f t="shared" si="74"/>
        <v>3143.5228988368563</v>
      </c>
      <c r="M1173">
        <f t="shared" si="75"/>
        <v>9881736.2155116722</v>
      </c>
    </row>
    <row r="1174" spans="1:13" x14ac:dyDescent="0.35">
      <c r="A1174">
        <v>1</v>
      </c>
      <c r="B1174">
        <v>27.36</v>
      </c>
      <c r="C1174">
        <v>18</v>
      </c>
      <c r="D1174">
        <v>1</v>
      </c>
      <c r="E1174">
        <v>0</v>
      </c>
      <c r="F1174">
        <v>0</v>
      </c>
      <c r="G1174">
        <v>1</v>
      </c>
      <c r="H1174">
        <v>1</v>
      </c>
      <c r="I1174">
        <v>17178.682400000002</v>
      </c>
      <c r="J1174" s="12">
        <f t="shared" si="72"/>
        <v>26157.929387964476</v>
      </c>
      <c r="K1174" s="12">
        <f t="shared" si="73"/>
        <v>8979.2469879644741</v>
      </c>
      <c r="L1174">
        <f t="shared" si="74"/>
        <v>8979.2469879644741</v>
      </c>
      <c r="M1174">
        <f t="shared" si="75"/>
        <v>80626876.470869079</v>
      </c>
    </row>
    <row r="1175" spans="1:13" x14ac:dyDescent="0.35">
      <c r="A1175">
        <v>2</v>
      </c>
      <c r="B1175">
        <v>26.7</v>
      </c>
      <c r="C1175">
        <v>43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22478.6</v>
      </c>
      <c r="J1175" s="12">
        <f t="shared" si="72"/>
        <v>32002.234435258433</v>
      </c>
      <c r="K1175" s="12">
        <f t="shared" si="73"/>
        <v>9523.6344352584347</v>
      </c>
      <c r="L1175">
        <f t="shared" si="74"/>
        <v>9523.6344352584347</v>
      </c>
      <c r="M1175">
        <f t="shared" si="75"/>
        <v>90699612.856440246</v>
      </c>
    </row>
    <row r="1176" spans="1:13" x14ac:dyDescent="0.35">
      <c r="A1176">
        <v>0</v>
      </c>
      <c r="B1176">
        <v>41.91</v>
      </c>
      <c r="C1176">
        <v>56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11093.6229</v>
      </c>
      <c r="J1176" s="12">
        <f t="shared" si="72"/>
        <v>15625.992757366761</v>
      </c>
      <c r="K1176" s="12">
        <f t="shared" si="73"/>
        <v>4532.3698573667607</v>
      </c>
      <c r="L1176">
        <f t="shared" si="74"/>
        <v>4532.3698573667607</v>
      </c>
      <c r="M1176">
        <f t="shared" si="75"/>
        <v>20542376.523966789</v>
      </c>
    </row>
    <row r="1177" spans="1:13" x14ac:dyDescent="0.35">
      <c r="A1177">
        <v>2</v>
      </c>
      <c r="B1177">
        <v>29.26</v>
      </c>
      <c r="C1177">
        <v>38</v>
      </c>
      <c r="D1177">
        <v>0</v>
      </c>
      <c r="E1177">
        <v>1</v>
      </c>
      <c r="F1177">
        <v>0</v>
      </c>
      <c r="G1177">
        <v>0</v>
      </c>
      <c r="H1177">
        <v>1</v>
      </c>
      <c r="I1177">
        <v>6457.8433999999997</v>
      </c>
      <c r="J1177" s="12">
        <f t="shared" si="72"/>
        <v>8213.5261043837108</v>
      </c>
      <c r="K1177" s="12">
        <f t="shared" si="73"/>
        <v>1755.6827043837111</v>
      </c>
      <c r="L1177">
        <f t="shared" si="74"/>
        <v>1755.6827043837111</v>
      </c>
      <c r="M1177">
        <f t="shared" si="75"/>
        <v>3082421.7584721013</v>
      </c>
    </row>
    <row r="1178" spans="1:13" x14ac:dyDescent="0.35">
      <c r="A1178">
        <v>2</v>
      </c>
      <c r="B1178">
        <v>32.11</v>
      </c>
      <c r="C1178">
        <v>29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4433.9159</v>
      </c>
      <c r="J1178" s="12">
        <f t="shared" si="72"/>
        <v>6868.5202743384707</v>
      </c>
      <c r="K1178" s="12">
        <f t="shared" si="73"/>
        <v>2434.6043743384707</v>
      </c>
      <c r="L1178">
        <f t="shared" si="74"/>
        <v>2434.6043743384707</v>
      </c>
      <c r="M1178">
        <f t="shared" si="75"/>
        <v>5927298.4595480161</v>
      </c>
    </row>
    <row r="1179" spans="1:13" x14ac:dyDescent="0.35">
      <c r="A1179">
        <v>0</v>
      </c>
      <c r="B1179">
        <v>27.1</v>
      </c>
      <c r="C1179">
        <v>22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2154.3609999999999</v>
      </c>
      <c r="J1179" s="12">
        <f t="shared" si="72"/>
        <v>1944.3927812073816</v>
      </c>
      <c r="K1179" s="12">
        <f t="shared" si="73"/>
        <v>-209.96821879261825</v>
      </c>
      <c r="L1179">
        <f t="shared" si="74"/>
        <v>209.96821879261825</v>
      </c>
      <c r="M1179">
        <f t="shared" si="75"/>
        <v>44086.652902944807</v>
      </c>
    </row>
    <row r="1180" spans="1:13" x14ac:dyDescent="0.35">
      <c r="A1180">
        <v>1</v>
      </c>
      <c r="B1180">
        <v>24.13</v>
      </c>
      <c r="C1180">
        <v>52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23887.662700000001</v>
      </c>
      <c r="J1180" s="12">
        <f t="shared" si="72"/>
        <v>33573.800979041764</v>
      </c>
      <c r="K1180" s="12">
        <f t="shared" si="73"/>
        <v>9686.1382790417629</v>
      </c>
      <c r="L1180">
        <f t="shared" si="74"/>
        <v>9686.1382790417629</v>
      </c>
      <c r="M1180">
        <f t="shared" si="75"/>
        <v>93821274.760718122</v>
      </c>
    </row>
    <row r="1181" spans="1:13" x14ac:dyDescent="0.35">
      <c r="A1181">
        <v>1</v>
      </c>
      <c r="B1181">
        <v>27.4</v>
      </c>
      <c r="C1181">
        <v>40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6496.8860000000004</v>
      </c>
      <c r="J1181" s="12">
        <f t="shared" si="72"/>
        <v>7145.065708112028</v>
      </c>
      <c r="K1181" s="12">
        <f t="shared" si="73"/>
        <v>648.17970811202758</v>
      </c>
      <c r="L1181">
        <f t="shared" si="74"/>
        <v>648.17970811202758</v>
      </c>
      <c r="M1181">
        <f t="shared" si="75"/>
        <v>420136.93400819326</v>
      </c>
    </row>
    <row r="1182" spans="1:13" x14ac:dyDescent="0.35">
      <c r="A1182">
        <v>0</v>
      </c>
      <c r="B1182">
        <v>34.865000000000002</v>
      </c>
      <c r="C1182">
        <v>23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2899.4893499999998</v>
      </c>
      <c r="J1182" s="12">
        <f t="shared" si="72"/>
        <v>5795.1372923337349</v>
      </c>
      <c r="K1182" s="12">
        <f t="shared" si="73"/>
        <v>2895.647942333735</v>
      </c>
      <c r="L1182">
        <f t="shared" si="74"/>
        <v>2895.647942333735</v>
      </c>
      <c r="M1182">
        <f t="shared" si="75"/>
        <v>8384777.005941594</v>
      </c>
    </row>
    <row r="1183" spans="1:13" x14ac:dyDescent="0.35">
      <c r="A1183">
        <v>0</v>
      </c>
      <c r="B1183">
        <v>29.81</v>
      </c>
      <c r="C1183">
        <v>31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19350.368900000001</v>
      </c>
      <c r="J1183" s="12">
        <f t="shared" si="72"/>
        <v>28817.563337759602</v>
      </c>
      <c r="K1183" s="12">
        <f t="shared" si="73"/>
        <v>9467.194437759601</v>
      </c>
      <c r="L1183">
        <f t="shared" si="74"/>
        <v>9467.194437759601</v>
      </c>
      <c r="M1183">
        <f t="shared" si="75"/>
        <v>89627770.522346333</v>
      </c>
    </row>
    <row r="1184" spans="1:13" x14ac:dyDescent="0.35">
      <c r="A1184">
        <v>1</v>
      </c>
      <c r="B1184">
        <v>41.325000000000003</v>
      </c>
      <c r="C1184">
        <v>42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7650.7737500000003</v>
      </c>
      <c r="J1184" s="12">
        <f t="shared" si="72"/>
        <v>13342.098246018506</v>
      </c>
      <c r="K1184" s="12">
        <f t="shared" si="73"/>
        <v>5691.3244960185057</v>
      </c>
      <c r="L1184">
        <f t="shared" si="74"/>
        <v>5691.3244960185057</v>
      </c>
      <c r="M1184">
        <f t="shared" si="75"/>
        <v>32391174.518980298</v>
      </c>
    </row>
    <row r="1185" spans="1:13" x14ac:dyDescent="0.35">
      <c r="A1185">
        <v>0</v>
      </c>
      <c r="B1185">
        <v>29.925000000000001</v>
      </c>
      <c r="C1185">
        <v>24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2850.6837500000001</v>
      </c>
      <c r="J1185" s="12">
        <f t="shared" si="72"/>
        <v>4023.4140846088903</v>
      </c>
      <c r="K1185" s="12">
        <f t="shared" si="73"/>
        <v>1172.7303346088902</v>
      </c>
      <c r="L1185">
        <f t="shared" si="74"/>
        <v>1172.7303346088902</v>
      </c>
      <c r="M1185">
        <f t="shared" si="75"/>
        <v>1375296.4377118796</v>
      </c>
    </row>
    <row r="1186" spans="1:13" x14ac:dyDescent="0.35">
      <c r="A1186">
        <v>0</v>
      </c>
      <c r="B1186">
        <v>30.3</v>
      </c>
      <c r="C1186">
        <v>25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2632.9920000000002</v>
      </c>
      <c r="J1186" s="12">
        <f t="shared" si="72"/>
        <v>3800.3808903741137</v>
      </c>
      <c r="K1186" s="12">
        <f t="shared" si="73"/>
        <v>1167.3888903741135</v>
      </c>
      <c r="L1186">
        <f t="shared" si="74"/>
        <v>1167.3888903741135</v>
      </c>
      <c r="M1186">
        <f t="shared" si="75"/>
        <v>1362796.8213689041</v>
      </c>
    </row>
    <row r="1187" spans="1:13" x14ac:dyDescent="0.35">
      <c r="A1187">
        <v>1</v>
      </c>
      <c r="B1187">
        <v>27.36</v>
      </c>
      <c r="C1187">
        <v>48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9447.3824000000004</v>
      </c>
      <c r="J1187" s="12">
        <f t="shared" si="72"/>
        <v>10146.399781567206</v>
      </c>
      <c r="K1187" s="12">
        <f t="shared" si="73"/>
        <v>699.01738156720603</v>
      </c>
      <c r="L1187">
        <f t="shared" si="74"/>
        <v>699.01738156720603</v>
      </c>
      <c r="M1187">
        <f t="shared" si="75"/>
        <v>488625.29973307293</v>
      </c>
    </row>
    <row r="1188" spans="1:13" x14ac:dyDescent="0.35">
      <c r="A1188">
        <v>1</v>
      </c>
      <c r="B1188">
        <v>28.49</v>
      </c>
      <c r="C1188">
        <v>23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18328.238099999999</v>
      </c>
      <c r="J1188" s="12">
        <f t="shared" si="72"/>
        <v>26921.792063238754</v>
      </c>
      <c r="K1188" s="12">
        <f t="shared" si="73"/>
        <v>8593.5539632387554</v>
      </c>
      <c r="L1188">
        <f t="shared" si="74"/>
        <v>8593.5539632387554</v>
      </c>
      <c r="M1188">
        <f t="shared" si="75"/>
        <v>73849169.719096527</v>
      </c>
    </row>
    <row r="1189" spans="1:13" x14ac:dyDescent="0.35">
      <c r="A1189">
        <v>2</v>
      </c>
      <c r="B1189">
        <v>23.56</v>
      </c>
      <c r="C1189">
        <v>45</v>
      </c>
      <c r="D1189">
        <v>1</v>
      </c>
      <c r="E1189">
        <v>0</v>
      </c>
      <c r="F1189">
        <v>0</v>
      </c>
      <c r="G1189">
        <v>0</v>
      </c>
      <c r="H1189">
        <v>1</v>
      </c>
      <c r="I1189">
        <v>8603.8233999999993</v>
      </c>
      <c r="J1189" s="12">
        <f t="shared" si="72"/>
        <v>8431.0817859879953</v>
      </c>
      <c r="K1189" s="12">
        <f t="shared" si="73"/>
        <v>-172.74161401200399</v>
      </c>
      <c r="L1189">
        <f t="shared" si="74"/>
        <v>172.74161401200399</v>
      </c>
      <c r="M1189">
        <f t="shared" si="75"/>
        <v>29839.665211472173</v>
      </c>
    </row>
    <row r="1190" spans="1:13" x14ac:dyDescent="0.35">
      <c r="A1190">
        <v>3</v>
      </c>
      <c r="B1190">
        <v>35.625</v>
      </c>
      <c r="C1190">
        <v>20</v>
      </c>
      <c r="D1190">
        <v>0</v>
      </c>
      <c r="E1190">
        <v>1</v>
      </c>
      <c r="F1190">
        <v>0</v>
      </c>
      <c r="G1190">
        <v>1</v>
      </c>
      <c r="H1190">
        <v>1</v>
      </c>
      <c r="I1190">
        <v>37465.34375</v>
      </c>
      <c r="J1190" s="12">
        <f t="shared" si="72"/>
        <v>30073.113178006388</v>
      </c>
      <c r="K1190" s="12">
        <f t="shared" si="73"/>
        <v>-7392.2305719936121</v>
      </c>
      <c r="L1190">
        <f t="shared" si="74"/>
        <v>7392.2305719936121</v>
      </c>
      <c r="M1190">
        <f t="shared" si="75"/>
        <v>54645072.829517007</v>
      </c>
    </row>
    <row r="1191" spans="1:13" x14ac:dyDescent="0.35">
      <c r="A1191">
        <v>0</v>
      </c>
      <c r="B1191">
        <v>32.68</v>
      </c>
      <c r="C1191">
        <v>62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13844.797200000001</v>
      </c>
      <c r="J1191" s="12">
        <f t="shared" si="72"/>
        <v>14718.433445725974</v>
      </c>
      <c r="K1191" s="12">
        <f t="shared" si="73"/>
        <v>873.63624572597291</v>
      </c>
      <c r="L1191">
        <f t="shared" si="74"/>
        <v>873.63624572597291</v>
      </c>
      <c r="M1191">
        <f t="shared" si="75"/>
        <v>763240.28984617256</v>
      </c>
    </row>
    <row r="1192" spans="1:13" x14ac:dyDescent="0.35">
      <c r="A1192">
        <v>1</v>
      </c>
      <c r="B1192">
        <v>25.27</v>
      </c>
      <c r="C1192">
        <v>43</v>
      </c>
      <c r="D1192">
        <v>1</v>
      </c>
      <c r="E1192">
        <v>0</v>
      </c>
      <c r="F1192">
        <v>0</v>
      </c>
      <c r="G1192">
        <v>1</v>
      </c>
      <c r="H1192">
        <v>0</v>
      </c>
      <c r="I1192">
        <v>21771.3423</v>
      </c>
      <c r="J1192" s="12">
        <f t="shared" si="72"/>
        <v>32001.738242746629</v>
      </c>
      <c r="K1192" s="12">
        <f t="shared" si="73"/>
        <v>10230.395942746629</v>
      </c>
      <c r="L1192">
        <f t="shared" si="74"/>
        <v>10230.395942746629</v>
      </c>
      <c r="M1192">
        <f t="shared" si="75"/>
        <v>104661001.14536668</v>
      </c>
    </row>
    <row r="1193" spans="1:13" x14ac:dyDescent="0.35">
      <c r="A1193">
        <v>0</v>
      </c>
      <c r="B1193">
        <v>28</v>
      </c>
      <c r="C1193">
        <v>23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13126.677449999999</v>
      </c>
      <c r="J1193" s="12">
        <f t="shared" si="72"/>
        <v>2506.5232419944859</v>
      </c>
      <c r="K1193" s="12">
        <f t="shared" si="73"/>
        <v>-10620.154208005513</v>
      </c>
      <c r="L1193">
        <f t="shared" si="74"/>
        <v>10620.154208005513</v>
      </c>
      <c r="M1193">
        <f t="shared" si="75"/>
        <v>112787675.40181722</v>
      </c>
    </row>
    <row r="1194" spans="1:13" x14ac:dyDescent="0.35">
      <c r="A1194">
        <v>2</v>
      </c>
      <c r="B1194">
        <v>32.774999999999999</v>
      </c>
      <c r="C1194">
        <v>31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5327.4002499999997</v>
      </c>
      <c r="J1194" s="12">
        <f t="shared" si="72"/>
        <v>7739.1109854594815</v>
      </c>
      <c r="K1194" s="12">
        <f t="shared" si="73"/>
        <v>2411.7107354594818</v>
      </c>
      <c r="L1194">
        <f t="shared" si="74"/>
        <v>2411.7107354594818</v>
      </c>
      <c r="M1194">
        <f t="shared" si="75"/>
        <v>5816348.671530515</v>
      </c>
    </row>
    <row r="1195" spans="1:13" x14ac:dyDescent="0.35">
      <c r="A1195">
        <v>1</v>
      </c>
      <c r="B1195">
        <v>21.754999999999999</v>
      </c>
      <c r="C1195">
        <v>41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13725.47184</v>
      </c>
      <c r="J1195" s="12">
        <f t="shared" si="72"/>
        <v>6447.2260063170124</v>
      </c>
      <c r="K1195" s="12">
        <f t="shared" si="73"/>
        <v>-7278.2458336829877</v>
      </c>
      <c r="L1195">
        <f t="shared" si="74"/>
        <v>7278.2458336829877</v>
      </c>
      <c r="M1195">
        <f t="shared" si="75"/>
        <v>52972862.415523767</v>
      </c>
    </row>
    <row r="1196" spans="1:13" x14ac:dyDescent="0.35">
      <c r="A1196">
        <v>1</v>
      </c>
      <c r="B1196">
        <v>32.395000000000003</v>
      </c>
      <c r="C1196">
        <v>58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13019.161050000001</v>
      </c>
      <c r="J1196" s="12">
        <f t="shared" si="72"/>
        <v>14422.802345871269</v>
      </c>
      <c r="K1196" s="12">
        <f t="shared" si="73"/>
        <v>1403.6412958712681</v>
      </c>
      <c r="L1196">
        <f t="shared" si="74"/>
        <v>1403.6412958712681</v>
      </c>
      <c r="M1196">
        <f t="shared" si="75"/>
        <v>1970208.8874751728</v>
      </c>
    </row>
    <row r="1197" spans="1:13" x14ac:dyDescent="0.35">
      <c r="A1197">
        <v>0</v>
      </c>
      <c r="B1197">
        <v>36.575000000000003</v>
      </c>
      <c r="C1197">
        <v>48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8671.1912499999999</v>
      </c>
      <c r="J1197" s="12">
        <f t="shared" si="72"/>
        <v>12443.603012017325</v>
      </c>
      <c r="K1197" s="12">
        <f t="shared" si="73"/>
        <v>3772.4117620173256</v>
      </c>
      <c r="L1197">
        <f t="shared" si="74"/>
        <v>3772.4117620173256</v>
      </c>
      <c r="M1197">
        <f t="shared" si="75"/>
        <v>14231090.502206663</v>
      </c>
    </row>
    <row r="1198" spans="1:13" x14ac:dyDescent="0.35">
      <c r="A1198">
        <v>0</v>
      </c>
      <c r="B1198">
        <v>21.754999999999999</v>
      </c>
      <c r="C1198">
        <v>31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4134.0824499999999</v>
      </c>
      <c r="J1198" s="12">
        <f t="shared" si="72"/>
        <v>3050.1980363697603</v>
      </c>
      <c r="K1198" s="12">
        <f t="shared" si="73"/>
        <v>-1083.8844136302396</v>
      </c>
      <c r="L1198">
        <f t="shared" si="74"/>
        <v>1083.8844136302396</v>
      </c>
      <c r="M1198">
        <f t="shared" si="75"/>
        <v>1174805.4221105683</v>
      </c>
    </row>
    <row r="1199" spans="1:13" x14ac:dyDescent="0.35">
      <c r="A1199">
        <v>3</v>
      </c>
      <c r="B1199">
        <v>27.93</v>
      </c>
      <c r="C1199">
        <v>19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18838.703659999999</v>
      </c>
      <c r="J1199" s="12">
        <f t="shared" si="72"/>
        <v>3488.9430174159188</v>
      </c>
      <c r="K1199" s="12">
        <f t="shared" si="73"/>
        <v>-15349.76064258408</v>
      </c>
      <c r="L1199">
        <f t="shared" si="74"/>
        <v>15349.76064258408</v>
      </c>
      <c r="M1199">
        <f t="shared" si="75"/>
        <v>235615151.78462324</v>
      </c>
    </row>
    <row r="1200" spans="1:13" x14ac:dyDescent="0.35">
      <c r="A1200">
        <v>0</v>
      </c>
      <c r="B1200">
        <v>30.02</v>
      </c>
      <c r="C1200">
        <v>19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33307.550799999997</v>
      </c>
      <c r="J1200" s="12">
        <f t="shared" si="72"/>
        <v>26619.890241927998</v>
      </c>
      <c r="K1200" s="12">
        <f t="shared" si="73"/>
        <v>-6687.6605580719988</v>
      </c>
      <c r="L1200">
        <f t="shared" si="74"/>
        <v>6687.6605580719988</v>
      </c>
      <c r="M1200">
        <f t="shared" si="75"/>
        <v>44724803.739991881</v>
      </c>
    </row>
    <row r="1201" spans="1:13" x14ac:dyDescent="0.35">
      <c r="A1201">
        <v>0</v>
      </c>
      <c r="B1201">
        <v>33.549999999999997</v>
      </c>
      <c r="C1201">
        <v>41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5699.8374999999996</v>
      </c>
      <c r="J1201" s="12">
        <f t="shared" si="72"/>
        <v>8806.1758377248098</v>
      </c>
      <c r="K1201" s="12">
        <f t="shared" si="73"/>
        <v>3106.3383377248101</v>
      </c>
      <c r="L1201">
        <f t="shared" si="74"/>
        <v>3106.3383377248101</v>
      </c>
      <c r="M1201">
        <f t="shared" si="75"/>
        <v>9649337.8684189357</v>
      </c>
    </row>
    <row r="1202" spans="1:13" x14ac:dyDescent="0.35">
      <c r="A1202">
        <v>1</v>
      </c>
      <c r="B1202">
        <v>29.355</v>
      </c>
      <c r="C1202">
        <v>40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6393.6034499999996</v>
      </c>
      <c r="J1202" s="12">
        <f t="shared" si="72"/>
        <v>8283.9616424023025</v>
      </c>
      <c r="K1202" s="12">
        <f t="shared" si="73"/>
        <v>1890.3581924023028</v>
      </c>
      <c r="L1202">
        <f t="shared" si="74"/>
        <v>1890.3581924023028</v>
      </c>
      <c r="M1202">
        <f t="shared" si="75"/>
        <v>3573454.095582502</v>
      </c>
    </row>
    <row r="1203" spans="1:13" x14ac:dyDescent="0.35">
      <c r="A1203">
        <v>2</v>
      </c>
      <c r="B1203">
        <v>25.8</v>
      </c>
      <c r="C1203">
        <v>31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4934.7049999999999</v>
      </c>
      <c r="J1203" s="12">
        <f t="shared" si="72"/>
        <v>4766.1495546476854</v>
      </c>
      <c r="K1203" s="12">
        <f t="shared" si="73"/>
        <v>-168.55544535231456</v>
      </c>
      <c r="L1203">
        <f t="shared" si="74"/>
        <v>168.55544535231456</v>
      </c>
      <c r="M1203">
        <f t="shared" si="75"/>
        <v>28410.938157917102</v>
      </c>
    </row>
    <row r="1204" spans="1:13" x14ac:dyDescent="0.35">
      <c r="A1204">
        <v>2</v>
      </c>
      <c r="B1204">
        <v>24.32</v>
      </c>
      <c r="C1204">
        <v>37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6198.7518</v>
      </c>
      <c r="J1204" s="12">
        <f t="shared" si="72"/>
        <v>6281.0540910088112</v>
      </c>
      <c r="K1204" s="12">
        <f t="shared" si="73"/>
        <v>82.302291008811153</v>
      </c>
      <c r="L1204">
        <f t="shared" si="74"/>
        <v>82.302291008811153</v>
      </c>
      <c r="M1204">
        <f t="shared" si="75"/>
        <v>6773.6671052990368</v>
      </c>
    </row>
    <row r="1205" spans="1:13" x14ac:dyDescent="0.35">
      <c r="A1205">
        <v>2</v>
      </c>
      <c r="B1205">
        <v>40.375</v>
      </c>
      <c r="C1205">
        <v>46</v>
      </c>
      <c r="D1205">
        <v>0</v>
      </c>
      <c r="E1205">
        <v>1</v>
      </c>
      <c r="F1205">
        <v>0</v>
      </c>
      <c r="G1205">
        <v>0</v>
      </c>
      <c r="H1205">
        <v>1</v>
      </c>
      <c r="I1205">
        <v>8733.2292500000003</v>
      </c>
      <c r="J1205" s="12">
        <f t="shared" si="72"/>
        <v>14038.512161566983</v>
      </c>
      <c r="K1205" s="12">
        <f t="shared" si="73"/>
        <v>5305.2829115669829</v>
      </c>
      <c r="L1205">
        <f t="shared" si="74"/>
        <v>5305.2829115669829</v>
      </c>
      <c r="M1205">
        <f t="shared" si="75"/>
        <v>28146026.771764643</v>
      </c>
    </row>
    <row r="1206" spans="1:13" x14ac:dyDescent="0.35">
      <c r="A1206">
        <v>0</v>
      </c>
      <c r="B1206">
        <v>32.11</v>
      </c>
      <c r="C1206">
        <v>22</v>
      </c>
      <c r="D1206">
        <v>0</v>
      </c>
      <c r="E1206">
        <v>1</v>
      </c>
      <c r="F1206">
        <v>0</v>
      </c>
      <c r="G1206">
        <v>0</v>
      </c>
      <c r="H1206">
        <v>1</v>
      </c>
      <c r="I1206">
        <v>2055.3249000000001</v>
      </c>
      <c r="J1206" s="12">
        <f t="shared" si="72"/>
        <v>4119.5247162787691</v>
      </c>
      <c r="K1206" s="12">
        <f t="shared" si="73"/>
        <v>2064.199816278769</v>
      </c>
      <c r="L1206">
        <f t="shared" si="74"/>
        <v>2064.199816278769</v>
      </c>
      <c r="M1206">
        <f t="shared" si="75"/>
        <v>4260920.8815253042</v>
      </c>
    </row>
    <row r="1207" spans="1:13" x14ac:dyDescent="0.35">
      <c r="A1207">
        <v>1</v>
      </c>
      <c r="B1207">
        <v>32.299999999999997</v>
      </c>
      <c r="C1207">
        <v>51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9964.06</v>
      </c>
      <c r="J1207" s="12">
        <f t="shared" si="72"/>
        <v>12461.270140621693</v>
      </c>
      <c r="K1207" s="12">
        <f t="shared" si="73"/>
        <v>2497.2101406216934</v>
      </c>
      <c r="L1207">
        <f t="shared" si="74"/>
        <v>2497.2101406216934</v>
      </c>
      <c r="M1207">
        <f t="shared" si="75"/>
        <v>6236058.4864238175</v>
      </c>
    </row>
    <row r="1208" spans="1:13" x14ac:dyDescent="0.35">
      <c r="A1208">
        <v>3</v>
      </c>
      <c r="B1208">
        <v>27.28</v>
      </c>
      <c r="C1208">
        <v>18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18223.4512</v>
      </c>
      <c r="J1208" s="12">
        <f t="shared" si="72"/>
        <v>26178.087311981166</v>
      </c>
      <c r="K1208" s="12">
        <f t="shared" si="73"/>
        <v>7954.6361119811663</v>
      </c>
      <c r="L1208">
        <f t="shared" si="74"/>
        <v>7954.6361119811663</v>
      </c>
      <c r="M1208">
        <f t="shared" si="75"/>
        <v>63276235.674034849</v>
      </c>
    </row>
    <row r="1209" spans="1:13" x14ac:dyDescent="0.35">
      <c r="A1209">
        <v>1</v>
      </c>
      <c r="B1209">
        <v>17.86</v>
      </c>
      <c r="C1209">
        <v>35</v>
      </c>
      <c r="D1209">
        <v>0</v>
      </c>
      <c r="E1209">
        <v>1</v>
      </c>
      <c r="F1209">
        <v>0</v>
      </c>
      <c r="G1209">
        <v>0</v>
      </c>
      <c r="H1209">
        <v>1</v>
      </c>
      <c r="I1209">
        <v>5116.5003999999999</v>
      </c>
      <c r="J1209" s="12">
        <f t="shared" si="72"/>
        <v>3100.651130458953</v>
      </c>
      <c r="K1209" s="12">
        <f t="shared" si="73"/>
        <v>-2015.8492695410469</v>
      </c>
      <c r="L1209">
        <f t="shared" si="74"/>
        <v>2015.8492695410469</v>
      </c>
      <c r="M1209">
        <f t="shared" si="75"/>
        <v>4063648.277509172</v>
      </c>
    </row>
    <row r="1210" spans="1:13" x14ac:dyDescent="0.35">
      <c r="A1210">
        <v>2</v>
      </c>
      <c r="B1210">
        <v>34.799999999999997</v>
      </c>
      <c r="C1210">
        <v>59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36910.608030000003</v>
      </c>
      <c r="J1210" s="12">
        <f t="shared" si="72"/>
        <v>15010.868508190988</v>
      </c>
      <c r="K1210" s="12">
        <f t="shared" si="73"/>
        <v>-21899.739521809017</v>
      </c>
      <c r="L1210">
        <f t="shared" si="74"/>
        <v>21899.739521809017</v>
      </c>
      <c r="M1210">
        <f t="shared" si="75"/>
        <v>479598591.12308383</v>
      </c>
    </row>
    <row r="1211" spans="1:13" x14ac:dyDescent="0.35">
      <c r="A1211">
        <v>2</v>
      </c>
      <c r="B1211">
        <v>33.4</v>
      </c>
      <c r="C1211">
        <v>36</v>
      </c>
      <c r="D1211">
        <v>0</v>
      </c>
      <c r="E1211">
        <v>0</v>
      </c>
      <c r="F1211">
        <v>1</v>
      </c>
      <c r="G1211">
        <v>1</v>
      </c>
      <c r="H1211">
        <v>1</v>
      </c>
      <c r="I1211">
        <v>38415.474000000002</v>
      </c>
      <c r="J1211" s="12">
        <f t="shared" si="72"/>
        <v>32345.521747294522</v>
      </c>
      <c r="K1211" s="12">
        <f t="shared" si="73"/>
        <v>-6069.9522527054796</v>
      </c>
      <c r="L1211">
        <f t="shared" si="74"/>
        <v>6069.9522527054796</v>
      </c>
      <c r="M1211">
        <f t="shared" si="75"/>
        <v>36844320.350124329</v>
      </c>
    </row>
    <row r="1212" spans="1:13" x14ac:dyDescent="0.35">
      <c r="A1212">
        <v>1</v>
      </c>
      <c r="B1212">
        <v>25.555</v>
      </c>
      <c r="C1212">
        <v>37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20296.863450000001</v>
      </c>
      <c r="J1212" s="12">
        <f t="shared" si="72"/>
        <v>30557.270261801634</v>
      </c>
      <c r="K1212" s="12">
        <f t="shared" si="73"/>
        <v>10260.406811801633</v>
      </c>
      <c r="L1212">
        <f t="shared" si="74"/>
        <v>10260.406811801633</v>
      </c>
      <c r="M1212">
        <f t="shared" si="75"/>
        <v>105275947.94366536</v>
      </c>
    </row>
    <row r="1213" spans="1:13" x14ac:dyDescent="0.35">
      <c r="A1213">
        <v>1</v>
      </c>
      <c r="B1213">
        <v>37.1</v>
      </c>
      <c r="C1213">
        <v>59</v>
      </c>
      <c r="D1213">
        <v>0</v>
      </c>
      <c r="E1213">
        <v>0</v>
      </c>
      <c r="F1213">
        <v>1</v>
      </c>
      <c r="G1213">
        <v>0</v>
      </c>
      <c r="H1213">
        <v>1</v>
      </c>
      <c r="I1213">
        <v>12347.172</v>
      </c>
      <c r="J1213" s="12">
        <f t="shared" si="72"/>
        <v>15184.198546951686</v>
      </c>
      <c r="K1213" s="12">
        <f t="shared" si="73"/>
        <v>2837.0265469516853</v>
      </c>
      <c r="L1213">
        <f t="shared" si="74"/>
        <v>2837.0265469516853</v>
      </c>
      <c r="M1213">
        <f t="shared" si="75"/>
        <v>8048719.6281086029</v>
      </c>
    </row>
    <row r="1214" spans="1:13" x14ac:dyDescent="0.35">
      <c r="A1214">
        <v>1</v>
      </c>
      <c r="B1214">
        <v>30.875</v>
      </c>
      <c r="C1214">
        <v>36</v>
      </c>
      <c r="D1214">
        <v>0</v>
      </c>
      <c r="E1214">
        <v>1</v>
      </c>
      <c r="F1214">
        <v>0</v>
      </c>
      <c r="G1214">
        <v>0</v>
      </c>
      <c r="H1214">
        <v>1</v>
      </c>
      <c r="I1214">
        <v>5373.3642499999996</v>
      </c>
      <c r="J1214" s="12">
        <f t="shared" si="72"/>
        <v>7772.1102817413866</v>
      </c>
      <c r="K1214" s="12">
        <f t="shared" si="73"/>
        <v>2398.746031741387</v>
      </c>
      <c r="L1214">
        <f t="shared" si="74"/>
        <v>2398.746031741387</v>
      </c>
      <c r="M1214">
        <f t="shared" si="75"/>
        <v>5753982.5247950517</v>
      </c>
    </row>
    <row r="1215" spans="1:13" x14ac:dyDescent="0.35">
      <c r="A1215">
        <v>2</v>
      </c>
      <c r="B1215">
        <v>34.1</v>
      </c>
      <c r="C1215">
        <v>39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23563.016179999999</v>
      </c>
      <c r="J1215" s="12">
        <f t="shared" si="72"/>
        <v>9430.0206224343401</v>
      </c>
      <c r="K1215" s="12">
        <f t="shared" si="73"/>
        <v>-14132.995557565659</v>
      </c>
      <c r="L1215">
        <f t="shared" si="74"/>
        <v>14132.995557565659</v>
      </c>
      <c r="M1215">
        <f t="shared" si="75"/>
        <v>199741563.43017066</v>
      </c>
    </row>
    <row r="1216" spans="1:13" x14ac:dyDescent="0.35">
      <c r="A1216">
        <v>0</v>
      </c>
      <c r="B1216">
        <v>21.47</v>
      </c>
      <c r="C1216">
        <v>18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1702.4553000000001</v>
      </c>
      <c r="J1216" s="12">
        <f t="shared" si="72"/>
        <v>-163.95514086532057</v>
      </c>
      <c r="K1216" s="12">
        <f t="shared" si="73"/>
        <v>-1866.4104408653207</v>
      </c>
      <c r="L1216">
        <f t="shared" si="74"/>
        <v>1866.4104408653207</v>
      </c>
      <c r="M1216">
        <f t="shared" si="75"/>
        <v>3483487.9337710808</v>
      </c>
    </row>
    <row r="1217" spans="1:13" x14ac:dyDescent="0.35">
      <c r="A1217">
        <v>2</v>
      </c>
      <c r="B1217">
        <v>33.299999999999997</v>
      </c>
      <c r="C1217">
        <v>52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10806.839</v>
      </c>
      <c r="J1217" s="12">
        <f t="shared" si="72"/>
        <v>12704.083860013294</v>
      </c>
      <c r="K1217" s="12">
        <f t="shared" si="73"/>
        <v>1897.2448600132939</v>
      </c>
      <c r="L1217">
        <f t="shared" si="74"/>
        <v>1897.2448600132939</v>
      </c>
      <c r="M1217">
        <f t="shared" si="75"/>
        <v>3599538.058846863</v>
      </c>
    </row>
    <row r="1218" spans="1:13" x14ac:dyDescent="0.35">
      <c r="A1218">
        <v>1</v>
      </c>
      <c r="B1218">
        <v>31.254999999999999</v>
      </c>
      <c r="C1218">
        <v>27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3956.0714499999999</v>
      </c>
      <c r="J1218" s="12">
        <f t="shared" si="72"/>
        <v>5720.6109806724799</v>
      </c>
      <c r="K1218" s="12">
        <f t="shared" si="73"/>
        <v>1764.5395306724799</v>
      </c>
      <c r="L1218">
        <f t="shared" si="74"/>
        <v>1764.5395306724799</v>
      </c>
      <c r="M1218">
        <f t="shared" si="75"/>
        <v>3113599.755305856</v>
      </c>
    </row>
    <row r="1219" spans="1:13" x14ac:dyDescent="0.35">
      <c r="A1219">
        <v>0</v>
      </c>
      <c r="B1219">
        <v>39.14</v>
      </c>
      <c r="C1219">
        <v>18</v>
      </c>
      <c r="D1219">
        <v>1</v>
      </c>
      <c r="E1219">
        <v>0</v>
      </c>
      <c r="F1219">
        <v>0</v>
      </c>
      <c r="G1219">
        <v>0</v>
      </c>
      <c r="H1219">
        <v>1</v>
      </c>
      <c r="I1219">
        <v>12890.057650000001</v>
      </c>
      <c r="J1219" s="12">
        <f t="shared" si="72"/>
        <v>5829.5931844382267</v>
      </c>
      <c r="K1219" s="12">
        <f t="shared" si="73"/>
        <v>-7060.464465561774</v>
      </c>
      <c r="L1219">
        <f t="shared" si="74"/>
        <v>7060.464465561774</v>
      </c>
      <c r="M1219">
        <f t="shared" si="75"/>
        <v>49850158.46946051</v>
      </c>
    </row>
    <row r="1220" spans="1:13" x14ac:dyDescent="0.35">
      <c r="A1220">
        <v>0</v>
      </c>
      <c r="B1220">
        <v>25.08</v>
      </c>
      <c r="C1220">
        <v>40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5415.6611999999996</v>
      </c>
      <c r="J1220" s="12">
        <f t="shared" si="72"/>
        <v>5676.3509331036457</v>
      </c>
      <c r="K1220" s="12">
        <f t="shared" si="73"/>
        <v>260.68973310364618</v>
      </c>
      <c r="L1220">
        <f t="shared" si="74"/>
        <v>260.68973310364618</v>
      </c>
      <c r="M1220">
        <f t="shared" si="75"/>
        <v>67959.136945650273</v>
      </c>
    </row>
    <row r="1221" spans="1:13" x14ac:dyDescent="0.35">
      <c r="A1221">
        <v>2</v>
      </c>
      <c r="B1221">
        <v>37.29</v>
      </c>
      <c r="C1221">
        <v>29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4058.1161000000002</v>
      </c>
      <c r="J1221" s="12">
        <f t="shared" ref="J1221:J1284" si="76">SUMPRODUCT($A$2:$H$2,A1221:H1221)+$Q$32</f>
        <v>7943.4842140794408</v>
      </c>
      <c r="K1221" s="12">
        <f t="shared" ref="K1221:K1284" si="77">J1221-I1221</f>
        <v>3885.3681140794406</v>
      </c>
      <c r="L1221">
        <f t="shared" ref="L1221:L1284" si="78">ABS(K1221)</f>
        <v>3885.3681140794406</v>
      </c>
      <c r="M1221">
        <f t="shared" ref="M1221:M1284" si="79">K1221*K1221</f>
        <v>15096085.38190523</v>
      </c>
    </row>
    <row r="1222" spans="1:13" x14ac:dyDescent="0.35">
      <c r="A1222">
        <v>1</v>
      </c>
      <c r="B1222">
        <v>34.6</v>
      </c>
      <c r="C1222">
        <v>46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41661.601999999999</v>
      </c>
      <c r="J1222" s="12">
        <f t="shared" si="76"/>
        <v>34976.931231246985</v>
      </c>
      <c r="K1222" s="12">
        <f t="shared" si="77"/>
        <v>-6684.6707687530143</v>
      </c>
      <c r="L1222">
        <f t="shared" si="78"/>
        <v>6684.6707687530143</v>
      </c>
      <c r="M1222">
        <f t="shared" si="79"/>
        <v>44684823.286621012</v>
      </c>
    </row>
    <row r="1223" spans="1:13" x14ac:dyDescent="0.35">
      <c r="A1223">
        <v>3</v>
      </c>
      <c r="B1223">
        <v>30.21</v>
      </c>
      <c r="C1223">
        <v>38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7537.1638999999996</v>
      </c>
      <c r="J1223" s="12">
        <f t="shared" si="76"/>
        <v>9142.5747898582467</v>
      </c>
      <c r="K1223" s="12">
        <f t="shared" si="77"/>
        <v>1605.4108898582472</v>
      </c>
      <c r="L1223">
        <f t="shared" si="78"/>
        <v>1605.4108898582472</v>
      </c>
      <c r="M1223">
        <f t="shared" si="79"/>
        <v>2577344.1252754489</v>
      </c>
    </row>
    <row r="1224" spans="1:13" x14ac:dyDescent="0.35">
      <c r="A1224">
        <v>1</v>
      </c>
      <c r="B1224">
        <v>21.945</v>
      </c>
      <c r="C1224">
        <v>30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4718.2035500000002</v>
      </c>
      <c r="J1224" s="12">
        <f t="shared" si="76"/>
        <v>3686.2528845922443</v>
      </c>
      <c r="K1224" s="12">
        <f t="shared" si="77"/>
        <v>-1031.9506654077559</v>
      </c>
      <c r="L1224">
        <f t="shared" si="78"/>
        <v>1031.9506654077559</v>
      </c>
      <c r="M1224">
        <f t="shared" si="79"/>
        <v>1064922.17583551</v>
      </c>
    </row>
    <row r="1225" spans="1:13" x14ac:dyDescent="0.35">
      <c r="A1225">
        <v>2</v>
      </c>
      <c r="B1225">
        <v>24.97</v>
      </c>
      <c r="C1225">
        <v>40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6593.5083000000004</v>
      </c>
      <c r="J1225" s="12">
        <f t="shared" si="76"/>
        <v>6590.0407435047218</v>
      </c>
      <c r="K1225" s="12">
        <f t="shared" si="77"/>
        <v>-3.4675564952785862</v>
      </c>
      <c r="L1225">
        <f t="shared" si="78"/>
        <v>3.4675564952785862</v>
      </c>
      <c r="M1225">
        <f t="shared" si="79"/>
        <v>12.023948047948712</v>
      </c>
    </row>
    <row r="1226" spans="1:13" x14ac:dyDescent="0.35">
      <c r="A1226">
        <v>0</v>
      </c>
      <c r="B1226">
        <v>25.3</v>
      </c>
      <c r="C1226">
        <v>50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8442.6669999999995</v>
      </c>
      <c r="J1226" s="12">
        <f t="shared" si="76"/>
        <v>8319.5370182715105</v>
      </c>
      <c r="K1226" s="12">
        <f t="shared" si="77"/>
        <v>-123.12998172848893</v>
      </c>
      <c r="L1226">
        <f t="shared" si="78"/>
        <v>123.12998172848893</v>
      </c>
      <c r="M1226">
        <f t="shared" si="79"/>
        <v>15160.992400458017</v>
      </c>
    </row>
    <row r="1227" spans="1:13" x14ac:dyDescent="0.35">
      <c r="A1227">
        <v>0</v>
      </c>
      <c r="B1227">
        <v>24.42</v>
      </c>
      <c r="C1227">
        <v>20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26125.674770000001</v>
      </c>
      <c r="J1227" s="12">
        <f t="shared" si="76"/>
        <v>24295.205104281456</v>
      </c>
      <c r="K1227" s="12">
        <f t="shared" si="77"/>
        <v>-1830.469665718545</v>
      </c>
      <c r="L1227">
        <f t="shared" si="78"/>
        <v>1830.469665718545</v>
      </c>
      <c r="M1227">
        <f t="shared" si="79"/>
        <v>3350619.1971157617</v>
      </c>
    </row>
    <row r="1228" spans="1:13" x14ac:dyDescent="0.35">
      <c r="A1228">
        <v>1</v>
      </c>
      <c r="B1228">
        <v>23.94</v>
      </c>
      <c r="C1228">
        <v>41</v>
      </c>
      <c r="D1228">
        <v>1</v>
      </c>
      <c r="E1228">
        <v>0</v>
      </c>
      <c r="F1228">
        <v>0</v>
      </c>
      <c r="G1228">
        <v>0</v>
      </c>
      <c r="H1228">
        <v>1</v>
      </c>
      <c r="I1228">
        <v>6858.4795999999997</v>
      </c>
      <c r="J1228" s="12">
        <f t="shared" si="76"/>
        <v>7057.0493430615952</v>
      </c>
      <c r="K1228" s="12">
        <f t="shared" si="77"/>
        <v>198.56974306159555</v>
      </c>
      <c r="L1228">
        <f t="shared" si="78"/>
        <v>198.56974306159555</v>
      </c>
      <c r="M1228">
        <f t="shared" si="79"/>
        <v>39429.942859548071</v>
      </c>
    </row>
    <row r="1229" spans="1:13" x14ac:dyDescent="0.35">
      <c r="A1229">
        <v>1</v>
      </c>
      <c r="B1229">
        <v>39.82</v>
      </c>
      <c r="C1229">
        <v>33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4795.6567999999997</v>
      </c>
      <c r="J1229" s="12">
        <f t="shared" si="76"/>
        <v>9484.8828761102359</v>
      </c>
      <c r="K1229" s="12">
        <f t="shared" si="77"/>
        <v>4689.2260761102361</v>
      </c>
      <c r="L1229">
        <f t="shared" si="78"/>
        <v>4689.2260761102361</v>
      </c>
      <c r="M1229">
        <f t="shared" si="79"/>
        <v>21988841.192872204</v>
      </c>
    </row>
    <row r="1230" spans="1:13" x14ac:dyDescent="0.35">
      <c r="A1230">
        <v>2</v>
      </c>
      <c r="B1230">
        <v>16.815000000000001</v>
      </c>
      <c r="C1230">
        <v>38</v>
      </c>
      <c r="D1230">
        <v>1</v>
      </c>
      <c r="E1230">
        <v>0</v>
      </c>
      <c r="F1230">
        <v>0</v>
      </c>
      <c r="G1230">
        <v>0</v>
      </c>
      <c r="H1230">
        <v>1</v>
      </c>
      <c r="I1230">
        <v>6640.5448500000002</v>
      </c>
      <c r="J1230" s="12">
        <f t="shared" si="76"/>
        <v>4345.227473621444</v>
      </c>
      <c r="K1230" s="12">
        <f t="shared" si="77"/>
        <v>-2295.3173763785562</v>
      </c>
      <c r="L1230">
        <f t="shared" si="78"/>
        <v>2295.3173763785562</v>
      </c>
      <c r="M1230">
        <f t="shared" si="79"/>
        <v>5268481.8583053388</v>
      </c>
    </row>
    <row r="1231" spans="1:13" x14ac:dyDescent="0.35">
      <c r="A1231">
        <v>2</v>
      </c>
      <c r="B1231">
        <v>37.18</v>
      </c>
      <c r="C1231">
        <v>42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7162.0122000000001</v>
      </c>
      <c r="J1231" s="12">
        <f t="shared" si="76"/>
        <v>11245.305517167775</v>
      </c>
      <c r="K1231" s="12">
        <f t="shared" si="77"/>
        <v>4083.2933171677751</v>
      </c>
      <c r="L1231">
        <f t="shared" si="78"/>
        <v>4083.2933171677751</v>
      </c>
      <c r="M1231">
        <f t="shared" si="79"/>
        <v>16673284.314027011</v>
      </c>
    </row>
    <row r="1232" spans="1:13" x14ac:dyDescent="0.35">
      <c r="A1232">
        <v>0</v>
      </c>
      <c r="B1232">
        <v>34.43</v>
      </c>
      <c r="C1232">
        <v>56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10594.225700000001</v>
      </c>
      <c r="J1232" s="12">
        <f t="shared" si="76"/>
        <v>12957.511364962569</v>
      </c>
      <c r="K1232" s="12">
        <f t="shared" si="77"/>
        <v>2363.2856649625683</v>
      </c>
      <c r="L1232">
        <f t="shared" si="78"/>
        <v>2363.2856649625683</v>
      </c>
      <c r="M1232">
        <f t="shared" si="79"/>
        <v>5585119.1342175687</v>
      </c>
    </row>
    <row r="1233" spans="1:13" x14ac:dyDescent="0.35">
      <c r="A1233">
        <v>0</v>
      </c>
      <c r="B1233">
        <v>30.305</v>
      </c>
      <c r="C1233">
        <v>58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11938.255950000001</v>
      </c>
      <c r="J1233" s="12">
        <f t="shared" si="76"/>
        <v>13107.073123280372</v>
      </c>
      <c r="K1233" s="12">
        <f t="shared" si="77"/>
        <v>1168.8171732803712</v>
      </c>
      <c r="L1233">
        <f t="shared" si="78"/>
        <v>1168.8171732803712</v>
      </c>
      <c r="M1233">
        <f t="shared" si="79"/>
        <v>1366133.5845551172</v>
      </c>
    </row>
    <row r="1234" spans="1:13" x14ac:dyDescent="0.35">
      <c r="A1234">
        <v>3</v>
      </c>
      <c r="B1234">
        <v>34.484999999999999</v>
      </c>
      <c r="C1234">
        <v>52</v>
      </c>
      <c r="D1234">
        <v>0</v>
      </c>
      <c r="E1234">
        <v>1</v>
      </c>
      <c r="F1234">
        <v>0</v>
      </c>
      <c r="G1234">
        <v>1</v>
      </c>
      <c r="H1234">
        <v>1</v>
      </c>
      <c r="I1234">
        <v>60021.398970000002</v>
      </c>
      <c r="J1234" s="12">
        <f t="shared" si="76"/>
        <v>37905.835922085171</v>
      </c>
      <c r="K1234" s="12">
        <f t="shared" si="77"/>
        <v>-22115.563047914831</v>
      </c>
      <c r="L1234">
        <f t="shared" si="78"/>
        <v>22115.563047914831</v>
      </c>
      <c r="M1234">
        <f t="shared" si="79"/>
        <v>489098128.92629594</v>
      </c>
    </row>
    <row r="1235" spans="1:13" x14ac:dyDescent="0.35">
      <c r="A1235">
        <v>0</v>
      </c>
      <c r="B1235">
        <v>21.8</v>
      </c>
      <c r="C1235">
        <v>20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20167.336029999999</v>
      </c>
      <c r="J1235" s="12">
        <f t="shared" si="76"/>
        <v>23481.489313908052</v>
      </c>
      <c r="K1235" s="12">
        <f t="shared" si="77"/>
        <v>3314.1532839080537</v>
      </c>
      <c r="L1235">
        <f t="shared" si="78"/>
        <v>3314.1532839080537</v>
      </c>
      <c r="M1235">
        <f t="shared" si="79"/>
        <v>10983611.989238536</v>
      </c>
    </row>
    <row r="1236" spans="1:13" x14ac:dyDescent="0.35">
      <c r="A1236">
        <v>3</v>
      </c>
      <c r="B1236">
        <v>24.605</v>
      </c>
      <c r="C1236">
        <v>54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12479.70895</v>
      </c>
      <c r="J1236" s="12">
        <f t="shared" si="76"/>
        <v>11351.097122967056</v>
      </c>
      <c r="K1236" s="12">
        <f t="shared" si="77"/>
        <v>-1128.6118270329443</v>
      </c>
      <c r="L1236">
        <f t="shared" si="78"/>
        <v>1128.6118270329443</v>
      </c>
      <c r="M1236">
        <f t="shared" si="79"/>
        <v>1273764.6561186407</v>
      </c>
    </row>
    <row r="1237" spans="1:13" x14ac:dyDescent="0.35">
      <c r="A1237">
        <v>0</v>
      </c>
      <c r="B1237">
        <v>23.3</v>
      </c>
      <c r="C1237">
        <v>58</v>
      </c>
      <c r="D1237">
        <v>0</v>
      </c>
      <c r="E1237">
        <v>0</v>
      </c>
      <c r="F1237">
        <v>1</v>
      </c>
      <c r="G1237">
        <v>0</v>
      </c>
      <c r="H1237">
        <v>1</v>
      </c>
      <c r="I1237">
        <v>11345.519</v>
      </c>
      <c r="J1237" s="12">
        <f t="shared" si="76"/>
        <v>9770.9719894356076</v>
      </c>
      <c r="K1237" s="12">
        <f t="shared" si="77"/>
        <v>-1574.5470105643926</v>
      </c>
      <c r="L1237">
        <f t="shared" si="78"/>
        <v>1574.5470105643926</v>
      </c>
      <c r="M1237">
        <f t="shared" si="79"/>
        <v>2479198.2884772657</v>
      </c>
    </row>
    <row r="1238" spans="1:13" x14ac:dyDescent="0.35">
      <c r="A1238">
        <v>2</v>
      </c>
      <c r="B1238">
        <v>27.83</v>
      </c>
      <c r="C1238">
        <v>45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8515.7587000000003</v>
      </c>
      <c r="J1238" s="12">
        <f t="shared" si="76"/>
        <v>8975.7301429135678</v>
      </c>
      <c r="K1238" s="12">
        <f t="shared" si="77"/>
        <v>459.97144291356744</v>
      </c>
      <c r="L1238">
        <f t="shared" si="78"/>
        <v>459.97144291356744</v>
      </c>
      <c r="M1238">
        <f t="shared" si="79"/>
        <v>211573.72829598925</v>
      </c>
    </row>
    <row r="1239" spans="1:13" x14ac:dyDescent="0.35">
      <c r="A1239">
        <v>0</v>
      </c>
      <c r="B1239">
        <v>31.065000000000001</v>
      </c>
      <c r="C1239">
        <v>26</v>
      </c>
      <c r="D1239">
        <v>0</v>
      </c>
      <c r="E1239">
        <v>1</v>
      </c>
      <c r="F1239">
        <v>0</v>
      </c>
      <c r="G1239">
        <v>0</v>
      </c>
      <c r="H1239">
        <v>1</v>
      </c>
      <c r="I1239">
        <v>2699.56835</v>
      </c>
      <c r="J1239" s="12">
        <f t="shared" si="76"/>
        <v>4792.4929674048344</v>
      </c>
      <c r="K1239" s="12">
        <f t="shared" si="77"/>
        <v>2092.9246174048344</v>
      </c>
      <c r="L1239">
        <f t="shared" si="78"/>
        <v>2092.9246174048344</v>
      </c>
      <c r="M1239">
        <f t="shared" si="79"/>
        <v>4380333.4541391721</v>
      </c>
    </row>
    <row r="1240" spans="1:13" x14ac:dyDescent="0.35">
      <c r="A1240">
        <v>0</v>
      </c>
      <c r="B1240">
        <v>21.66</v>
      </c>
      <c r="C1240">
        <v>63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14449.8544</v>
      </c>
      <c r="J1240" s="12">
        <f t="shared" si="76"/>
        <v>11590.341838896506</v>
      </c>
      <c r="K1240" s="12">
        <f t="shared" si="77"/>
        <v>-2859.5125611034946</v>
      </c>
      <c r="L1240">
        <f t="shared" si="78"/>
        <v>2859.5125611034946</v>
      </c>
      <c r="M1240">
        <f t="shared" si="79"/>
        <v>8176812.087108667</v>
      </c>
    </row>
    <row r="1241" spans="1:13" x14ac:dyDescent="0.35">
      <c r="A1241">
        <v>0</v>
      </c>
      <c r="B1241">
        <v>28.215</v>
      </c>
      <c r="C1241">
        <v>58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12224.350850000001</v>
      </c>
      <c r="J1241" s="12">
        <f t="shared" si="76"/>
        <v>12176.50926520418</v>
      </c>
      <c r="K1241" s="12">
        <f t="shared" si="77"/>
        <v>-47.841584795820381</v>
      </c>
      <c r="L1241">
        <f t="shared" si="78"/>
        <v>47.841584795820381</v>
      </c>
      <c r="M1241">
        <f t="shared" si="79"/>
        <v>2288.8172357756721</v>
      </c>
    </row>
    <row r="1242" spans="1:13" x14ac:dyDescent="0.35">
      <c r="A1242">
        <v>3</v>
      </c>
      <c r="B1242">
        <v>22.704999999999998</v>
      </c>
      <c r="C1242">
        <v>37</v>
      </c>
      <c r="D1242">
        <v>1</v>
      </c>
      <c r="E1242">
        <v>0</v>
      </c>
      <c r="F1242">
        <v>0</v>
      </c>
      <c r="G1242">
        <v>0</v>
      </c>
      <c r="H1242">
        <v>1</v>
      </c>
      <c r="I1242">
        <v>6985.50695</v>
      </c>
      <c r="J1242" s="12">
        <f t="shared" si="76"/>
        <v>6561.7211080010802</v>
      </c>
      <c r="K1242" s="12">
        <f t="shared" si="77"/>
        <v>-423.78584199891975</v>
      </c>
      <c r="L1242">
        <f t="shared" si="78"/>
        <v>423.78584199891975</v>
      </c>
      <c r="M1242">
        <f t="shared" si="79"/>
        <v>179594.43987873336</v>
      </c>
    </row>
    <row r="1243" spans="1:13" x14ac:dyDescent="0.35">
      <c r="A1243">
        <v>1</v>
      </c>
      <c r="B1243">
        <v>42.13</v>
      </c>
      <c r="C1243">
        <v>25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3238.4357</v>
      </c>
      <c r="J1243" s="12">
        <f t="shared" si="76"/>
        <v>8213.5689336524938</v>
      </c>
      <c r="K1243" s="12">
        <f t="shared" si="77"/>
        <v>4975.1332336524938</v>
      </c>
      <c r="L1243">
        <f t="shared" si="78"/>
        <v>4975.1332336524938</v>
      </c>
      <c r="M1243">
        <f t="shared" si="79"/>
        <v>24751950.692593519</v>
      </c>
    </row>
    <row r="1244" spans="1:13" x14ac:dyDescent="0.35">
      <c r="A1244">
        <v>2</v>
      </c>
      <c r="B1244">
        <v>41.8</v>
      </c>
      <c r="C1244">
        <v>52</v>
      </c>
      <c r="D1244">
        <v>0</v>
      </c>
      <c r="E1244">
        <v>0</v>
      </c>
      <c r="F1244">
        <v>0</v>
      </c>
      <c r="G1244">
        <v>1</v>
      </c>
      <c r="H1244">
        <v>1</v>
      </c>
      <c r="I1244">
        <v>47269.853999999999</v>
      </c>
      <c r="J1244" s="12">
        <f t="shared" si="76"/>
        <v>39229.477340136153</v>
      </c>
      <c r="K1244" s="12">
        <f t="shared" si="77"/>
        <v>-8040.3766598638467</v>
      </c>
      <c r="L1244">
        <f t="shared" si="78"/>
        <v>8040.3766598638467</v>
      </c>
      <c r="M1244">
        <f t="shared" si="79"/>
        <v>64647656.832483307</v>
      </c>
    </row>
    <row r="1245" spans="1:13" x14ac:dyDescent="0.35">
      <c r="A1245">
        <v>2</v>
      </c>
      <c r="B1245">
        <v>36.96</v>
      </c>
      <c r="C1245">
        <v>64</v>
      </c>
      <c r="D1245">
        <v>0</v>
      </c>
      <c r="E1245">
        <v>0</v>
      </c>
      <c r="F1245">
        <v>0</v>
      </c>
      <c r="G1245">
        <v>1</v>
      </c>
      <c r="H1245">
        <v>1</v>
      </c>
      <c r="I1245">
        <v>49577.662400000001</v>
      </c>
      <c r="J1245" s="12">
        <f t="shared" si="76"/>
        <v>40670.057255107859</v>
      </c>
      <c r="K1245" s="12">
        <f t="shared" si="77"/>
        <v>-8907.6051448921426</v>
      </c>
      <c r="L1245">
        <f t="shared" si="78"/>
        <v>8907.6051448921426</v>
      </c>
      <c r="M1245">
        <f t="shared" si="79"/>
        <v>79345429.417308971</v>
      </c>
    </row>
    <row r="1246" spans="1:13" x14ac:dyDescent="0.35">
      <c r="A1246">
        <v>3</v>
      </c>
      <c r="B1246">
        <v>21.28</v>
      </c>
      <c r="C1246">
        <v>22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4296.2712000000001</v>
      </c>
      <c r="J1246" s="12">
        <f t="shared" si="76"/>
        <v>2003.8756085158784</v>
      </c>
      <c r="K1246" s="12">
        <f t="shared" si="77"/>
        <v>-2292.3955914841217</v>
      </c>
      <c r="L1246">
        <f t="shared" si="78"/>
        <v>2292.3955914841217</v>
      </c>
      <c r="M1246">
        <f t="shared" si="79"/>
        <v>5255077.5478558363</v>
      </c>
    </row>
    <row r="1247" spans="1:13" x14ac:dyDescent="0.35">
      <c r="A1247">
        <v>0</v>
      </c>
      <c r="B1247">
        <v>33.11</v>
      </c>
      <c r="C1247">
        <v>28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3171.6149</v>
      </c>
      <c r="J1247" s="12">
        <f t="shared" si="76"/>
        <v>5449.1124945456268</v>
      </c>
      <c r="K1247" s="12">
        <f t="shared" si="77"/>
        <v>2277.4975945456267</v>
      </c>
      <c r="L1247">
        <f t="shared" si="78"/>
        <v>2277.4975945456267</v>
      </c>
      <c r="M1247">
        <f t="shared" si="79"/>
        <v>5186995.2931611156</v>
      </c>
    </row>
    <row r="1248" spans="1:13" x14ac:dyDescent="0.35">
      <c r="A1248">
        <v>0</v>
      </c>
      <c r="B1248">
        <v>33.33</v>
      </c>
      <c r="C1248">
        <v>18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1135.9407000000001</v>
      </c>
      <c r="J1248" s="12">
        <f t="shared" si="76"/>
        <v>2823.8571695714218</v>
      </c>
      <c r="K1248" s="12">
        <f t="shared" si="77"/>
        <v>1687.9164695714217</v>
      </c>
      <c r="L1248">
        <f t="shared" si="78"/>
        <v>1687.9164695714217</v>
      </c>
      <c r="M1248">
        <f t="shared" si="79"/>
        <v>2849062.0082504521</v>
      </c>
    </row>
    <row r="1249" spans="1:13" x14ac:dyDescent="0.35">
      <c r="A1249">
        <v>5</v>
      </c>
      <c r="B1249">
        <v>24.3</v>
      </c>
      <c r="C1249">
        <v>28</v>
      </c>
      <c r="D1249">
        <v>0</v>
      </c>
      <c r="E1249">
        <v>0</v>
      </c>
      <c r="F1249">
        <v>1</v>
      </c>
      <c r="G1249">
        <v>0</v>
      </c>
      <c r="H1249">
        <v>1</v>
      </c>
      <c r="I1249">
        <v>5615.3689999999997</v>
      </c>
      <c r="J1249" s="12">
        <f t="shared" si="76"/>
        <v>4781.9775926716738</v>
      </c>
      <c r="K1249" s="12">
        <f t="shared" si="77"/>
        <v>-833.39140732832584</v>
      </c>
      <c r="L1249">
        <f t="shared" si="78"/>
        <v>833.39140732832584</v>
      </c>
      <c r="M1249">
        <f t="shared" si="79"/>
        <v>694541.2378086875</v>
      </c>
    </row>
    <row r="1250" spans="1:13" x14ac:dyDescent="0.35">
      <c r="A1250">
        <v>3</v>
      </c>
      <c r="B1250">
        <v>25.7</v>
      </c>
      <c r="C1250">
        <v>45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9101.7980000000007</v>
      </c>
      <c r="J1250" s="12">
        <f t="shared" si="76"/>
        <v>8803.719689958607</v>
      </c>
      <c r="K1250" s="12">
        <f t="shared" si="77"/>
        <v>-298.07831004139371</v>
      </c>
      <c r="L1250">
        <f t="shared" si="78"/>
        <v>298.07831004139371</v>
      </c>
      <c r="M1250">
        <f t="shared" si="79"/>
        <v>88850.678917133235</v>
      </c>
    </row>
    <row r="1251" spans="1:13" x14ac:dyDescent="0.35">
      <c r="A1251">
        <v>4</v>
      </c>
      <c r="B1251">
        <v>29.4</v>
      </c>
      <c r="C1251">
        <v>33</v>
      </c>
      <c r="D1251">
        <v>0</v>
      </c>
      <c r="E1251">
        <v>0</v>
      </c>
      <c r="F1251">
        <v>1</v>
      </c>
      <c r="G1251">
        <v>0</v>
      </c>
      <c r="H1251">
        <v>1</v>
      </c>
      <c r="I1251">
        <v>6059.1729999999998</v>
      </c>
      <c r="J1251" s="12">
        <f t="shared" si="76"/>
        <v>7320.6454236245645</v>
      </c>
      <c r="K1251" s="12">
        <f t="shared" si="77"/>
        <v>1261.4724236245647</v>
      </c>
      <c r="L1251">
        <f t="shared" si="78"/>
        <v>1261.4724236245647</v>
      </c>
      <c r="M1251">
        <f t="shared" si="79"/>
        <v>1591312.6755652332</v>
      </c>
    </row>
    <row r="1252" spans="1:13" x14ac:dyDescent="0.35">
      <c r="A1252">
        <v>0</v>
      </c>
      <c r="B1252">
        <v>39.82</v>
      </c>
      <c r="C1252">
        <v>18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1633.9618</v>
      </c>
      <c r="J1252" s="12">
        <f t="shared" si="76"/>
        <v>5156.5370429008817</v>
      </c>
      <c r="K1252" s="12">
        <f t="shared" si="77"/>
        <v>3522.5752429008817</v>
      </c>
      <c r="L1252">
        <f t="shared" si="78"/>
        <v>3522.5752429008817</v>
      </c>
      <c r="M1252">
        <f t="shared" si="79"/>
        <v>12408536.341898205</v>
      </c>
    </row>
    <row r="1253" spans="1:13" x14ac:dyDescent="0.35">
      <c r="A1253">
        <v>1</v>
      </c>
      <c r="B1253">
        <v>33.630000000000003</v>
      </c>
      <c r="C1253">
        <v>32</v>
      </c>
      <c r="D1253">
        <v>1</v>
      </c>
      <c r="E1253">
        <v>0</v>
      </c>
      <c r="F1253">
        <v>0</v>
      </c>
      <c r="G1253">
        <v>1</v>
      </c>
      <c r="H1253">
        <v>1</v>
      </c>
      <c r="I1253">
        <v>37607.527699999999</v>
      </c>
      <c r="J1253" s="12">
        <f t="shared" si="76"/>
        <v>31880.661277627318</v>
      </c>
      <c r="K1253" s="12">
        <f t="shared" si="77"/>
        <v>-5726.866422372681</v>
      </c>
      <c r="L1253">
        <f t="shared" si="78"/>
        <v>5726.866422372681</v>
      </c>
      <c r="M1253">
        <f t="shared" si="79"/>
        <v>32796999.01969967</v>
      </c>
    </row>
    <row r="1254" spans="1:13" x14ac:dyDescent="0.35">
      <c r="A1254">
        <v>0</v>
      </c>
      <c r="B1254">
        <v>29.83</v>
      </c>
      <c r="C1254">
        <v>24</v>
      </c>
      <c r="D1254">
        <v>1</v>
      </c>
      <c r="E1254">
        <v>0</v>
      </c>
      <c r="F1254">
        <v>0</v>
      </c>
      <c r="G1254">
        <v>1</v>
      </c>
      <c r="H1254">
        <v>1</v>
      </c>
      <c r="I1254">
        <v>18648.421699999999</v>
      </c>
      <c r="J1254" s="12">
        <f t="shared" si="76"/>
        <v>28061.374788458212</v>
      </c>
      <c r="K1254" s="12">
        <f t="shared" si="77"/>
        <v>9412.9530884582127</v>
      </c>
      <c r="L1254">
        <f t="shared" si="78"/>
        <v>9412.9530884582127</v>
      </c>
      <c r="M1254">
        <f t="shared" si="79"/>
        <v>88603685.845515013</v>
      </c>
    </row>
    <row r="1255" spans="1:13" x14ac:dyDescent="0.35">
      <c r="A1255">
        <v>0</v>
      </c>
      <c r="B1255">
        <v>19.8</v>
      </c>
      <c r="C1255">
        <v>19</v>
      </c>
      <c r="D1255">
        <v>0</v>
      </c>
      <c r="E1255">
        <v>0</v>
      </c>
      <c r="F1255">
        <v>1</v>
      </c>
      <c r="G1255">
        <v>0</v>
      </c>
      <c r="H1255">
        <v>1</v>
      </c>
      <c r="I1255">
        <v>1241.5650000000001</v>
      </c>
      <c r="J1255" s="12">
        <f t="shared" si="76"/>
        <v>-1433.6028471589016</v>
      </c>
      <c r="K1255" s="12">
        <f t="shared" si="77"/>
        <v>-2675.1678471589016</v>
      </c>
      <c r="L1255">
        <f t="shared" si="78"/>
        <v>2675.1678471589016</v>
      </c>
      <c r="M1255">
        <f t="shared" si="79"/>
        <v>7156523.0104727922</v>
      </c>
    </row>
    <row r="1256" spans="1:13" x14ac:dyDescent="0.35">
      <c r="A1256">
        <v>0</v>
      </c>
      <c r="B1256">
        <v>27.3</v>
      </c>
      <c r="C1256">
        <v>20</v>
      </c>
      <c r="D1256">
        <v>0</v>
      </c>
      <c r="E1256">
        <v>0</v>
      </c>
      <c r="F1256">
        <v>1</v>
      </c>
      <c r="G1256">
        <v>1</v>
      </c>
      <c r="H1256">
        <v>1</v>
      </c>
      <c r="I1256">
        <v>16232.847</v>
      </c>
      <c r="J1256" s="12">
        <f t="shared" si="76"/>
        <v>25215.738949372564</v>
      </c>
      <c r="K1256" s="12">
        <f t="shared" si="77"/>
        <v>8982.8919493725643</v>
      </c>
      <c r="L1256">
        <f t="shared" si="78"/>
        <v>8982.8919493725643</v>
      </c>
      <c r="M1256">
        <f t="shared" si="79"/>
        <v>80692347.774102435</v>
      </c>
    </row>
    <row r="1257" spans="1:13" x14ac:dyDescent="0.35">
      <c r="A1257">
        <v>4</v>
      </c>
      <c r="B1257">
        <v>29.3</v>
      </c>
      <c r="C1257">
        <v>40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15828.82173</v>
      </c>
      <c r="J1257" s="12">
        <f t="shared" si="76"/>
        <v>9216.0349054200215</v>
      </c>
      <c r="K1257" s="12">
        <f t="shared" si="77"/>
        <v>-6612.7868245799782</v>
      </c>
      <c r="L1257">
        <f t="shared" si="78"/>
        <v>6612.7868245799782</v>
      </c>
      <c r="M1257">
        <f t="shared" si="79"/>
        <v>43728949.587338552</v>
      </c>
    </row>
    <row r="1258" spans="1:13" x14ac:dyDescent="0.35">
      <c r="A1258">
        <v>0</v>
      </c>
      <c r="B1258">
        <v>27.72</v>
      </c>
      <c r="C1258">
        <v>34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4415.1588000000002</v>
      </c>
      <c r="J1258" s="12">
        <f t="shared" si="76"/>
        <v>5161.997894807284</v>
      </c>
      <c r="K1258" s="12">
        <f t="shared" si="77"/>
        <v>746.8390948072838</v>
      </c>
      <c r="L1258">
        <f t="shared" si="78"/>
        <v>746.8390948072838</v>
      </c>
      <c r="M1258">
        <f t="shared" si="79"/>
        <v>557768.63353256299</v>
      </c>
    </row>
    <row r="1259" spans="1:13" x14ac:dyDescent="0.35">
      <c r="A1259">
        <v>0</v>
      </c>
      <c r="B1259">
        <v>37.9</v>
      </c>
      <c r="C1259">
        <v>42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6474.0129999999999</v>
      </c>
      <c r="J1259" s="12">
        <f t="shared" si="76"/>
        <v>10744.809130951415</v>
      </c>
      <c r="K1259" s="12">
        <f t="shared" si="77"/>
        <v>4270.7961309514149</v>
      </c>
      <c r="L1259">
        <f t="shared" si="78"/>
        <v>4270.7961309514149</v>
      </c>
      <c r="M1259">
        <f t="shared" si="79"/>
        <v>18239699.592149574</v>
      </c>
    </row>
    <row r="1260" spans="1:13" x14ac:dyDescent="0.35">
      <c r="A1260">
        <v>3</v>
      </c>
      <c r="B1260">
        <v>36.384999999999998</v>
      </c>
      <c r="C1260">
        <v>51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11436.738149999999</v>
      </c>
      <c r="J1260" s="12">
        <f t="shared" si="76"/>
        <v>14576.226948890706</v>
      </c>
      <c r="K1260" s="12">
        <f t="shared" si="77"/>
        <v>3139.4887988907067</v>
      </c>
      <c r="L1260">
        <f t="shared" si="78"/>
        <v>3139.4887988907067</v>
      </c>
      <c r="M1260">
        <f t="shared" si="79"/>
        <v>9856389.9183602128</v>
      </c>
    </row>
    <row r="1261" spans="1:13" x14ac:dyDescent="0.35">
      <c r="A1261">
        <v>1</v>
      </c>
      <c r="B1261">
        <v>27.645</v>
      </c>
      <c r="C1261">
        <v>54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11305.93455</v>
      </c>
      <c r="J1261" s="12">
        <f t="shared" si="76"/>
        <v>11431.244131645743</v>
      </c>
      <c r="K1261" s="12">
        <f t="shared" si="77"/>
        <v>125.30958164574258</v>
      </c>
      <c r="L1261">
        <f t="shared" si="78"/>
        <v>125.30958164574258</v>
      </c>
      <c r="M1261">
        <f t="shared" si="79"/>
        <v>15702.491252231026</v>
      </c>
    </row>
    <row r="1262" spans="1:13" x14ac:dyDescent="0.35">
      <c r="A1262">
        <v>3</v>
      </c>
      <c r="B1262">
        <v>37.715000000000003</v>
      </c>
      <c r="C1262">
        <v>55</v>
      </c>
      <c r="D1262">
        <v>0</v>
      </c>
      <c r="E1262">
        <v>1</v>
      </c>
      <c r="F1262">
        <v>0</v>
      </c>
      <c r="G1262">
        <v>0</v>
      </c>
      <c r="H1262">
        <v>1</v>
      </c>
      <c r="I1262">
        <v>30063.580549999999</v>
      </c>
      <c r="J1262" s="12">
        <f t="shared" si="76"/>
        <v>15923.465292947412</v>
      </c>
      <c r="K1262" s="12">
        <f t="shared" si="77"/>
        <v>-14140.115257052586</v>
      </c>
      <c r="L1262">
        <f t="shared" si="78"/>
        <v>14140.115257052586</v>
      </c>
      <c r="M1262">
        <f t="shared" si="79"/>
        <v>199942859.48273134</v>
      </c>
    </row>
    <row r="1263" spans="1:13" x14ac:dyDescent="0.35">
      <c r="A1263">
        <v>0</v>
      </c>
      <c r="B1263">
        <v>23.18</v>
      </c>
      <c r="C1263">
        <v>52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10197.772199999999</v>
      </c>
      <c r="J1263" s="12">
        <f t="shared" si="76"/>
        <v>9280.4960104741567</v>
      </c>
      <c r="K1263" s="12">
        <f t="shared" si="77"/>
        <v>-917.27618952584271</v>
      </c>
      <c r="L1263">
        <f t="shared" si="78"/>
        <v>917.27618952584271</v>
      </c>
      <c r="M1263">
        <f t="shared" si="79"/>
        <v>841395.60787104967</v>
      </c>
    </row>
    <row r="1264" spans="1:13" x14ac:dyDescent="0.35">
      <c r="A1264">
        <v>0</v>
      </c>
      <c r="B1264">
        <v>20.52</v>
      </c>
      <c r="C1264">
        <v>32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4544.2348000000002</v>
      </c>
      <c r="J1264" s="12">
        <f t="shared" si="76"/>
        <v>3241.1143731223619</v>
      </c>
      <c r="K1264" s="12">
        <f t="shared" si="77"/>
        <v>-1303.1204268776382</v>
      </c>
      <c r="L1264">
        <f t="shared" si="78"/>
        <v>1303.1204268776382</v>
      </c>
      <c r="M1264">
        <f t="shared" si="79"/>
        <v>1698122.8469457582</v>
      </c>
    </row>
    <row r="1265" spans="1:13" x14ac:dyDescent="0.35">
      <c r="A1265">
        <v>1</v>
      </c>
      <c r="B1265">
        <v>37.1</v>
      </c>
      <c r="C1265">
        <v>28</v>
      </c>
      <c r="D1265">
        <v>0</v>
      </c>
      <c r="E1265">
        <v>0</v>
      </c>
      <c r="F1265">
        <v>1</v>
      </c>
      <c r="G1265">
        <v>0</v>
      </c>
      <c r="H1265">
        <v>1</v>
      </c>
      <c r="I1265">
        <v>3277.1610000000001</v>
      </c>
      <c r="J1265" s="12">
        <f t="shared" si="76"/>
        <v>7221.6516182938994</v>
      </c>
      <c r="K1265" s="12">
        <f t="shared" si="77"/>
        <v>3944.4906182938994</v>
      </c>
      <c r="L1265">
        <f t="shared" si="78"/>
        <v>3944.4906182938994</v>
      </c>
      <c r="M1265">
        <f t="shared" si="79"/>
        <v>15559006.237808589</v>
      </c>
    </row>
    <row r="1266" spans="1:13" x14ac:dyDescent="0.35">
      <c r="A1266">
        <v>1</v>
      </c>
      <c r="B1266">
        <v>28.05</v>
      </c>
      <c r="C1266">
        <v>41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6770.1925000000001</v>
      </c>
      <c r="J1266" s="12">
        <f t="shared" si="76"/>
        <v>7547.4267474094322</v>
      </c>
      <c r="K1266" s="12">
        <f t="shared" si="77"/>
        <v>777.2342474094321</v>
      </c>
      <c r="L1266">
        <f t="shared" si="78"/>
        <v>777.2342474094321</v>
      </c>
      <c r="M1266">
        <f t="shared" si="79"/>
        <v>604093.07534610631</v>
      </c>
    </row>
    <row r="1267" spans="1:13" x14ac:dyDescent="0.35">
      <c r="A1267">
        <v>1</v>
      </c>
      <c r="B1267">
        <v>29.9</v>
      </c>
      <c r="C1267">
        <v>43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7337.7479999999996</v>
      </c>
      <c r="J1267" s="12">
        <f t="shared" si="76"/>
        <v>8763.6183997511744</v>
      </c>
      <c r="K1267" s="12">
        <f t="shared" si="77"/>
        <v>1425.8703997511748</v>
      </c>
      <c r="L1267">
        <f t="shared" si="78"/>
        <v>1425.8703997511748</v>
      </c>
      <c r="M1267">
        <f t="shared" si="79"/>
        <v>2033106.396886575</v>
      </c>
    </row>
    <row r="1268" spans="1:13" x14ac:dyDescent="0.35">
      <c r="A1268">
        <v>2</v>
      </c>
      <c r="B1268">
        <v>33.344999999999999</v>
      </c>
      <c r="C1268">
        <v>49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10370.912549999999</v>
      </c>
      <c r="J1268" s="12">
        <f t="shared" si="76"/>
        <v>12908.829499114565</v>
      </c>
      <c r="K1268" s="12">
        <f t="shared" si="77"/>
        <v>2537.9169491145658</v>
      </c>
      <c r="L1268">
        <f t="shared" si="78"/>
        <v>2537.9169491145658</v>
      </c>
      <c r="M1268">
        <f t="shared" si="79"/>
        <v>6441022.4406029852</v>
      </c>
    </row>
    <row r="1269" spans="1:13" x14ac:dyDescent="0.35">
      <c r="A1269">
        <v>0</v>
      </c>
      <c r="B1269">
        <v>23.76</v>
      </c>
      <c r="C1269">
        <v>64</v>
      </c>
      <c r="D1269">
        <v>0</v>
      </c>
      <c r="E1269">
        <v>0</v>
      </c>
      <c r="F1269">
        <v>0</v>
      </c>
      <c r="G1269">
        <v>1</v>
      </c>
      <c r="H1269">
        <v>1</v>
      </c>
      <c r="I1269">
        <v>26926.5144</v>
      </c>
      <c r="J1269" s="12">
        <f t="shared" si="76"/>
        <v>35241.702577146505</v>
      </c>
      <c r="K1269" s="12">
        <f t="shared" si="77"/>
        <v>8315.188177146505</v>
      </c>
      <c r="L1269">
        <f t="shared" si="78"/>
        <v>8315.188177146505</v>
      </c>
      <c r="M1269">
        <f t="shared" si="79"/>
        <v>69142354.421357021</v>
      </c>
    </row>
    <row r="1270" spans="1:13" x14ac:dyDescent="0.35">
      <c r="A1270">
        <v>0</v>
      </c>
      <c r="B1270">
        <v>30.5</v>
      </c>
      <c r="C1270">
        <v>55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10704.47</v>
      </c>
      <c r="J1270" s="12">
        <f t="shared" si="76"/>
        <v>11573.910157216722</v>
      </c>
      <c r="K1270" s="12">
        <f t="shared" si="77"/>
        <v>869.44015721672258</v>
      </c>
      <c r="L1270">
        <f t="shared" si="78"/>
        <v>869.44015721672258</v>
      </c>
      <c r="M1270">
        <f t="shared" si="79"/>
        <v>755926.18698103924</v>
      </c>
    </row>
    <row r="1271" spans="1:13" x14ac:dyDescent="0.35">
      <c r="A1271">
        <v>0</v>
      </c>
      <c r="B1271">
        <v>31.065000000000001</v>
      </c>
      <c r="C1271">
        <v>24</v>
      </c>
      <c r="D1271">
        <v>1</v>
      </c>
      <c r="E1271">
        <v>0</v>
      </c>
      <c r="F1271">
        <v>0</v>
      </c>
      <c r="G1271">
        <v>1</v>
      </c>
      <c r="H1271">
        <v>1</v>
      </c>
      <c r="I1271">
        <v>34254.053350000002</v>
      </c>
      <c r="J1271" s="12">
        <f t="shared" si="76"/>
        <v>28480.278703667595</v>
      </c>
      <c r="K1271" s="12">
        <f t="shared" si="77"/>
        <v>-5773.7746463324074</v>
      </c>
      <c r="L1271">
        <f t="shared" si="78"/>
        <v>5773.7746463324074</v>
      </c>
      <c r="M1271">
        <f t="shared" si="79"/>
        <v>33336473.666630916</v>
      </c>
    </row>
    <row r="1272" spans="1:13" x14ac:dyDescent="0.35">
      <c r="A1272">
        <v>0</v>
      </c>
      <c r="B1272">
        <v>33.299999999999997</v>
      </c>
      <c r="C1272">
        <v>20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1880.4870000000001</v>
      </c>
      <c r="J1272" s="12">
        <f t="shared" si="76"/>
        <v>3533.6794885198924</v>
      </c>
      <c r="K1272" s="12">
        <f t="shared" si="77"/>
        <v>1653.1924885198923</v>
      </c>
      <c r="L1272">
        <f t="shared" si="78"/>
        <v>1653.1924885198923</v>
      </c>
      <c r="M1272">
        <f t="shared" si="79"/>
        <v>2733045.4040985941</v>
      </c>
    </row>
    <row r="1273" spans="1:13" x14ac:dyDescent="0.35">
      <c r="A1273">
        <v>3</v>
      </c>
      <c r="B1273">
        <v>27.5</v>
      </c>
      <c r="C1273">
        <v>45</v>
      </c>
      <c r="D1273">
        <v>0</v>
      </c>
      <c r="E1273">
        <v>0</v>
      </c>
      <c r="F1273">
        <v>1</v>
      </c>
      <c r="G1273">
        <v>0</v>
      </c>
      <c r="H1273">
        <v>1</v>
      </c>
      <c r="I1273">
        <v>8615.2999999999993</v>
      </c>
      <c r="J1273" s="12">
        <f t="shared" si="76"/>
        <v>9282.9535470630126</v>
      </c>
      <c r="K1273" s="12">
        <f t="shared" si="77"/>
        <v>667.65354706301332</v>
      </c>
      <c r="L1273">
        <f t="shared" si="78"/>
        <v>667.65354706301332</v>
      </c>
      <c r="M1273">
        <f t="shared" si="79"/>
        <v>445761.25890582334</v>
      </c>
    </row>
    <row r="1274" spans="1:13" x14ac:dyDescent="0.35">
      <c r="A1274">
        <v>1</v>
      </c>
      <c r="B1274">
        <v>33.914999999999999</v>
      </c>
      <c r="C1274">
        <v>26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3292.5298499999999</v>
      </c>
      <c r="J1274" s="12">
        <f t="shared" si="76"/>
        <v>6234.6948553448619</v>
      </c>
      <c r="K1274" s="12">
        <f t="shared" si="77"/>
        <v>2942.165005344862</v>
      </c>
      <c r="L1274">
        <f t="shared" si="78"/>
        <v>2942.165005344862</v>
      </c>
      <c r="M1274">
        <f t="shared" si="79"/>
        <v>8656334.9186759312</v>
      </c>
    </row>
    <row r="1275" spans="1:13" x14ac:dyDescent="0.35">
      <c r="A1275">
        <v>0</v>
      </c>
      <c r="B1275">
        <v>34.484999999999999</v>
      </c>
      <c r="C1275">
        <v>25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3021.80915</v>
      </c>
      <c r="J1275" s="12">
        <f t="shared" si="76"/>
        <v>5826.9925856116661</v>
      </c>
      <c r="K1275" s="12">
        <f t="shared" si="77"/>
        <v>2805.183435611666</v>
      </c>
      <c r="L1275">
        <f t="shared" si="78"/>
        <v>2805.183435611666</v>
      </c>
      <c r="M1275">
        <f t="shared" si="79"/>
        <v>7869054.1074300697</v>
      </c>
    </row>
    <row r="1276" spans="1:13" x14ac:dyDescent="0.35">
      <c r="A1276">
        <v>5</v>
      </c>
      <c r="B1276">
        <v>25.52</v>
      </c>
      <c r="C1276">
        <v>43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14478.33015</v>
      </c>
      <c r="J1276" s="12">
        <f t="shared" si="76"/>
        <v>8973.6678360501264</v>
      </c>
      <c r="K1276" s="12">
        <f t="shared" si="77"/>
        <v>-5504.6623139498734</v>
      </c>
      <c r="L1276">
        <f t="shared" si="78"/>
        <v>5504.6623139498734</v>
      </c>
      <c r="M1276">
        <f t="shared" si="79"/>
        <v>30301307.190619975</v>
      </c>
    </row>
    <row r="1277" spans="1:13" x14ac:dyDescent="0.35">
      <c r="A1277">
        <v>1</v>
      </c>
      <c r="B1277">
        <v>27.61</v>
      </c>
      <c r="C1277">
        <v>35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4747.0528999999997</v>
      </c>
      <c r="J1277" s="12">
        <f t="shared" si="76"/>
        <v>5725.7291532014624</v>
      </c>
      <c r="K1277" s="12">
        <f t="shared" si="77"/>
        <v>978.67625320146271</v>
      </c>
      <c r="L1277">
        <f t="shared" si="78"/>
        <v>978.67625320146271</v>
      </c>
      <c r="M1277">
        <f t="shared" si="79"/>
        <v>957807.20858045353</v>
      </c>
    </row>
    <row r="1278" spans="1:13" x14ac:dyDescent="0.35">
      <c r="A1278">
        <v>0</v>
      </c>
      <c r="B1278">
        <v>27.06</v>
      </c>
      <c r="C1278">
        <v>26</v>
      </c>
      <c r="D1278">
        <v>0</v>
      </c>
      <c r="E1278">
        <v>0</v>
      </c>
      <c r="F1278">
        <v>0</v>
      </c>
      <c r="G1278">
        <v>1</v>
      </c>
      <c r="H1278">
        <v>1</v>
      </c>
      <c r="I1278">
        <v>17043.341400000001</v>
      </c>
      <c r="J1278" s="12">
        <f t="shared" si="76"/>
        <v>26600.499577643059</v>
      </c>
      <c r="K1278" s="12">
        <f t="shared" si="77"/>
        <v>9557.1581776430576</v>
      </c>
      <c r="L1278">
        <f t="shared" si="78"/>
        <v>9557.1581776430576</v>
      </c>
      <c r="M1278">
        <f t="shared" si="79"/>
        <v>91339272.432489574</v>
      </c>
    </row>
    <row r="1279" spans="1:13" x14ac:dyDescent="0.35">
      <c r="A1279">
        <v>0</v>
      </c>
      <c r="B1279">
        <v>23.7</v>
      </c>
      <c r="C1279">
        <v>57</v>
      </c>
      <c r="D1279">
        <v>0</v>
      </c>
      <c r="E1279">
        <v>0</v>
      </c>
      <c r="F1279">
        <v>1</v>
      </c>
      <c r="G1279">
        <v>0</v>
      </c>
      <c r="H1279">
        <v>1</v>
      </c>
      <c r="I1279">
        <v>10959.33</v>
      </c>
      <c r="J1279" s="12">
        <f t="shared" si="76"/>
        <v>9649.7930183425979</v>
      </c>
      <c r="K1279" s="12">
        <f t="shared" si="77"/>
        <v>-1309.5369816574021</v>
      </c>
      <c r="L1279">
        <f t="shared" si="78"/>
        <v>1309.5369816574021</v>
      </c>
      <c r="M1279">
        <f t="shared" si="79"/>
        <v>1714887.1063283789</v>
      </c>
    </row>
    <row r="1280" spans="1:13" x14ac:dyDescent="0.35">
      <c r="A1280">
        <v>0</v>
      </c>
      <c r="B1280">
        <v>30.4</v>
      </c>
      <c r="C1280">
        <v>22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2741.9479999999999</v>
      </c>
      <c r="J1280" s="12">
        <f t="shared" si="76"/>
        <v>4023.782169423981</v>
      </c>
      <c r="K1280" s="12">
        <f t="shared" si="77"/>
        <v>1281.8341694239812</v>
      </c>
      <c r="L1280">
        <f t="shared" si="78"/>
        <v>1281.8341694239812</v>
      </c>
      <c r="M1280">
        <f t="shared" si="79"/>
        <v>1643098.8379028677</v>
      </c>
    </row>
    <row r="1281" spans="1:13" x14ac:dyDescent="0.35">
      <c r="A1281">
        <v>0</v>
      </c>
      <c r="B1281">
        <v>29.734999999999999</v>
      </c>
      <c r="C1281">
        <v>32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4357.0436499999996</v>
      </c>
      <c r="J1281" s="12">
        <f t="shared" si="76"/>
        <v>6013.8181487216116</v>
      </c>
      <c r="K1281" s="12">
        <f t="shared" si="77"/>
        <v>1656.774498721612</v>
      </c>
      <c r="L1281">
        <f t="shared" si="78"/>
        <v>1656.774498721612</v>
      </c>
      <c r="M1281">
        <f t="shared" si="79"/>
        <v>2744901.7396142487</v>
      </c>
    </row>
    <row r="1282" spans="1:13" x14ac:dyDescent="0.35">
      <c r="A1282">
        <v>1</v>
      </c>
      <c r="B1282">
        <v>29.925000000000001</v>
      </c>
      <c r="C1282">
        <v>39</v>
      </c>
      <c r="D1282">
        <v>1</v>
      </c>
      <c r="E1282">
        <v>0</v>
      </c>
      <c r="F1282">
        <v>0</v>
      </c>
      <c r="G1282">
        <v>1</v>
      </c>
      <c r="H1282">
        <v>1</v>
      </c>
      <c r="I1282">
        <v>22462.043750000001</v>
      </c>
      <c r="J1282" s="12">
        <f t="shared" si="76"/>
        <v>32421.943999760588</v>
      </c>
      <c r="K1282" s="12">
        <f t="shared" si="77"/>
        <v>9959.900249760587</v>
      </c>
      <c r="L1282">
        <f t="shared" si="78"/>
        <v>9959.900249760587</v>
      </c>
      <c r="M1282">
        <f t="shared" si="79"/>
        <v>99199612.985181004</v>
      </c>
    </row>
    <row r="1283" spans="1:13" x14ac:dyDescent="0.35">
      <c r="A1283">
        <v>2</v>
      </c>
      <c r="B1283">
        <v>26.79</v>
      </c>
      <c r="C1283">
        <v>25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4189.1130999999996</v>
      </c>
      <c r="J1283" s="12">
        <f t="shared" si="76"/>
        <v>4167.9000503745174</v>
      </c>
      <c r="K1283" s="12">
        <f t="shared" si="77"/>
        <v>-21.213049625482199</v>
      </c>
      <c r="L1283">
        <f t="shared" si="78"/>
        <v>21.213049625482199</v>
      </c>
      <c r="M1283">
        <f t="shared" si="79"/>
        <v>449.99347441317047</v>
      </c>
    </row>
    <row r="1284" spans="1:13" x14ac:dyDescent="0.35">
      <c r="A1284">
        <v>0</v>
      </c>
      <c r="B1284">
        <v>33.33</v>
      </c>
      <c r="C1284">
        <v>48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8283.6807000000008</v>
      </c>
      <c r="J1284" s="12">
        <f t="shared" si="76"/>
        <v>10660.862105086971</v>
      </c>
      <c r="K1284" s="12">
        <f t="shared" si="77"/>
        <v>2377.1814050869707</v>
      </c>
      <c r="L1284">
        <f t="shared" si="78"/>
        <v>2377.1814050869707</v>
      </c>
      <c r="M1284">
        <f t="shared" si="79"/>
        <v>5650991.432691264</v>
      </c>
    </row>
    <row r="1285" spans="1:13" x14ac:dyDescent="0.35">
      <c r="A1285">
        <v>2</v>
      </c>
      <c r="B1285">
        <v>27.645</v>
      </c>
      <c r="C1285">
        <v>47</v>
      </c>
      <c r="D1285">
        <v>0</v>
      </c>
      <c r="E1285">
        <v>1</v>
      </c>
      <c r="F1285">
        <v>0</v>
      </c>
      <c r="G1285">
        <v>1</v>
      </c>
      <c r="H1285">
        <v>0</v>
      </c>
      <c r="I1285">
        <v>24535.698550000001</v>
      </c>
      <c r="J1285" s="12">
        <f t="shared" ref="J1285:J1341" si="80">SUMPRODUCT($A$2:$H$2,A1285:H1285)+$Q$32</f>
        <v>33957.284750946259</v>
      </c>
      <c r="K1285" s="12">
        <f t="shared" ref="K1285:K1341" si="81">J1285-I1285</f>
        <v>9421.586200946258</v>
      </c>
      <c r="L1285">
        <f t="shared" ref="L1285:L1341" si="82">ABS(K1285)</f>
        <v>9421.586200946258</v>
      </c>
      <c r="M1285">
        <f t="shared" ref="M1285:M1341" si="83">K1285*K1285</f>
        <v>88766286.541860938</v>
      </c>
    </row>
    <row r="1286" spans="1:13" x14ac:dyDescent="0.35">
      <c r="A1286">
        <v>0</v>
      </c>
      <c r="B1286">
        <v>21.66</v>
      </c>
      <c r="C1286">
        <v>18</v>
      </c>
      <c r="D1286">
        <v>1</v>
      </c>
      <c r="E1286">
        <v>0</v>
      </c>
      <c r="F1286">
        <v>0</v>
      </c>
      <c r="G1286">
        <v>1</v>
      </c>
      <c r="H1286">
        <v>0</v>
      </c>
      <c r="I1286">
        <v>14283.4594</v>
      </c>
      <c r="J1286" s="12">
        <f t="shared" si="80"/>
        <v>23880.340516628668</v>
      </c>
      <c r="K1286" s="12">
        <f t="shared" si="81"/>
        <v>9596.8811166286687</v>
      </c>
      <c r="L1286">
        <f t="shared" si="82"/>
        <v>9596.8811166286687</v>
      </c>
      <c r="M1286">
        <f t="shared" si="83"/>
        <v>92100127.166703925</v>
      </c>
    </row>
    <row r="1287" spans="1:13" x14ac:dyDescent="0.35">
      <c r="A1287">
        <v>1</v>
      </c>
      <c r="B1287">
        <v>30.03</v>
      </c>
      <c r="C1287">
        <v>18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1720.3536999999999</v>
      </c>
      <c r="J1287" s="12">
        <f t="shared" si="80"/>
        <v>2180.0193178047812</v>
      </c>
      <c r="K1287" s="12">
        <f t="shared" si="81"/>
        <v>459.66561780478128</v>
      </c>
      <c r="L1287">
        <f t="shared" si="82"/>
        <v>459.66561780478128</v>
      </c>
      <c r="M1287">
        <f t="shared" si="83"/>
        <v>211292.48019185127</v>
      </c>
    </row>
    <row r="1288" spans="1:13" x14ac:dyDescent="0.35">
      <c r="A1288">
        <v>1</v>
      </c>
      <c r="B1288">
        <v>36.299999999999997</v>
      </c>
      <c r="C1288">
        <v>61</v>
      </c>
      <c r="D1288">
        <v>0</v>
      </c>
      <c r="E1288">
        <v>0</v>
      </c>
      <c r="F1288">
        <v>1</v>
      </c>
      <c r="G1288">
        <v>1</v>
      </c>
      <c r="H1288">
        <v>1</v>
      </c>
      <c r="I1288">
        <v>47403.88</v>
      </c>
      <c r="J1288" s="12">
        <f t="shared" si="80"/>
        <v>39275.091031050521</v>
      </c>
      <c r="K1288" s="12">
        <f t="shared" si="81"/>
        <v>-8128.7889689494768</v>
      </c>
      <c r="L1288">
        <f t="shared" si="82"/>
        <v>8128.7889689494768</v>
      </c>
      <c r="M1288">
        <f t="shared" si="83"/>
        <v>66077210.1017147</v>
      </c>
    </row>
    <row r="1289" spans="1:13" x14ac:dyDescent="0.35">
      <c r="A1289">
        <v>0</v>
      </c>
      <c r="B1289">
        <v>24.32</v>
      </c>
      <c r="C1289">
        <v>47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8534.6718000000001</v>
      </c>
      <c r="J1289" s="12">
        <f t="shared" si="80"/>
        <v>8382.8947849037741</v>
      </c>
      <c r="K1289" s="12">
        <f t="shared" si="81"/>
        <v>-151.77701509622602</v>
      </c>
      <c r="L1289">
        <f t="shared" si="82"/>
        <v>151.77701509622602</v>
      </c>
      <c r="M1289">
        <f t="shared" si="83"/>
        <v>23036.262311520022</v>
      </c>
    </row>
    <row r="1290" spans="1:13" x14ac:dyDescent="0.35">
      <c r="A1290">
        <v>0</v>
      </c>
      <c r="B1290">
        <v>17.29</v>
      </c>
      <c r="C1290">
        <v>28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3732.6251000000002</v>
      </c>
      <c r="J1290" s="12">
        <f t="shared" si="80"/>
        <v>1118.0941078099549</v>
      </c>
      <c r="K1290" s="12">
        <f t="shared" si="81"/>
        <v>-2614.5309921900453</v>
      </c>
      <c r="L1290">
        <f t="shared" si="82"/>
        <v>2614.5309921900453</v>
      </c>
      <c r="M1290">
        <f t="shared" si="83"/>
        <v>6835772.3091222625</v>
      </c>
    </row>
    <row r="1291" spans="1:13" x14ac:dyDescent="0.35">
      <c r="A1291">
        <v>1</v>
      </c>
      <c r="B1291">
        <v>25.9</v>
      </c>
      <c r="C1291">
        <v>36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5472.4489999999996</v>
      </c>
      <c r="J1291" s="12">
        <f t="shared" si="80"/>
        <v>5608.8501175463771</v>
      </c>
      <c r="K1291" s="12">
        <f t="shared" si="81"/>
        <v>136.40111754637746</v>
      </c>
      <c r="L1291">
        <f t="shared" si="82"/>
        <v>136.40111754637746</v>
      </c>
      <c r="M1291">
        <f t="shared" si="83"/>
        <v>18605.264867900682</v>
      </c>
    </row>
    <row r="1292" spans="1:13" x14ac:dyDescent="0.35">
      <c r="A1292">
        <v>2</v>
      </c>
      <c r="B1292">
        <v>39.4</v>
      </c>
      <c r="C1292">
        <v>20</v>
      </c>
      <c r="D1292">
        <v>0</v>
      </c>
      <c r="E1292">
        <v>0</v>
      </c>
      <c r="F1292">
        <v>1</v>
      </c>
      <c r="G1292">
        <v>1</v>
      </c>
      <c r="H1292">
        <v>1</v>
      </c>
      <c r="I1292">
        <v>38344.565999999999</v>
      </c>
      <c r="J1292" s="12">
        <f t="shared" si="80"/>
        <v>30270.980828361993</v>
      </c>
      <c r="K1292" s="12">
        <f t="shared" si="81"/>
        <v>-8073.5851716380057</v>
      </c>
      <c r="L1292">
        <f t="shared" si="82"/>
        <v>8073.5851716380057</v>
      </c>
      <c r="M1292">
        <f t="shared" si="83"/>
        <v>65182777.523693085</v>
      </c>
    </row>
    <row r="1293" spans="1:13" x14ac:dyDescent="0.35">
      <c r="A1293">
        <v>1</v>
      </c>
      <c r="B1293">
        <v>34.32</v>
      </c>
      <c r="C1293">
        <v>44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7147.4727999999996</v>
      </c>
      <c r="J1293" s="12">
        <f t="shared" si="80"/>
        <v>10313.424399766334</v>
      </c>
      <c r="K1293" s="12">
        <f t="shared" si="81"/>
        <v>3165.9515997663348</v>
      </c>
      <c r="L1293">
        <f t="shared" si="82"/>
        <v>3165.9515997663348</v>
      </c>
      <c r="M1293">
        <f t="shared" si="83"/>
        <v>10023249.532063015</v>
      </c>
    </row>
    <row r="1294" spans="1:13" x14ac:dyDescent="0.35">
      <c r="A1294">
        <v>2</v>
      </c>
      <c r="B1294">
        <v>19.95</v>
      </c>
      <c r="C1294">
        <v>38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7133.9025000000001</v>
      </c>
      <c r="J1294" s="12">
        <f t="shared" si="80"/>
        <v>5539.9133100865347</v>
      </c>
      <c r="K1294" s="12">
        <f t="shared" si="81"/>
        <v>-1593.9891899134655</v>
      </c>
      <c r="L1294">
        <f t="shared" si="82"/>
        <v>1593.9891899134655</v>
      </c>
      <c r="M1294">
        <f t="shared" si="83"/>
        <v>2540801.5375609859</v>
      </c>
    </row>
    <row r="1295" spans="1:13" x14ac:dyDescent="0.35">
      <c r="A1295">
        <v>0</v>
      </c>
      <c r="B1295">
        <v>34.9</v>
      </c>
      <c r="C1295">
        <v>19</v>
      </c>
      <c r="D1295">
        <v>0</v>
      </c>
      <c r="E1295">
        <v>0</v>
      </c>
      <c r="F1295">
        <v>1</v>
      </c>
      <c r="G1295">
        <v>1</v>
      </c>
      <c r="H1295">
        <v>1</v>
      </c>
      <c r="I1295">
        <v>34828.654000000002</v>
      </c>
      <c r="J1295" s="12">
        <f t="shared" si="80"/>
        <v>27536.752844277602</v>
      </c>
      <c r="K1295" s="12">
        <f t="shared" si="81"/>
        <v>-7291.9011557224003</v>
      </c>
      <c r="L1295">
        <f t="shared" si="82"/>
        <v>7291.9011557224003</v>
      </c>
      <c r="M1295">
        <f t="shared" si="83"/>
        <v>53171822.464825675</v>
      </c>
    </row>
    <row r="1296" spans="1:13" x14ac:dyDescent="0.35">
      <c r="A1296">
        <v>0</v>
      </c>
      <c r="B1296">
        <v>23.21</v>
      </c>
      <c r="C1296">
        <v>21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1515.3449000000001</v>
      </c>
      <c r="J1296" s="12">
        <f t="shared" si="80"/>
        <v>161.78847664176283</v>
      </c>
      <c r="K1296" s="12">
        <f t="shared" si="81"/>
        <v>-1353.5564233582372</v>
      </c>
      <c r="L1296">
        <f t="shared" si="82"/>
        <v>1353.5564233582372</v>
      </c>
      <c r="M1296">
        <f t="shared" si="83"/>
        <v>1832114.9912143436</v>
      </c>
    </row>
    <row r="1297" spans="1:13" x14ac:dyDescent="0.35">
      <c r="A1297">
        <v>3</v>
      </c>
      <c r="B1297">
        <v>25.745000000000001</v>
      </c>
      <c r="C1297">
        <v>46</v>
      </c>
      <c r="D1297">
        <v>0</v>
      </c>
      <c r="E1297">
        <v>1</v>
      </c>
      <c r="F1297">
        <v>0</v>
      </c>
      <c r="G1297">
        <v>0</v>
      </c>
      <c r="H1297">
        <v>1</v>
      </c>
      <c r="I1297">
        <v>9301.8935500000007</v>
      </c>
      <c r="J1297" s="12">
        <f t="shared" si="80"/>
        <v>9551.61248038952</v>
      </c>
      <c r="K1297" s="12">
        <f t="shared" si="81"/>
        <v>249.7189303895193</v>
      </c>
      <c r="L1297">
        <f t="shared" si="82"/>
        <v>249.7189303895193</v>
      </c>
      <c r="M1297">
        <f t="shared" si="83"/>
        <v>62359.544194885588</v>
      </c>
    </row>
    <row r="1298" spans="1:13" x14ac:dyDescent="0.35">
      <c r="A1298">
        <v>0</v>
      </c>
      <c r="B1298">
        <v>25.175000000000001</v>
      </c>
      <c r="C1298">
        <v>58</v>
      </c>
      <c r="D1298">
        <v>1</v>
      </c>
      <c r="E1298">
        <v>0</v>
      </c>
      <c r="F1298">
        <v>0</v>
      </c>
      <c r="G1298">
        <v>0</v>
      </c>
      <c r="H1298">
        <v>1</v>
      </c>
      <c r="I1298">
        <v>11931.125249999999</v>
      </c>
      <c r="J1298" s="12">
        <f t="shared" si="80"/>
        <v>11367.01070625676</v>
      </c>
      <c r="K1298" s="12">
        <f t="shared" si="81"/>
        <v>-564.11454374323876</v>
      </c>
      <c r="L1298">
        <f t="shared" si="82"/>
        <v>564.11454374323876</v>
      </c>
      <c r="M1298">
        <f t="shared" si="83"/>
        <v>318225.21846264246</v>
      </c>
    </row>
    <row r="1299" spans="1:13" x14ac:dyDescent="0.35">
      <c r="A1299">
        <v>1</v>
      </c>
      <c r="B1299">
        <v>22</v>
      </c>
      <c r="C1299">
        <v>20</v>
      </c>
      <c r="D1299">
        <v>0</v>
      </c>
      <c r="E1299">
        <v>0</v>
      </c>
      <c r="F1299">
        <v>1</v>
      </c>
      <c r="G1299">
        <v>0</v>
      </c>
      <c r="H1299">
        <v>1</v>
      </c>
      <c r="I1299">
        <v>1964.78</v>
      </c>
      <c r="J1299" s="12">
        <f t="shared" si="80"/>
        <v>44.979648471424298</v>
      </c>
      <c r="K1299" s="12">
        <f t="shared" si="81"/>
        <v>-1919.8003515285757</v>
      </c>
      <c r="L1299">
        <f t="shared" si="82"/>
        <v>1919.8003515285757</v>
      </c>
      <c r="M1299">
        <f t="shared" si="83"/>
        <v>3685633.3897292428</v>
      </c>
    </row>
    <row r="1300" spans="1:13" x14ac:dyDescent="0.35">
      <c r="A1300">
        <v>0</v>
      </c>
      <c r="B1300">
        <v>26.125</v>
      </c>
      <c r="C1300">
        <v>18</v>
      </c>
      <c r="D1300">
        <v>1</v>
      </c>
      <c r="E1300">
        <v>0</v>
      </c>
      <c r="F1300">
        <v>0</v>
      </c>
      <c r="G1300">
        <v>0</v>
      </c>
      <c r="H1300">
        <v>1</v>
      </c>
      <c r="I1300">
        <v>1708.9257500000001</v>
      </c>
      <c r="J1300" s="12">
        <f t="shared" si="80"/>
        <v>1414.9903856931414</v>
      </c>
      <c r="K1300" s="12">
        <f t="shared" si="81"/>
        <v>-293.93536430685867</v>
      </c>
      <c r="L1300">
        <f t="shared" si="82"/>
        <v>293.93536430685867</v>
      </c>
      <c r="M1300">
        <f t="shared" si="83"/>
        <v>86397.998390205728</v>
      </c>
    </row>
    <row r="1301" spans="1:13" x14ac:dyDescent="0.35">
      <c r="A1301">
        <v>2</v>
      </c>
      <c r="B1301">
        <v>26.51</v>
      </c>
      <c r="C1301">
        <v>28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4340.4408999999996</v>
      </c>
      <c r="J1301" s="12">
        <f t="shared" si="80"/>
        <v>4161.4367910123456</v>
      </c>
      <c r="K1301" s="12">
        <f t="shared" si="81"/>
        <v>-179.00410898765404</v>
      </c>
      <c r="L1301">
        <f t="shared" si="82"/>
        <v>179.00410898765404</v>
      </c>
      <c r="M1301">
        <f t="shared" si="83"/>
        <v>32042.471034463924</v>
      </c>
    </row>
    <row r="1302" spans="1:13" x14ac:dyDescent="0.35">
      <c r="A1302">
        <v>2</v>
      </c>
      <c r="B1302">
        <v>27.454999999999998</v>
      </c>
      <c r="C1302">
        <v>33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5261.4694499999996</v>
      </c>
      <c r="J1302" s="12">
        <f t="shared" si="80"/>
        <v>6317.0001579294021</v>
      </c>
      <c r="K1302" s="12">
        <f t="shared" si="81"/>
        <v>1055.5307079294025</v>
      </c>
      <c r="L1302">
        <f t="shared" si="82"/>
        <v>1055.5307079294025</v>
      </c>
      <c r="M1302">
        <f t="shared" si="83"/>
        <v>1114145.0753819456</v>
      </c>
    </row>
    <row r="1303" spans="1:13" x14ac:dyDescent="0.35">
      <c r="A1303">
        <v>1</v>
      </c>
      <c r="B1303">
        <v>25.745000000000001</v>
      </c>
      <c r="C1303">
        <v>19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2710.8285500000002</v>
      </c>
      <c r="J1303" s="12">
        <f t="shared" si="80"/>
        <v>1796.8042309779703</v>
      </c>
      <c r="K1303" s="12">
        <f t="shared" si="81"/>
        <v>-914.02431902202989</v>
      </c>
      <c r="L1303">
        <f t="shared" si="82"/>
        <v>914.02431902202989</v>
      </c>
      <c r="M1303">
        <f t="shared" si="83"/>
        <v>835440.45576368552</v>
      </c>
    </row>
    <row r="1304" spans="1:13" x14ac:dyDescent="0.35">
      <c r="A1304">
        <v>0</v>
      </c>
      <c r="B1304">
        <v>30.36</v>
      </c>
      <c r="C1304">
        <v>45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62592.873090000001</v>
      </c>
      <c r="J1304" s="12">
        <f t="shared" si="80"/>
        <v>32600.108672768438</v>
      </c>
      <c r="K1304" s="12">
        <f t="shared" si="81"/>
        <v>-29992.764417231563</v>
      </c>
      <c r="L1304">
        <f t="shared" si="82"/>
        <v>29992.764417231563</v>
      </c>
      <c r="M1304">
        <f t="shared" si="83"/>
        <v>899565917.38755178</v>
      </c>
    </row>
    <row r="1305" spans="1:13" x14ac:dyDescent="0.35">
      <c r="A1305">
        <v>3</v>
      </c>
      <c r="B1305">
        <v>30.875</v>
      </c>
      <c r="C1305">
        <v>62</v>
      </c>
      <c r="D1305">
        <v>0</v>
      </c>
      <c r="E1305">
        <v>1</v>
      </c>
      <c r="F1305">
        <v>0</v>
      </c>
      <c r="G1305">
        <v>1</v>
      </c>
      <c r="H1305">
        <v>1</v>
      </c>
      <c r="I1305">
        <v>46718.163249999998</v>
      </c>
      <c r="J1305" s="12">
        <f t="shared" si="80"/>
        <v>39249.911079923513</v>
      </c>
      <c r="K1305" s="12">
        <f t="shared" si="81"/>
        <v>-7468.2521700764846</v>
      </c>
      <c r="L1305">
        <f t="shared" si="82"/>
        <v>7468.2521700764846</v>
      </c>
      <c r="M1305">
        <f t="shared" si="83"/>
        <v>55774790.475852124</v>
      </c>
    </row>
    <row r="1306" spans="1:13" x14ac:dyDescent="0.35">
      <c r="A1306">
        <v>1</v>
      </c>
      <c r="B1306">
        <v>20.8</v>
      </c>
      <c r="C1306">
        <v>25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3208.7869999999998</v>
      </c>
      <c r="J1306" s="12">
        <f t="shared" si="80"/>
        <v>1053.5436262202657</v>
      </c>
      <c r="K1306" s="12">
        <f t="shared" si="81"/>
        <v>-2155.2433737797342</v>
      </c>
      <c r="L1306">
        <f t="shared" si="82"/>
        <v>2155.2433737797342</v>
      </c>
      <c r="M1306">
        <f t="shared" si="83"/>
        <v>4645074.0002214508</v>
      </c>
    </row>
    <row r="1307" spans="1:13" x14ac:dyDescent="0.35">
      <c r="A1307">
        <v>0</v>
      </c>
      <c r="B1307">
        <v>27.8</v>
      </c>
      <c r="C1307">
        <v>43</v>
      </c>
      <c r="D1307">
        <v>0</v>
      </c>
      <c r="E1307">
        <v>0</v>
      </c>
      <c r="F1307">
        <v>1</v>
      </c>
      <c r="G1307">
        <v>1</v>
      </c>
      <c r="H1307">
        <v>1</v>
      </c>
      <c r="I1307">
        <v>37829.724199999997</v>
      </c>
      <c r="J1307" s="12">
        <f t="shared" si="80"/>
        <v>31293.031784536986</v>
      </c>
      <c r="K1307" s="12">
        <f t="shared" si="81"/>
        <v>-6536.6924154630105</v>
      </c>
      <c r="L1307">
        <f t="shared" si="82"/>
        <v>6536.6924154630105</v>
      </c>
      <c r="M1307">
        <f t="shared" si="83"/>
        <v>42728347.734371647</v>
      </c>
    </row>
    <row r="1308" spans="1:13" x14ac:dyDescent="0.35">
      <c r="A1308">
        <v>2</v>
      </c>
      <c r="B1308">
        <v>24.605</v>
      </c>
      <c r="C1308">
        <v>42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21259.377949999998</v>
      </c>
      <c r="J1308" s="12">
        <f t="shared" si="80"/>
        <v>31863.504429312095</v>
      </c>
      <c r="K1308" s="12">
        <f t="shared" si="81"/>
        <v>10604.126479312097</v>
      </c>
      <c r="L1308">
        <f t="shared" si="82"/>
        <v>10604.126479312097</v>
      </c>
      <c r="M1308">
        <f t="shared" si="83"/>
        <v>112447498.38924797</v>
      </c>
    </row>
    <row r="1309" spans="1:13" x14ac:dyDescent="0.35">
      <c r="A1309">
        <v>0</v>
      </c>
      <c r="B1309">
        <v>27.72</v>
      </c>
      <c r="C1309">
        <v>24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2464.6188000000002</v>
      </c>
      <c r="J1309" s="12">
        <f t="shared" si="80"/>
        <v>2593.434369433804</v>
      </c>
      <c r="K1309" s="12">
        <f t="shared" si="81"/>
        <v>128.81556943380383</v>
      </c>
      <c r="L1309">
        <f t="shared" si="82"/>
        <v>128.81556943380383</v>
      </c>
      <c r="M1309">
        <f t="shared" si="83"/>
        <v>16593.450928555136</v>
      </c>
    </row>
    <row r="1310" spans="1:13" x14ac:dyDescent="0.35">
      <c r="A1310">
        <v>0</v>
      </c>
      <c r="B1310">
        <v>21.85</v>
      </c>
      <c r="C1310">
        <v>29</v>
      </c>
      <c r="D1310">
        <v>1</v>
      </c>
      <c r="E1310">
        <v>0</v>
      </c>
      <c r="F1310">
        <v>0</v>
      </c>
      <c r="G1310">
        <v>1</v>
      </c>
      <c r="H1310">
        <v>0</v>
      </c>
      <c r="I1310">
        <v>16115.3045</v>
      </c>
      <c r="J1310" s="12">
        <f t="shared" si="80"/>
        <v>26770.207150725553</v>
      </c>
      <c r="K1310" s="12">
        <f t="shared" si="81"/>
        <v>10654.902650725553</v>
      </c>
      <c r="L1310">
        <f t="shared" si="82"/>
        <v>10654.902650725553</v>
      </c>
      <c r="M1310">
        <f t="shared" si="83"/>
        <v>113526950.49643841</v>
      </c>
    </row>
    <row r="1311" spans="1:13" x14ac:dyDescent="0.35">
      <c r="A1311">
        <v>4</v>
      </c>
      <c r="B1311">
        <v>28.12</v>
      </c>
      <c r="C1311">
        <v>32</v>
      </c>
      <c r="D1311">
        <v>0</v>
      </c>
      <c r="E1311">
        <v>1</v>
      </c>
      <c r="F1311">
        <v>0</v>
      </c>
      <c r="G1311">
        <v>1</v>
      </c>
      <c r="H1311">
        <v>1</v>
      </c>
      <c r="I1311">
        <v>21472.478800000001</v>
      </c>
      <c r="J1311" s="12">
        <f t="shared" si="80"/>
        <v>31085.24308425434</v>
      </c>
      <c r="K1311" s="12">
        <f t="shared" si="81"/>
        <v>9612.7642842543391</v>
      </c>
      <c r="L1311">
        <f t="shared" si="82"/>
        <v>9612.7642842543391</v>
      </c>
      <c r="M1311">
        <f t="shared" si="83"/>
        <v>92405237.184635833</v>
      </c>
    </row>
    <row r="1312" spans="1:13" x14ac:dyDescent="0.35">
      <c r="A1312">
        <v>0</v>
      </c>
      <c r="B1312">
        <v>30.2</v>
      </c>
      <c r="C1312">
        <v>25</v>
      </c>
      <c r="D1312">
        <v>0</v>
      </c>
      <c r="E1312">
        <v>0</v>
      </c>
      <c r="F1312">
        <v>1</v>
      </c>
      <c r="G1312">
        <v>1</v>
      </c>
      <c r="H1312">
        <v>0</v>
      </c>
      <c r="I1312">
        <v>33900.652999999998</v>
      </c>
      <c r="J1312" s="12">
        <f t="shared" si="80"/>
        <v>27614.99608692585</v>
      </c>
      <c r="K1312" s="12">
        <f t="shared" si="81"/>
        <v>-6285.6569130741482</v>
      </c>
      <c r="L1312">
        <f t="shared" si="82"/>
        <v>6285.6569130741482</v>
      </c>
      <c r="M1312">
        <f t="shared" si="83"/>
        <v>39509482.828876831</v>
      </c>
    </row>
    <row r="1313" spans="1:13" x14ac:dyDescent="0.35">
      <c r="A1313">
        <v>2</v>
      </c>
      <c r="B1313">
        <v>32.200000000000003</v>
      </c>
      <c r="C1313">
        <v>41</v>
      </c>
      <c r="D1313">
        <v>0</v>
      </c>
      <c r="E1313">
        <v>0</v>
      </c>
      <c r="F1313">
        <v>1</v>
      </c>
      <c r="G1313">
        <v>0</v>
      </c>
      <c r="H1313">
        <v>1</v>
      </c>
      <c r="I1313">
        <v>6875.9610000000002</v>
      </c>
      <c r="J1313" s="12">
        <f t="shared" si="80"/>
        <v>9374.2368237354367</v>
      </c>
      <c r="K1313" s="12">
        <f t="shared" si="81"/>
        <v>2498.2758237354365</v>
      </c>
      <c r="L1313">
        <f t="shared" si="82"/>
        <v>2498.2758237354365</v>
      </c>
      <c r="M1313">
        <f t="shared" si="83"/>
        <v>6241382.091460974</v>
      </c>
    </row>
    <row r="1314" spans="1:13" x14ac:dyDescent="0.35">
      <c r="A1314">
        <v>1</v>
      </c>
      <c r="B1314">
        <v>26.315000000000001</v>
      </c>
      <c r="C1314">
        <v>42</v>
      </c>
      <c r="D1314">
        <v>0</v>
      </c>
      <c r="E1314">
        <v>1</v>
      </c>
      <c r="F1314">
        <v>0</v>
      </c>
      <c r="G1314">
        <v>0</v>
      </c>
      <c r="H1314">
        <v>1</v>
      </c>
      <c r="I1314">
        <v>6940.90985</v>
      </c>
      <c r="J1314" s="12">
        <f t="shared" si="80"/>
        <v>7766.5262485000476</v>
      </c>
      <c r="K1314" s="12">
        <f t="shared" si="81"/>
        <v>825.61639850004758</v>
      </c>
      <c r="L1314">
        <f t="shared" si="82"/>
        <v>825.61639850004758</v>
      </c>
      <c r="M1314">
        <f t="shared" si="83"/>
        <v>681642.43747218931</v>
      </c>
    </row>
    <row r="1315" spans="1:13" x14ac:dyDescent="0.35">
      <c r="A1315">
        <v>0</v>
      </c>
      <c r="B1315">
        <v>26.695</v>
      </c>
      <c r="C1315">
        <v>33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4571.4130500000001</v>
      </c>
      <c r="J1315" s="12">
        <f t="shared" si="80"/>
        <v>5239.5264022820065</v>
      </c>
      <c r="K1315" s="12">
        <f t="shared" si="81"/>
        <v>668.11335228200642</v>
      </c>
      <c r="L1315">
        <f t="shared" si="82"/>
        <v>668.11335228200642</v>
      </c>
      <c r="M1315">
        <f t="shared" si="83"/>
        <v>446375.45149750041</v>
      </c>
    </row>
    <row r="1316" spans="1:13" x14ac:dyDescent="0.35">
      <c r="A1316">
        <v>1</v>
      </c>
      <c r="B1316">
        <v>42.9</v>
      </c>
      <c r="C1316">
        <v>34</v>
      </c>
      <c r="D1316">
        <v>0</v>
      </c>
      <c r="E1316">
        <v>0</v>
      </c>
      <c r="F1316">
        <v>1</v>
      </c>
      <c r="G1316">
        <v>0</v>
      </c>
      <c r="H1316">
        <v>1</v>
      </c>
      <c r="I1316">
        <v>4536.259</v>
      </c>
      <c r="J1316" s="12">
        <f t="shared" si="80"/>
        <v>10730.111764460858</v>
      </c>
      <c r="K1316" s="12">
        <f t="shared" si="81"/>
        <v>6193.8527644608585</v>
      </c>
      <c r="L1316">
        <f t="shared" si="82"/>
        <v>6193.8527644608585</v>
      </c>
      <c r="M1316">
        <f t="shared" si="83"/>
        <v>38363812.067819417</v>
      </c>
    </row>
    <row r="1317" spans="1:13" x14ac:dyDescent="0.35">
      <c r="A1317">
        <v>2</v>
      </c>
      <c r="B1317">
        <v>34.700000000000003</v>
      </c>
      <c r="C1317">
        <v>19</v>
      </c>
      <c r="D1317">
        <v>0</v>
      </c>
      <c r="E1317">
        <v>0</v>
      </c>
      <c r="F1317">
        <v>1</v>
      </c>
      <c r="G1317">
        <v>1</v>
      </c>
      <c r="H1317">
        <v>0</v>
      </c>
      <c r="I1317">
        <v>36397.576000000001</v>
      </c>
      <c r="J1317" s="12">
        <f t="shared" si="80"/>
        <v>28551.229603248808</v>
      </c>
      <c r="K1317" s="12">
        <f t="shared" si="81"/>
        <v>-7846.3463967511925</v>
      </c>
      <c r="L1317">
        <f t="shared" si="82"/>
        <v>7846.3463967511925</v>
      </c>
      <c r="M1317">
        <f t="shared" si="83"/>
        <v>61565151.777810425</v>
      </c>
    </row>
    <row r="1318" spans="1:13" x14ac:dyDescent="0.35">
      <c r="A1318">
        <v>3</v>
      </c>
      <c r="B1318">
        <v>23.655000000000001</v>
      </c>
      <c r="C1318">
        <v>30</v>
      </c>
      <c r="D1318">
        <v>0</v>
      </c>
      <c r="E1318">
        <v>1</v>
      </c>
      <c r="F1318">
        <v>0</v>
      </c>
      <c r="G1318">
        <v>1</v>
      </c>
      <c r="H1318">
        <v>0</v>
      </c>
      <c r="I1318">
        <v>18765.87545</v>
      </c>
      <c r="J1318" s="12">
        <f t="shared" si="80"/>
        <v>28712.845423053222</v>
      </c>
      <c r="K1318" s="12">
        <f t="shared" si="81"/>
        <v>9946.9699730532229</v>
      </c>
      <c r="L1318">
        <f t="shared" si="82"/>
        <v>9946.9699730532229</v>
      </c>
      <c r="M1318">
        <f t="shared" si="83"/>
        <v>98942211.644822434</v>
      </c>
    </row>
    <row r="1319" spans="1:13" x14ac:dyDescent="0.35">
      <c r="A1319">
        <v>1</v>
      </c>
      <c r="B1319">
        <v>28.31</v>
      </c>
      <c r="C1319">
        <v>18</v>
      </c>
      <c r="D1319">
        <v>1</v>
      </c>
      <c r="E1319">
        <v>0</v>
      </c>
      <c r="F1319">
        <v>0</v>
      </c>
      <c r="G1319">
        <v>0</v>
      </c>
      <c r="H1319">
        <v>1</v>
      </c>
      <c r="I1319">
        <v>11272.331389999999</v>
      </c>
      <c r="J1319" s="12">
        <f t="shared" si="80"/>
        <v>2631.6286269819593</v>
      </c>
      <c r="K1319" s="12">
        <f t="shared" si="81"/>
        <v>-8640.7027630180401</v>
      </c>
      <c r="L1319">
        <f t="shared" si="82"/>
        <v>8640.7027630180401</v>
      </c>
      <c r="M1319">
        <f t="shared" si="83"/>
        <v>74661744.238827586</v>
      </c>
    </row>
    <row r="1320" spans="1:13" x14ac:dyDescent="0.35">
      <c r="A1320">
        <v>0</v>
      </c>
      <c r="B1320">
        <v>20.6</v>
      </c>
      <c r="C1320">
        <v>19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1731.6769999999999</v>
      </c>
      <c r="J1320" s="12">
        <f t="shared" si="80"/>
        <v>-1030.9337248751235</v>
      </c>
      <c r="K1320" s="12">
        <f t="shared" si="81"/>
        <v>-2762.6107248751232</v>
      </c>
      <c r="L1320">
        <f t="shared" si="82"/>
        <v>2762.6107248751232</v>
      </c>
      <c r="M1320">
        <f t="shared" si="83"/>
        <v>7632018.0171950534</v>
      </c>
    </row>
    <row r="1321" spans="1:13" x14ac:dyDescent="0.35">
      <c r="A1321">
        <v>0</v>
      </c>
      <c r="B1321">
        <v>53.13</v>
      </c>
      <c r="C1321">
        <v>18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1163.4627</v>
      </c>
      <c r="J1321" s="12">
        <f t="shared" si="80"/>
        <v>9539.88755106606</v>
      </c>
      <c r="K1321" s="12">
        <f t="shared" si="81"/>
        <v>8376.42485106606</v>
      </c>
      <c r="L1321">
        <f t="shared" si="82"/>
        <v>8376.42485106606</v>
      </c>
      <c r="M1321">
        <f t="shared" si="83"/>
        <v>70164493.285557061</v>
      </c>
    </row>
    <row r="1322" spans="1:13" x14ac:dyDescent="0.35">
      <c r="A1322">
        <v>4</v>
      </c>
      <c r="B1322">
        <v>39.71</v>
      </c>
      <c r="C1322">
        <v>35</v>
      </c>
      <c r="D1322">
        <v>1</v>
      </c>
      <c r="E1322">
        <v>0</v>
      </c>
      <c r="F1322">
        <v>0</v>
      </c>
      <c r="G1322">
        <v>0</v>
      </c>
      <c r="H1322">
        <v>1</v>
      </c>
      <c r="I1322">
        <v>19496.71917</v>
      </c>
      <c r="J1322" s="12">
        <f t="shared" si="80"/>
        <v>12291.493626727852</v>
      </c>
      <c r="K1322" s="12">
        <f t="shared" si="81"/>
        <v>-7205.2255432721486</v>
      </c>
      <c r="L1322">
        <f t="shared" si="82"/>
        <v>7205.2255432721486</v>
      </c>
      <c r="M1322">
        <f t="shared" si="83"/>
        <v>51915275.129421428</v>
      </c>
    </row>
    <row r="1323" spans="1:13" x14ac:dyDescent="0.35">
      <c r="A1323">
        <v>2</v>
      </c>
      <c r="B1323">
        <v>26.315000000000001</v>
      </c>
      <c r="C1323">
        <v>39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7201.7008500000002</v>
      </c>
      <c r="J1323" s="12">
        <f t="shared" si="80"/>
        <v>7602.7720954322376</v>
      </c>
      <c r="K1323" s="12">
        <f t="shared" si="81"/>
        <v>401.07124543223745</v>
      </c>
      <c r="L1323">
        <f t="shared" si="82"/>
        <v>401.07124543223745</v>
      </c>
      <c r="M1323">
        <f t="shared" si="83"/>
        <v>160858.14391256604</v>
      </c>
    </row>
    <row r="1324" spans="1:13" x14ac:dyDescent="0.35">
      <c r="A1324">
        <v>3</v>
      </c>
      <c r="B1324">
        <v>31.065000000000001</v>
      </c>
      <c r="C1324">
        <v>31</v>
      </c>
      <c r="D1324">
        <v>0</v>
      </c>
      <c r="E1324">
        <v>1</v>
      </c>
      <c r="F1324">
        <v>0</v>
      </c>
      <c r="G1324">
        <v>0</v>
      </c>
      <c r="H1324">
        <v>1</v>
      </c>
      <c r="I1324">
        <v>5425.0233500000004</v>
      </c>
      <c r="J1324" s="12">
        <f t="shared" si="80"/>
        <v>7503.2763655389699</v>
      </c>
      <c r="K1324" s="12">
        <f t="shared" si="81"/>
        <v>2078.2530155389695</v>
      </c>
      <c r="L1324">
        <f t="shared" si="82"/>
        <v>2078.2530155389695</v>
      </c>
      <c r="M1324">
        <f t="shared" si="83"/>
        <v>4319135.5965968203</v>
      </c>
    </row>
    <row r="1325" spans="1:13" x14ac:dyDescent="0.35">
      <c r="A1325">
        <v>0</v>
      </c>
      <c r="B1325">
        <v>26.695</v>
      </c>
      <c r="C1325">
        <v>62</v>
      </c>
      <c r="D1325">
        <v>1</v>
      </c>
      <c r="E1325">
        <v>0</v>
      </c>
      <c r="F1325">
        <v>0</v>
      </c>
      <c r="G1325">
        <v>1</v>
      </c>
      <c r="H1325">
        <v>1</v>
      </c>
      <c r="I1325">
        <v>28101.333050000001</v>
      </c>
      <c r="J1325" s="12">
        <f t="shared" si="80"/>
        <v>36758.54470780745</v>
      </c>
      <c r="K1325" s="12">
        <f t="shared" si="81"/>
        <v>8657.2116578074492</v>
      </c>
      <c r="L1325">
        <f t="shared" si="82"/>
        <v>8657.2116578074492</v>
      </c>
      <c r="M1325">
        <f t="shared" si="83"/>
        <v>74947313.688077196</v>
      </c>
    </row>
    <row r="1326" spans="1:13" x14ac:dyDescent="0.35">
      <c r="A1326">
        <v>0</v>
      </c>
      <c r="B1326">
        <v>38.83</v>
      </c>
      <c r="C1326">
        <v>62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12981.3457</v>
      </c>
      <c r="J1326" s="12">
        <f t="shared" si="80"/>
        <v>15991.100676074353</v>
      </c>
      <c r="K1326" s="12">
        <f t="shared" si="81"/>
        <v>3009.7549760743532</v>
      </c>
      <c r="L1326">
        <f t="shared" si="82"/>
        <v>3009.7549760743532</v>
      </c>
      <c r="M1326">
        <f t="shared" si="83"/>
        <v>9058625.0160043295</v>
      </c>
    </row>
    <row r="1327" spans="1:13" x14ac:dyDescent="0.35">
      <c r="A1327">
        <v>2</v>
      </c>
      <c r="B1327">
        <v>40.369999999999997</v>
      </c>
      <c r="C1327">
        <v>42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43896.376300000004</v>
      </c>
      <c r="J1327" s="12">
        <f t="shared" si="80"/>
        <v>36307.181535494281</v>
      </c>
      <c r="K1327" s="12">
        <f t="shared" si="81"/>
        <v>-7589.1947645057226</v>
      </c>
      <c r="L1327">
        <f t="shared" si="82"/>
        <v>7589.1947645057226</v>
      </c>
      <c r="M1327">
        <f t="shared" si="83"/>
        <v>57595877.173601069</v>
      </c>
    </row>
    <row r="1328" spans="1:13" x14ac:dyDescent="0.35">
      <c r="A1328">
        <v>1</v>
      </c>
      <c r="B1328">
        <v>25.934999999999999</v>
      </c>
      <c r="C1328">
        <v>31</v>
      </c>
      <c r="D1328">
        <v>0</v>
      </c>
      <c r="E1328">
        <v>1</v>
      </c>
      <c r="F1328">
        <v>0</v>
      </c>
      <c r="G1328">
        <v>0</v>
      </c>
      <c r="H1328">
        <v>1</v>
      </c>
      <c r="I1328">
        <v>4239.8926499999998</v>
      </c>
      <c r="J1328" s="12">
        <f t="shared" si="80"/>
        <v>4812.2128582170972</v>
      </c>
      <c r="K1328" s="12">
        <f t="shared" si="81"/>
        <v>572.32020821709739</v>
      </c>
      <c r="L1328">
        <f t="shared" si="82"/>
        <v>572.32020821709739</v>
      </c>
      <c r="M1328">
        <f t="shared" si="83"/>
        <v>327550.42073366168</v>
      </c>
    </row>
    <row r="1329" spans="1:13" x14ac:dyDescent="0.35">
      <c r="A1329">
        <v>0</v>
      </c>
      <c r="B1329">
        <v>33.534999999999997</v>
      </c>
      <c r="C1329">
        <v>61</v>
      </c>
      <c r="D1329">
        <v>1</v>
      </c>
      <c r="E1329">
        <v>0</v>
      </c>
      <c r="F1329">
        <v>0</v>
      </c>
      <c r="G1329">
        <v>0</v>
      </c>
      <c r="H1329">
        <v>1</v>
      </c>
      <c r="I1329">
        <v>13143.336649999999</v>
      </c>
      <c r="J1329" s="12">
        <f t="shared" si="80"/>
        <v>14973.237036055432</v>
      </c>
      <c r="K1329" s="12">
        <f t="shared" si="81"/>
        <v>1829.900386055433</v>
      </c>
      <c r="L1329">
        <f t="shared" si="82"/>
        <v>1829.900386055433</v>
      </c>
      <c r="M1329">
        <f t="shared" si="83"/>
        <v>3348535.4228858231</v>
      </c>
    </row>
    <row r="1330" spans="1:13" x14ac:dyDescent="0.35">
      <c r="A1330">
        <v>0</v>
      </c>
      <c r="B1330">
        <v>32.869999999999997</v>
      </c>
      <c r="C1330">
        <v>42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7050.0213000000003</v>
      </c>
      <c r="J1330" s="12">
        <f t="shared" si="80"/>
        <v>9998.7170505897175</v>
      </c>
      <c r="K1330" s="12">
        <f t="shared" si="81"/>
        <v>2948.6957505897171</v>
      </c>
      <c r="L1330">
        <f t="shared" si="82"/>
        <v>2948.6957505897171</v>
      </c>
      <c r="M1330">
        <f t="shared" si="83"/>
        <v>8694806.6295458544</v>
      </c>
    </row>
    <row r="1331" spans="1:13" x14ac:dyDescent="0.35">
      <c r="A1331">
        <v>1</v>
      </c>
      <c r="B1331">
        <v>30.03</v>
      </c>
      <c r="C1331">
        <v>51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9377.9046999999991</v>
      </c>
      <c r="J1331" s="12">
        <f t="shared" si="80"/>
        <v>10656.278951537266</v>
      </c>
      <c r="K1331" s="12">
        <f t="shared" si="81"/>
        <v>1278.3742515372669</v>
      </c>
      <c r="L1331">
        <f t="shared" si="82"/>
        <v>1278.3742515372669</v>
      </c>
      <c r="M1331">
        <f t="shared" si="83"/>
        <v>1634240.7269934674</v>
      </c>
    </row>
    <row r="1332" spans="1:13" x14ac:dyDescent="0.35">
      <c r="A1332">
        <v>2</v>
      </c>
      <c r="B1332">
        <v>24.225000000000001</v>
      </c>
      <c r="C1332">
        <v>23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22395.74424</v>
      </c>
      <c r="J1332" s="12">
        <f t="shared" si="80"/>
        <v>3137.1200362126583</v>
      </c>
      <c r="K1332" s="12">
        <f t="shared" si="81"/>
        <v>-19258.624203787342</v>
      </c>
      <c r="L1332">
        <f t="shared" si="82"/>
        <v>19258.624203787342</v>
      </c>
      <c r="M1332">
        <f t="shared" si="83"/>
        <v>370894606.22270364</v>
      </c>
    </row>
    <row r="1333" spans="1:13" x14ac:dyDescent="0.35">
      <c r="A1333">
        <v>2</v>
      </c>
      <c r="B1333">
        <v>38.6</v>
      </c>
      <c r="C1333">
        <v>52</v>
      </c>
      <c r="D1333">
        <v>0</v>
      </c>
      <c r="E1333">
        <v>0</v>
      </c>
      <c r="F1333">
        <v>1</v>
      </c>
      <c r="G1333">
        <v>0</v>
      </c>
      <c r="H1333">
        <v>1</v>
      </c>
      <c r="I1333">
        <v>10325.206</v>
      </c>
      <c r="J1333" s="12">
        <f t="shared" si="80"/>
        <v>14370.494804755645</v>
      </c>
      <c r="K1333" s="12">
        <f t="shared" si="81"/>
        <v>4045.2888047556444</v>
      </c>
      <c r="L1333">
        <f t="shared" si="82"/>
        <v>4045.2888047556444</v>
      </c>
      <c r="M1333">
        <f t="shared" si="83"/>
        <v>16364361.51388135</v>
      </c>
    </row>
    <row r="1334" spans="1:13" x14ac:dyDescent="0.35">
      <c r="A1334">
        <v>2</v>
      </c>
      <c r="B1334">
        <v>25.74</v>
      </c>
      <c r="C1334">
        <v>57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12629.1656</v>
      </c>
      <c r="J1334" s="12">
        <f t="shared" si="80"/>
        <v>11349.092055315088</v>
      </c>
      <c r="K1334" s="12">
        <f t="shared" si="81"/>
        <v>-1280.0735446849121</v>
      </c>
      <c r="L1334">
        <f t="shared" si="82"/>
        <v>1280.0735446849121</v>
      </c>
      <c r="M1334">
        <f t="shared" si="83"/>
        <v>1638588.2798021957</v>
      </c>
    </row>
    <row r="1335" spans="1:13" x14ac:dyDescent="0.35">
      <c r="A1335">
        <v>0</v>
      </c>
      <c r="B1335">
        <v>33.4</v>
      </c>
      <c r="C1335">
        <v>23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10795.937330000001</v>
      </c>
      <c r="J1335" s="12">
        <f t="shared" si="80"/>
        <v>4338.1678914930217</v>
      </c>
      <c r="K1335" s="12">
        <f t="shared" si="81"/>
        <v>-6457.769438506979</v>
      </c>
      <c r="L1335">
        <f t="shared" si="82"/>
        <v>6457.769438506979</v>
      </c>
      <c r="M1335">
        <f t="shared" si="83"/>
        <v>41702786.120914742</v>
      </c>
    </row>
    <row r="1336" spans="1:13" x14ac:dyDescent="0.35">
      <c r="A1336">
        <v>3</v>
      </c>
      <c r="B1336">
        <v>44.7</v>
      </c>
      <c r="C1336">
        <v>52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11411.684999999999</v>
      </c>
      <c r="J1336" s="12">
        <f t="shared" si="80"/>
        <v>17046.389776326003</v>
      </c>
      <c r="K1336" s="12">
        <f t="shared" si="81"/>
        <v>5634.7047763260034</v>
      </c>
      <c r="L1336">
        <f t="shared" si="82"/>
        <v>5634.7047763260034</v>
      </c>
      <c r="M1336">
        <f t="shared" si="83"/>
        <v>31749897.916351076</v>
      </c>
    </row>
    <row r="1337" spans="1:13" x14ac:dyDescent="0.35">
      <c r="A1337">
        <v>3</v>
      </c>
      <c r="B1337">
        <v>30.97</v>
      </c>
      <c r="C1337">
        <v>50</v>
      </c>
      <c r="D1337">
        <v>0</v>
      </c>
      <c r="E1337">
        <v>1</v>
      </c>
      <c r="F1337">
        <v>0</v>
      </c>
      <c r="G1337">
        <v>0</v>
      </c>
      <c r="H1337">
        <v>1</v>
      </c>
      <c r="I1337">
        <v>10600.5483</v>
      </c>
      <c r="J1337" s="12">
        <f t="shared" si="80"/>
        <v>12351.323685655554</v>
      </c>
      <c r="K1337" s="12">
        <f t="shared" si="81"/>
        <v>1750.7753856555537</v>
      </c>
      <c r="L1337">
        <f t="shared" si="82"/>
        <v>1750.7753856555537</v>
      </c>
      <c r="M1337">
        <f t="shared" si="83"/>
        <v>3065214.4510173528</v>
      </c>
    </row>
    <row r="1338" spans="1:13" x14ac:dyDescent="0.35">
      <c r="A1338">
        <v>0</v>
      </c>
      <c r="B1338">
        <v>31.92</v>
      </c>
      <c r="C1338">
        <v>18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2205.9807999999998</v>
      </c>
      <c r="J1338" s="12">
        <f t="shared" si="80"/>
        <v>3511.9308087630689</v>
      </c>
      <c r="K1338" s="12">
        <f t="shared" si="81"/>
        <v>1305.950008763069</v>
      </c>
      <c r="L1338">
        <f t="shared" si="82"/>
        <v>1305.950008763069</v>
      </c>
      <c r="M1338">
        <f t="shared" si="83"/>
        <v>1705505.42538826</v>
      </c>
    </row>
    <row r="1339" spans="1:13" x14ac:dyDescent="0.35">
      <c r="A1339">
        <v>0</v>
      </c>
      <c r="B1339">
        <v>36.85</v>
      </c>
      <c r="C1339">
        <v>18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1629.8335</v>
      </c>
      <c r="J1339" s="12">
        <f t="shared" si="80"/>
        <v>4149.1324856766896</v>
      </c>
      <c r="K1339" s="12">
        <f t="shared" si="81"/>
        <v>2519.2989856766899</v>
      </c>
      <c r="L1339">
        <f t="shared" si="82"/>
        <v>2519.2989856766899</v>
      </c>
      <c r="M1339">
        <f t="shared" si="83"/>
        <v>6346867.3792315982</v>
      </c>
    </row>
    <row r="1340" spans="1:13" x14ac:dyDescent="0.35">
      <c r="A1340">
        <v>0</v>
      </c>
      <c r="B1340">
        <v>25.8</v>
      </c>
      <c r="C1340">
        <v>21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2007.9449999999999</v>
      </c>
      <c r="J1340" s="12">
        <f t="shared" si="80"/>
        <v>1246.5849389759405</v>
      </c>
      <c r="K1340" s="12">
        <f t="shared" si="81"/>
        <v>-761.36006102405941</v>
      </c>
      <c r="L1340">
        <f t="shared" si="82"/>
        <v>761.36006102405941</v>
      </c>
      <c r="M1340">
        <f t="shared" si="83"/>
        <v>579669.1425225595</v>
      </c>
    </row>
    <row r="1341" spans="1:13" x14ac:dyDescent="0.35">
      <c r="A1341">
        <v>0</v>
      </c>
      <c r="B1341">
        <v>29.07</v>
      </c>
      <c r="C1341">
        <v>61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29141.3603</v>
      </c>
      <c r="J1341" s="12">
        <f t="shared" si="80"/>
        <v>37085.623267566312</v>
      </c>
      <c r="K1341" s="12">
        <f t="shared" si="81"/>
        <v>7944.262967566312</v>
      </c>
      <c r="L1341">
        <f t="shared" si="82"/>
        <v>7944.262967566312</v>
      </c>
      <c r="M1341">
        <f t="shared" si="83"/>
        <v>63111314.09784551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Heilner</dc:creator>
  <cp:lastModifiedBy>Mark Heilner</cp:lastModifiedBy>
  <dcterms:created xsi:type="dcterms:W3CDTF">2022-11-02T15:54:07Z</dcterms:created>
  <dcterms:modified xsi:type="dcterms:W3CDTF">2022-11-02T20:16:19Z</dcterms:modified>
</cp:coreProperties>
</file>