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4cad5f03e5b1451/Desktop/BYU F22/IS 201/"/>
    </mc:Choice>
  </mc:AlternateContent>
  <xr:revisionPtr revIDLastSave="222" documentId="11_C77C1ED0A04678C9878F4920F1315D2E03560315" xr6:coauthVersionLast="47" xr6:coauthVersionMax="47" xr10:uidLastSave="{BA21C5A9-1207-4797-BB67-4BA68893946A}"/>
  <bookViews>
    <workbookView xWindow="-110" yWindow="-110" windowWidth="19420" windowHeight="10300" firstSheet="7" activeTab="16" xr2:uid="{00000000-000D-0000-FFFF-FFFF00000000}"/>
  </bookViews>
  <sheets>
    <sheet name="Q1" sheetId="3" r:id="rId1"/>
    <sheet name="Q2" sheetId="4" r:id="rId2"/>
    <sheet name="Q4" sheetId="7" r:id="rId3"/>
    <sheet name="Q3" sheetId="5" r:id="rId4"/>
    <sheet name="Q5" sheetId="8" r:id="rId5"/>
    <sheet name="Q6" sheetId="9" r:id="rId6"/>
    <sheet name="Q8" sheetId="11" r:id="rId7"/>
    <sheet name="Q7" sheetId="10" r:id="rId8"/>
    <sheet name="Q9" sheetId="12" r:id="rId9"/>
    <sheet name="Q10" sheetId="13" r:id="rId10"/>
    <sheet name="Q11" sheetId="14" r:id="rId11"/>
    <sheet name="Q12 PC" sheetId="15" r:id="rId12"/>
    <sheet name="Q13 PC" sheetId="16" r:id="rId13"/>
    <sheet name="Q14 PC" sheetId="17" r:id="rId14"/>
    <sheet name="Q15 PC" sheetId="18" r:id="rId15"/>
    <sheet name="Sheet16" sheetId="19" r:id="rId16"/>
    <sheet name="Sheet17" sheetId="20" r:id="rId17"/>
    <sheet name="Sales Data" sheetId="2" r:id="rId18"/>
  </sheets>
  <definedNames>
    <definedName name="_xlnm.Print_Area" localSheetId="17">'Sales Data'!#REF!</definedName>
  </definedNames>
  <calcPr calcId="191029" concurrentCalc="0"/>
  <pivotCaches>
    <pivotCache cacheId="18" r:id="rId1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4" l="1"/>
  <c r="G7" i="12"/>
</calcChain>
</file>

<file path=xl/sharedStrings.xml><?xml version="1.0" encoding="utf-8"?>
<sst xmlns="http://schemas.openxmlformats.org/spreadsheetml/2006/main" count="1076" uniqueCount="80">
  <si>
    <t>Date</t>
  </si>
  <si>
    <t>Item</t>
  </si>
  <si>
    <t>Location</t>
  </si>
  <si>
    <t>Amount</t>
  </si>
  <si>
    <t>Sales Rep</t>
  </si>
  <si>
    <t>Sales Approach</t>
  </si>
  <si>
    <t>Service Satisfaction</t>
  </si>
  <si>
    <t>Game</t>
  </si>
  <si>
    <t>Orem</t>
  </si>
  <si>
    <t>Bob</t>
  </si>
  <si>
    <t>Shoes</t>
  </si>
  <si>
    <t>Jane</t>
  </si>
  <si>
    <t>Pajamas</t>
  </si>
  <si>
    <t>Toy</t>
  </si>
  <si>
    <t>Tim</t>
  </si>
  <si>
    <t>Snack</t>
  </si>
  <si>
    <t>Battery</t>
  </si>
  <si>
    <t>Bicycle</t>
  </si>
  <si>
    <t>Shirt</t>
  </si>
  <si>
    <t>Basketball</t>
  </si>
  <si>
    <t>Light</t>
  </si>
  <si>
    <t>Candy</t>
  </si>
  <si>
    <t>Provo</t>
  </si>
  <si>
    <t>Jeff</t>
  </si>
  <si>
    <t>Jenny</t>
  </si>
  <si>
    <t>Dave</t>
  </si>
  <si>
    <t>San Jose</t>
  </si>
  <si>
    <t>Sean</t>
  </si>
  <si>
    <t>Philip</t>
  </si>
  <si>
    <t>Matt</t>
  </si>
  <si>
    <t>jacket</t>
  </si>
  <si>
    <t>Field Name</t>
  </si>
  <si>
    <t>Explanation</t>
  </si>
  <si>
    <t>Date the item was sold.</t>
  </si>
  <si>
    <t>Item Category</t>
  </si>
  <si>
    <t>Product category. Because this is a product category, specific sales items within a category may have different prices.</t>
  </si>
  <si>
    <t>Location of the store that made the sale.</t>
  </si>
  <si>
    <t>Sales price of the item.</t>
  </si>
  <si>
    <t>Name of the sales rep who made the sale.</t>
  </si>
  <si>
    <t>Demo Problems - Pivot Tables</t>
  </si>
  <si>
    <t>Demo Problems - Pivot Charts</t>
  </si>
  <si>
    <t xml:space="preserve">What is the trend in sales (all months all stores)? </t>
  </si>
  <si>
    <t xml:space="preserve">Which sales approach is associated with greater average sales (all months all stores)? </t>
  </si>
  <si>
    <t xml:space="preserve">Which items do we sell the most of in each store separately? </t>
  </si>
  <si>
    <t xml:space="preserve">Which store sells the most snacks and candy? </t>
  </si>
  <si>
    <t xml:space="preserve">Which Sales Rep has declining average satisfaction ratings? </t>
  </si>
  <si>
    <t>What is the trend in bicycle sales (count) at all locations from October to November for each sales approach?</t>
  </si>
  <si>
    <t>Sean and Philip</t>
  </si>
  <si>
    <t>Jeff-33.72%</t>
  </si>
  <si>
    <t>Double-click revenue of $3508; A bike sold for for $1825</t>
  </si>
  <si>
    <t>Increasing</t>
  </si>
  <si>
    <t>1-down, 2-up</t>
  </si>
  <si>
    <t>What was the revenue for shirts in the month of November?</t>
  </si>
  <si>
    <t>How many shirts were sold in November?</t>
  </si>
  <si>
    <t>How many shirts were sold in September in the San Jose Store?</t>
  </si>
  <si>
    <t>Who were the sales reps who sold those shirts in San Jose?</t>
  </si>
  <si>
    <t>Of the total sales for the Orem Store, what percentage of total revenue was made in October?</t>
  </si>
  <si>
    <t>Of the total sales in all the stores for the month of September, what percentage of revenue was sold in the Provo Store?</t>
  </si>
  <si>
    <t>Of all the sales reps, who sold the most and what percentage of total sales did they sell?</t>
  </si>
  <si>
    <t>Bonus Question: What was the main contributor to his total sales?</t>
  </si>
  <si>
    <t>How much lower was Tim's total revenue different from Jeff's total revenue in the month of November?</t>
  </si>
  <si>
    <t xml:space="preserve">November is the first month that the new sales approach was instituted during the full month, what percent of total November revenue did the new sales approach bring in? </t>
  </si>
  <si>
    <t>What was the average sale amount for the old sales approach across all three months?</t>
  </si>
  <si>
    <t>How satisfied the customer was with sales support. This is based on a scale of 1=least to 5=most</t>
  </si>
  <si>
    <t>There are two sales approaches, the details of which are not included in this case. This is the number of the sales approach.</t>
  </si>
  <si>
    <t>Answers</t>
  </si>
  <si>
    <t>Orem-shoes; Provo-3-way tie; San Jose 5-way tie</t>
  </si>
  <si>
    <t>Sum of Amount</t>
  </si>
  <si>
    <t>Row Labels</t>
  </si>
  <si>
    <t>Grand Total</t>
  </si>
  <si>
    <t>Sep</t>
  </si>
  <si>
    <t>Oct</t>
  </si>
  <si>
    <t>Nov</t>
  </si>
  <si>
    <t>Column Labels</t>
  </si>
  <si>
    <t>Count of Item</t>
  </si>
  <si>
    <t>Count of Amount</t>
  </si>
  <si>
    <t>Phil and Sean</t>
  </si>
  <si>
    <t>Average of Amount</t>
  </si>
  <si>
    <t>(Multiple Items)</t>
  </si>
  <si>
    <t>Average of Service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</si>
</sst>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dd\-mmm\-yy"/>
    <numFmt numFmtId="165" formatCode="&quot;$&quot;#,##0.00"/>
  </numFmts>
  <fonts count="7" x14ac:knownFonts="1"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2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4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165" fontId="3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6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6" fontId="4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5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0" fontId="6" fillId="0" borderId="4" xfId="0" applyNumberFormat="1" applyFont="1" applyBorder="1"/>
    <xf numFmtId="164" fontId="0" fillId="0" borderId="0" xfId="0" applyNumberFormat="1" applyAlignment="1">
      <alignment horizontal="left" indent="1"/>
    </xf>
  </cellXfs>
  <cellStyles count="2">
    <cellStyle name="Normal" xfId="0" builtinId="0"/>
    <cellStyle name="Normal_Sheet1" xfId="1" xr:uid="{00000000-0005-0000-0000-000001000000}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[WesternRegional.xlsx]Q12 PC!PivotTable9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 PC'!$B$1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 PC'!$A$2:$A$5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'Q12 PC'!$B$2:$B$5</c:f>
              <c:numCache>
                <c:formatCode>General</c:formatCode>
                <c:ptCount val="3"/>
                <c:pt idx="0">
                  <c:v>2633</c:v>
                </c:pt>
                <c:pt idx="1">
                  <c:v>3169</c:v>
                </c:pt>
                <c:pt idx="2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54E-8395-D7671D35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003183"/>
        <c:axId val="1245998191"/>
      </c:barChart>
      <c:catAx>
        <c:axId val="12460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98191"/>
        <c:crosses val="autoZero"/>
        <c:auto val="1"/>
        <c:lblAlgn val="ctr"/>
        <c:lblOffset val="100"/>
        <c:noMultiLvlLbl val="0"/>
      </c:catAx>
      <c:valAx>
        <c:axId val="12459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[WesternRegional.xlsx]Q13 PC!PivotTable10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 PC'!$B$1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 PC'!$A$2:$A$4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'Q13 PC'!$B$2:$B$4</c:f>
              <c:numCache>
                <c:formatCode>General</c:formatCode>
                <c:ptCount val="2"/>
                <c:pt idx="0">
                  <c:v>38</c:v>
                </c:pt>
                <c:pt idx="1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7-433A-87D2-A0CDFB5F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990287"/>
        <c:axId val="1245994863"/>
      </c:barChart>
      <c:catAx>
        <c:axId val="12459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94863"/>
        <c:crosses val="autoZero"/>
        <c:auto val="1"/>
        <c:lblAlgn val="ctr"/>
        <c:lblOffset val="100"/>
        <c:noMultiLvlLbl val="0"/>
      </c:catAx>
      <c:valAx>
        <c:axId val="12459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[WesternRegional.xlsx]Q14 PC!PivotTable11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 PC'!$B$1:$B$2</c:f>
              <c:strCache>
                <c:ptCount val="1"/>
                <c:pt idx="0">
                  <c:v>Orem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 PC'!$A$3:$A$15</c:f>
              <c:strCache>
                <c:ptCount val="12"/>
                <c:pt idx="0">
                  <c:v>Basketball</c:v>
                </c:pt>
                <c:pt idx="1">
                  <c:v>Battery</c:v>
                </c:pt>
                <c:pt idx="2">
                  <c:v>Bicycle</c:v>
                </c:pt>
                <c:pt idx="3">
                  <c:v>Candy</c:v>
                </c:pt>
                <c:pt idx="4">
                  <c:v>Game</c:v>
                </c:pt>
                <c:pt idx="5">
                  <c:v>jacket</c:v>
                </c:pt>
                <c:pt idx="6">
                  <c:v>Light</c:v>
                </c:pt>
                <c:pt idx="7">
                  <c:v>Pajamas</c:v>
                </c:pt>
                <c:pt idx="8">
                  <c:v>Shirt</c:v>
                </c:pt>
                <c:pt idx="9">
                  <c:v>Shoes</c:v>
                </c:pt>
                <c:pt idx="10">
                  <c:v>Snack</c:v>
                </c:pt>
                <c:pt idx="11">
                  <c:v>Toy</c:v>
                </c:pt>
              </c:strCache>
            </c:strRef>
          </c:cat>
          <c:val>
            <c:numRef>
              <c:f>'Q14 PC'!$B$3:$B$15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3-4949-8FF1-7D09D8D4CC7B}"/>
            </c:ext>
          </c:extLst>
        </c:ser>
        <c:ser>
          <c:idx val="1"/>
          <c:order val="1"/>
          <c:tx>
            <c:strRef>
              <c:f>'Q14 PC'!$C$1:$C$2</c:f>
              <c:strCache>
                <c:ptCount val="1"/>
                <c:pt idx="0">
                  <c:v>Provo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 PC'!$A$3:$A$15</c:f>
              <c:strCache>
                <c:ptCount val="12"/>
                <c:pt idx="0">
                  <c:v>Basketball</c:v>
                </c:pt>
                <c:pt idx="1">
                  <c:v>Battery</c:v>
                </c:pt>
                <c:pt idx="2">
                  <c:v>Bicycle</c:v>
                </c:pt>
                <c:pt idx="3">
                  <c:v>Candy</c:v>
                </c:pt>
                <c:pt idx="4">
                  <c:v>Game</c:v>
                </c:pt>
                <c:pt idx="5">
                  <c:v>jacket</c:v>
                </c:pt>
                <c:pt idx="6">
                  <c:v>Light</c:v>
                </c:pt>
                <c:pt idx="7">
                  <c:v>Pajamas</c:v>
                </c:pt>
                <c:pt idx="8">
                  <c:v>Shirt</c:v>
                </c:pt>
                <c:pt idx="9">
                  <c:v>Shoes</c:v>
                </c:pt>
                <c:pt idx="10">
                  <c:v>Snack</c:v>
                </c:pt>
                <c:pt idx="11">
                  <c:v>Toy</c:v>
                </c:pt>
              </c:strCache>
            </c:strRef>
          </c:cat>
          <c:val>
            <c:numRef>
              <c:f>'Q14 PC'!$C$3:$C$15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3-4949-8FF1-7D09D8D4CC7B}"/>
            </c:ext>
          </c:extLst>
        </c:ser>
        <c:ser>
          <c:idx val="2"/>
          <c:order val="2"/>
          <c:tx>
            <c:strRef>
              <c:f>'Q14 PC'!$D$1:$D$2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'Q14 PC'!$A$3:$A$15</c:f>
              <c:strCache>
                <c:ptCount val="12"/>
                <c:pt idx="0">
                  <c:v>Basketball</c:v>
                </c:pt>
                <c:pt idx="1">
                  <c:v>Battery</c:v>
                </c:pt>
                <c:pt idx="2">
                  <c:v>Bicycle</c:v>
                </c:pt>
                <c:pt idx="3">
                  <c:v>Candy</c:v>
                </c:pt>
                <c:pt idx="4">
                  <c:v>Game</c:v>
                </c:pt>
                <c:pt idx="5">
                  <c:v>jacket</c:v>
                </c:pt>
                <c:pt idx="6">
                  <c:v>Light</c:v>
                </c:pt>
                <c:pt idx="7">
                  <c:v>Pajamas</c:v>
                </c:pt>
                <c:pt idx="8">
                  <c:v>Shirt</c:v>
                </c:pt>
                <c:pt idx="9">
                  <c:v>Shoes</c:v>
                </c:pt>
                <c:pt idx="10">
                  <c:v>Snack</c:v>
                </c:pt>
                <c:pt idx="11">
                  <c:v>Toy</c:v>
                </c:pt>
              </c:strCache>
            </c:strRef>
          </c:cat>
          <c:val>
            <c:numRef>
              <c:f>'Q14 PC'!$D$3:$D$15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3-4949-8FF1-7D09D8D4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614239"/>
        <c:axId val="1447605503"/>
      </c:barChart>
      <c:catAx>
        <c:axId val="14476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5503"/>
        <c:crosses val="autoZero"/>
        <c:auto val="1"/>
        <c:lblAlgn val="ctr"/>
        <c:lblOffset val="100"/>
        <c:noMultiLvlLbl val="0"/>
      </c:catAx>
      <c:valAx>
        <c:axId val="14476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[WesternRegional.xlsx]Q15 PC!PivotTable12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 PC'!$B$3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 PC'!$A$4:$A$7</c:f>
              <c:strCache>
                <c:ptCount val="3"/>
                <c:pt idx="0">
                  <c:v>Orem</c:v>
                </c:pt>
                <c:pt idx="1">
                  <c:v>Provo</c:v>
                </c:pt>
                <c:pt idx="2">
                  <c:v>San Jose</c:v>
                </c:pt>
              </c:strCache>
            </c:strRef>
          </c:cat>
          <c:val>
            <c:numRef>
              <c:f>'Q15 PC'!$B$4:$B$7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B-4523-8809-1B144610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607999"/>
        <c:axId val="1447600511"/>
      </c:barChart>
      <c:catAx>
        <c:axId val="14476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0511"/>
        <c:crosses val="autoZero"/>
        <c:auto val="1"/>
        <c:lblAlgn val="ctr"/>
        <c:lblOffset val="100"/>
        <c:noMultiLvlLbl val="0"/>
      </c:catAx>
      <c:valAx>
        <c:axId val="1447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[WesternRegional.xlsx]Sheet16!PivotTable13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Sheet16!$A$2:$A$38</c:f>
              <c:multiLvlStrCache>
                <c:ptCount val="27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</c:lvl>
                <c:lvl>
                  <c:pt idx="0">
                    <c:v>Bob</c:v>
                  </c:pt>
                  <c:pt idx="3">
                    <c:v>Dave</c:v>
                  </c:pt>
                  <c:pt idx="6">
                    <c:v>Jane</c:v>
                  </c:pt>
                  <c:pt idx="9">
                    <c:v>Jeff</c:v>
                  </c:pt>
                  <c:pt idx="12">
                    <c:v>Jenny</c:v>
                  </c:pt>
                  <c:pt idx="15">
                    <c:v>Matt</c:v>
                  </c:pt>
                  <c:pt idx="18">
                    <c:v>Philip</c:v>
                  </c:pt>
                  <c:pt idx="21">
                    <c:v>Sean</c:v>
                  </c:pt>
                  <c:pt idx="24">
                    <c:v>Tim</c:v>
                  </c:pt>
                </c:lvl>
              </c:multiLvlStrCache>
            </c:multiLvlStrRef>
          </c:cat>
          <c:val>
            <c:numRef>
              <c:f>Sheet16!$B$2:$B$38</c:f>
              <c:numCache>
                <c:formatCode>General</c:formatCode>
                <c:ptCount val="27"/>
                <c:pt idx="0">
                  <c:v>3</c:v>
                </c:pt>
                <c:pt idx="1">
                  <c:v>4.125</c:v>
                </c:pt>
                <c:pt idx="2">
                  <c:v>4.166666666666667</c:v>
                </c:pt>
                <c:pt idx="3">
                  <c:v>2.8181818181818183</c:v>
                </c:pt>
                <c:pt idx="4">
                  <c:v>3.2307692307692308</c:v>
                </c:pt>
                <c:pt idx="5">
                  <c:v>2.75</c:v>
                </c:pt>
                <c:pt idx="6">
                  <c:v>3.6666666666666665</c:v>
                </c:pt>
                <c:pt idx="7">
                  <c:v>3.1666666666666665</c:v>
                </c:pt>
                <c:pt idx="8">
                  <c:v>2.8333333333333335</c:v>
                </c:pt>
                <c:pt idx="9">
                  <c:v>3.3333333333333335</c:v>
                </c:pt>
                <c:pt idx="10">
                  <c:v>3.8235294117647061</c:v>
                </c:pt>
                <c:pt idx="11">
                  <c:v>4.4000000000000004</c:v>
                </c:pt>
                <c:pt idx="12">
                  <c:v>3.1818181818181817</c:v>
                </c:pt>
                <c:pt idx="13">
                  <c:v>3.8333333333333335</c:v>
                </c:pt>
                <c:pt idx="14">
                  <c:v>4</c:v>
                </c:pt>
                <c:pt idx="15">
                  <c:v>2.8333333333333335</c:v>
                </c:pt>
                <c:pt idx="16">
                  <c:v>3.5</c:v>
                </c:pt>
                <c:pt idx="17">
                  <c:v>4.5714285714285712</c:v>
                </c:pt>
                <c:pt idx="18">
                  <c:v>2.3333333333333335</c:v>
                </c:pt>
                <c:pt idx="19">
                  <c:v>4</c:v>
                </c:pt>
                <c:pt idx="20">
                  <c:v>3.375</c:v>
                </c:pt>
                <c:pt idx="21">
                  <c:v>2.625</c:v>
                </c:pt>
                <c:pt idx="22">
                  <c:v>2.8888888888888888</c:v>
                </c:pt>
                <c:pt idx="23">
                  <c:v>2.8333333333333335</c:v>
                </c:pt>
                <c:pt idx="24">
                  <c:v>3.3333333333333335</c:v>
                </c:pt>
                <c:pt idx="25">
                  <c:v>2.7142857142857144</c:v>
                </c:pt>
                <c:pt idx="26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E-4E95-815C-4A74E1F2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95839"/>
        <c:axId val="1231498335"/>
      </c:barChart>
      <c:catAx>
        <c:axId val="123149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8335"/>
        <c:crosses val="autoZero"/>
        <c:auto val="1"/>
        <c:lblAlgn val="ctr"/>
        <c:lblOffset val="100"/>
        <c:noMultiLvlLbl val="0"/>
      </c:catAx>
      <c:valAx>
        <c:axId val="12314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[WesternRegional.xlsx]Sheet17!PivotTable14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Sheet17!$B$5:$B$7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CE1-93D2-631E1C2099AD}"/>
            </c:ext>
          </c:extLst>
        </c:ser>
        <c:ser>
          <c:idx val="1"/>
          <c:order val="1"/>
          <c:tx>
            <c:strRef>
              <c:f>Sheet17!$C$3:$C$4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Sheet17!$C$5:$C$7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4D-4CE1-93D2-631E1C2099AD}"/>
            </c:ext>
          </c:extLst>
        </c:ser>
        <c:ser>
          <c:idx val="2"/>
          <c:order val="2"/>
          <c:tx>
            <c:strRef>
              <c:f>Sheet17!$D$3:$D$4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Sheet17!$A$5:$A$7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Sheet17!$D$5:$D$7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64D-4CE1-93D2-631E1C20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178511"/>
        <c:axId val="1493176847"/>
      </c:barChart>
      <c:catAx>
        <c:axId val="14931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6847"/>
        <c:crosses val="autoZero"/>
        <c:auto val="1"/>
        <c:lblAlgn val="ctr"/>
        <c:lblOffset val="100"/>
        <c:noMultiLvlLbl val="0"/>
      </c:catAx>
      <c:valAx>
        <c:axId val="1493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B5E6E-EE5F-15EB-62F7-8EAE49105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6D7FA-B2F2-7171-9974-EB9AFE06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6</xdr:row>
      <xdr:rowOff>6350</xdr:rowOff>
    </xdr:from>
    <xdr:to>
      <xdr:col>13</xdr:col>
      <xdr:colOff>520700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294A-6772-47E1-DB1F-B49BF099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7</xdr:row>
      <xdr:rowOff>152400</xdr:rowOff>
    </xdr:from>
    <xdr:to>
      <xdr:col>13</xdr:col>
      <xdr:colOff>590550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553E4-6B28-C47F-A2BD-722C65D2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7</xdr:row>
      <xdr:rowOff>44450</xdr:rowOff>
    </xdr:from>
    <xdr:to>
      <xdr:col>10</xdr:col>
      <xdr:colOff>431800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CAE6B-7E20-7844-1716-9384240C9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8</xdr:row>
      <xdr:rowOff>6350</xdr:rowOff>
    </xdr:from>
    <xdr:to>
      <xdr:col>13</xdr:col>
      <xdr:colOff>527050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CF19-F310-BC63-4437-69A3A634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Heilner" refreshedDate="44862.533888194448" createdVersion="8" refreshedVersion="8" minRefreshableVersion="3" recordCount="210" xr:uid="{E8676EDD-6845-4007-9C7C-DD731AD2CA52}">
  <cacheSource type="worksheet">
    <worksheetSource ref="A1:G211" sheet="Sales Data"/>
  </cacheSource>
  <cacheFields count="7">
    <cacheField name="Date" numFmtId="164">
      <sharedItems containsSemiMixedTypes="0" containsNonDate="0" containsDate="1" containsString="0" minDate="2012-09-01T00:00:00" maxDate="2012-11-30T00:00:00" count="39">
        <d v="2012-09-01T00:00:00"/>
        <d v="2012-09-02T00:00:00"/>
        <d v="2012-09-03T00:00:00"/>
        <d v="2012-09-04T00:00:00"/>
        <d v="2012-09-05T00:00:00"/>
        <d v="2012-09-06T00:00:00"/>
        <d v="2012-09-09T00:00:00"/>
        <d v="2012-09-14T00:00:00"/>
        <d v="2012-09-15T00:00:00"/>
        <d v="2012-09-26T00:00:00"/>
        <d v="2012-09-27T00:00:00"/>
        <d v="2012-09-29T00:00:00"/>
        <d v="2012-10-01T00:00:00"/>
        <d v="2012-10-03T00:00:00"/>
        <d v="2012-10-05T00:00:00"/>
        <d v="2012-10-07T00:00:00"/>
        <d v="2012-10-08T00:00:00"/>
        <d v="2012-10-09T00:00:00"/>
        <d v="2012-10-20T00:00:00"/>
        <d v="2012-10-21T00:00:00"/>
        <d v="2012-10-22T00:00:00"/>
        <d v="2012-10-24T00:00:00"/>
        <d v="2012-10-25T00:00:00"/>
        <d v="2012-10-26T00:00:00"/>
        <d v="2012-10-27T00:00:00"/>
        <d v="2012-10-31T00:00:00"/>
        <d v="2012-11-01T00:00:00"/>
        <d v="2012-11-03T00:00:00"/>
        <d v="2012-11-04T00:00:00"/>
        <d v="2012-11-05T00:00:00"/>
        <d v="2012-11-06T00:00:00"/>
        <d v="2012-11-07T00:00:00"/>
        <d v="2012-11-09T00:00:00"/>
        <d v="2012-11-21T00:00:00"/>
        <d v="2012-11-22T00:00:00"/>
        <d v="2012-11-23T00:00:00"/>
        <d v="2012-11-25T00:00:00"/>
        <d v="2012-11-29T00:00:00"/>
        <d v="2012-11-15T00:00:00"/>
      </sharedItems>
      <fieldGroup base="0">
        <rangePr groupBy="months" startDate="2012-09-01T00:00:00" endDate="2012-11-30T00:00:00"/>
        <groupItems count="14">
          <s v="&lt;9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30/2012"/>
        </groupItems>
      </fieldGroup>
    </cacheField>
    <cacheField name="Item" numFmtId="0">
      <sharedItems count="12">
        <s v="Game"/>
        <s v="Shoes"/>
        <s v="Pajamas"/>
        <s v="Toy"/>
        <s v="Snack"/>
        <s v="Battery"/>
        <s v="Bicycle"/>
        <s v="Shirt"/>
        <s v="Basketball"/>
        <s v="Light"/>
        <s v="Candy"/>
        <s v="jacket"/>
      </sharedItems>
    </cacheField>
    <cacheField name="Location" numFmtId="0">
      <sharedItems count="3">
        <s v="Orem"/>
        <s v="Provo"/>
        <s v="San Jose"/>
      </sharedItems>
    </cacheField>
    <cacheField name="Amount" numFmtId="165">
      <sharedItems containsSemiMixedTypes="0" containsString="0" containsNumber="1" containsInteger="1" minValue="1" maxValue="1825" count="29">
        <n v="20"/>
        <n v="30"/>
        <n v="15"/>
        <n v="50"/>
        <n v="1"/>
        <n v="2"/>
        <n v="25"/>
        <n v="100"/>
        <n v="5"/>
        <n v="3"/>
        <n v="10"/>
        <n v="150"/>
        <n v="35"/>
        <n v="250"/>
        <n v="40"/>
        <n v="70"/>
        <n v="85"/>
        <n v="55"/>
        <n v="12"/>
        <n v="13"/>
        <n v="75"/>
        <n v="65"/>
        <n v="500"/>
        <n v="4"/>
        <n v="325"/>
        <n v="200"/>
        <n v="1825"/>
        <n v="80"/>
        <n v="230"/>
      </sharedItems>
    </cacheField>
    <cacheField name="Sales Rep" numFmtId="0">
      <sharedItems count="9">
        <s v="Bob"/>
        <s v="Jane"/>
        <s v="Tim"/>
        <s v="Jeff"/>
        <s v="Jenny"/>
        <s v="Dave"/>
        <s v="Sean"/>
        <s v="Philip"/>
        <s v="Matt"/>
      </sharedItems>
    </cacheField>
    <cacheField name="Sales Approach" numFmtId="0">
      <sharedItems containsSemiMixedTypes="0" containsString="0" containsNumber="1" containsInteger="1" minValue="1" maxValue="2" count="2">
        <n v="1"/>
        <n v="2"/>
      </sharedItems>
    </cacheField>
    <cacheField name="Service Satisfactio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x v="0"/>
    <x v="0"/>
    <x v="0"/>
    <n v="3"/>
  </r>
  <r>
    <x v="0"/>
    <x v="1"/>
    <x v="0"/>
    <x v="1"/>
    <x v="1"/>
    <x v="0"/>
    <n v="4"/>
  </r>
  <r>
    <x v="1"/>
    <x v="2"/>
    <x v="0"/>
    <x v="1"/>
    <x v="0"/>
    <x v="0"/>
    <n v="3"/>
  </r>
  <r>
    <x v="1"/>
    <x v="3"/>
    <x v="0"/>
    <x v="2"/>
    <x v="2"/>
    <x v="0"/>
    <n v="4"/>
  </r>
  <r>
    <x v="1"/>
    <x v="3"/>
    <x v="0"/>
    <x v="3"/>
    <x v="2"/>
    <x v="0"/>
    <n v="2"/>
  </r>
  <r>
    <x v="2"/>
    <x v="4"/>
    <x v="0"/>
    <x v="4"/>
    <x v="1"/>
    <x v="0"/>
    <n v="2"/>
  </r>
  <r>
    <x v="3"/>
    <x v="5"/>
    <x v="0"/>
    <x v="5"/>
    <x v="0"/>
    <x v="0"/>
    <n v="2"/>
  </r>
  <r>
    <x v="3"/>
    <x v="3"/>
    <x v="0"/>
    <x v="3"/>
    <x v="1"/>
    <x v="0"/>
    <n v="3"/>
  </r>
  <r>
    <x v="4"/>
    <x v="1"/>
    <x v="0"/>
    <x v="6"/>
    <x v="1"/>
    <x v="0"/>
    <n v="4"/>
  </r>
  <r>
    <x v="5"/>
    <x v="1"/>
    <x v="0"/>
    <x v="1"/>
    <x v="2"/>
    <x v="0"/>
    <n v="5"/>
  </r>
  <r>
    <x v="6"/>
    <x v="6"/>
    <x v="0"/>
    <x v="7"/>
    <x v="0"/>
    <x v="0"/>
    <n v="2"/>
  </r>
  <r>
    <x v="7"/>
    <x v="2"/>
    <x v="0"/>
    <x v="0"/>
    <x v="2"/>
    <x v="0"/>
    <n v="4"/>
  </r>
  <r>
    <x v="7"/>
    <x v="1"/>
    <x v="0"/>
    <x v="1"/>
    <x v="1"/>
    <x v="0"/>
    <n v="5"/>
  </r>
  <r>
    <x v="8"/>
    <x v="3"/>
    <x v="0"/>
    <x v="8"/>
    <x v="2"/>
    <x v="0"/>
    <n v="3"/>
  </r>
  <r>
    <x v="9"/>
    <x v="5"/>
    <x v="0"/>
    <x v="9"/>
    <x v="1"/>
    <x v="0"/>
    <n v="4"/>
  </r>
  <r>
    <x v="10"/>
    <x v="3"/>
    <x v="0"/>
    <x v="4"/>
    <x v="0"/>
    <x v="0"/>
    <n v="5"/>
  </r>
  <r>
    <x v="11"/>
    <x v="1"/>
    <x v="0"/>
    <x v="2"/>
    <x v="2"/>
    <x v="0"/>
    <n v="2"/>
  </r>
  <r>
    <x v="0"/>
    <x v="7"/>
    <x v="1"/>
    <x v="0"/>
    <x v="3"/>
    <x v="0"/>
    <n v="3"/>
  </r>
  <r>
    <x v="0"/>
    <x v="7"/>
    <x v="1"/>
    <x v="0"/>
    <x v="4"/>
    <x v="0"/>
    <n v="3"/>
  </r>
  <r>
    <x v="0"/>
    <x v="3"/>
    <x v="1"/>
    <x v="10"/>
    <x v="3"/>
    <x v="0"/>
    <n v="4"/>
  </r>
  <r>
    <x v="0"/>
    <x v="3"/>
    <x v="1"/>
    <x v="10"/>
    <x v="5"/>
    <x v="0"/>
    <n v="3"/>
  </r>
  <r>
    <x v="1"/>
    <x v="8"/>
    <x v="1"/>
    <x v="1"/>
    <x v="4"/>
    <x v="0"/>
    <n v="2"/>
  </r>
  <r>
    <x v="1"/>
    <x v="8"/>
    <x v="1"/>
    <x v="1"/>
    <x v="5"/>
    <x v="0"/>
    <n v="3"/>
  </r>
  <r>
    <x v="1"/>
    <x v="6"/>
    <x v="1"/>
    <x v="11"/>
    <x v="3"/>
    <x v="0"/>
    <n v="4"/>
  </r>
  <r>
    <x v="1"/>
    <x v="6"/>
    <x v="1"/>
    <x v="11"/>
    <x v="4"/>
    <x v="0"/>
    <n v="3"/>
  </r>
  <r>
    <x v="1"/>
    <x v="2"/>
    <x v="1"/>
    <x v="2"/>
    <x v="4"/>
    <x v="0"/>
    <n v="2"/>
  </r>
  <r>
    <x v="1"/>
    <x v="2"/>
    <x v="1"/>
    <x v="2"/>
    <x v="3"/>
    <x v="0"/>
    <n v="3"/>
  </r>
  <r>
    <x v="2"/>
    <x v="5"/>
    <x v="1"/>
    <x v="4"/>
    <x v="3"/>
    <x v="0"/>
    <n v="4"/>
  </r>
  <r>
    <x v="2"/>
    <x v="5"/>
    <x v="1"/>
    <x v="4"/>
    <x v="5"/>
    <x v="0"/>
    <n v="3"/>
  </r>
  <r>
    <x v="3"/>
    <x v="4"/>
    <x v="1"/>
    <x v="5"/>
    <x v="4"/>
    <x v="0"/>
    <n v="4"/>
  </r>
  <r>
    <x v="3"/>
    <x v="4"/>
    <x v="1"/>
    <x v="5"/>
    <x v="3"/>
    <x v="0"/>
    <n v="3"/>
  </r>
  <r>
    <x v="3"/>
    <x v="3"/>
    <x v="1"/>
    <x v="3"/>
    <x v="5"/>
    <x v="0"/>
    <n v="2"/>
  </r>
  <r>
    <x v="3"/>
    <x v="3"/>
    <x v="1"/>
    <x v="3"/>
    <x v="5"/>
    <x v="0"/>
    <n v="4"/>
  </r>
  <r>
    <x v="4"/>
    <x v="1"/>
    <x v="1"/>
    <x v="6"/>
    <x v="4"/>
    <x v="0"/>
    <n v="3"/>
  </r>
  <r>
    <x v="4"/>
    <x v="1"/>
    <x v="1"/>
    <x v="6"/>
    <x v="3"/>
    <x v="0"/>
    <n v="4"/>
  </r>
  <r>
    <x v="5"/>
    <x v="7"/>
    <x v="1"/>
    <x v="1"/>
    <x v="5"/>
    <x v="0"/>
    <n v="3"/>
  </r>
  <r>
    <x v="5"/>
    <x v="7"/>
    <x v="1"/>
    <x v="1"/>
    <x v="4"/>
    <x v="0"/>
    <n v="4"/>
  </r>
  <r>
    <x v="6"/>
    <x v="6"/>
    <x v="1"/>
    <x v="11"/>
    <x v="3"/>
    <x v="0"/>
    <n v="3"/>
  </r>
  <r>
    <x v="6"/>
    <x v="6"/>
    <x v="1"/>
    <x v="11"/>
    <x v="3"/>
    <x v="0"/>
    <n v="3"/>
  </r>
  <r>
    <x v="7"/>
    <x v="2"/>
    <x v="1"/>
    <x v="0"/>
    <x v="5"/>
    <x v="0"/>
    <n v="4"/>
  </r>
  <r>
    <x v="7"/>
    <x v="2"/>
    <x v="1"/>
    <x v="0"/>
    <x v="3"/>
    <x v="0"/>
    <n v="3"/>
  </r>
  <r>
    <x v="7"/>
    <x v="1"/>
    <x v="1"/>
    <x v="6"/>
    <x v="5"/>
    <x v="0"/>
    <n v="3"/>
  </r>
  <r>
    <x v="7"/>
    <x v="1"/>
    <x v="1"/>
    <x v="6"/>
    <x v="4"/>
    <x v="0"/>
    <n v="3"/>
  </r>
  <r>
    <x v="8"/>
    <x v="0"/>
    <x v="1"/>
    <x v="12"/>
    <x v="3"/>
    <x v="0"/>
    <n v="3"/>
  </r>
  <r>
    <x v="8"/>
    <x v="0"/>
    <x v="1"/>
    <x v="12"/>
    <x v="5"/>
    <x v="0"/>
    <n v="2"/>
  </r>
  <r>
    <x v="9"/>
    <x v="4"/>
    <x v="1"/>
    <x v="9"/>
    <x v="5"/>
    <x v="0"/>
    <n v="2"/>
  </r>
  <r>
    <x v="9"/>
    <x v="4"/>
    <x v="1"/>
    <x v="9"/>
    <x v="4"/>
    <x v="0"/>
    <n v="4"/>
  </r>
  <r>
    <x v="10"/>
    <x v="5"/>
    <x v="1"/>
    <x v="4"/>
    <x v="4"/>
    <x v="0"/>
    <n v="3"/>
  </r>
  <r>
    <x v="10"/>
    <x v="5"/>
    <x v="1"/>
    <x v="4"/>
    <x v="3"/>
    <x v="0"/>
    <n v="3"/>
  </r>
  <r>
    <x v="11"/>
    <x v="1"/>
    <x v="1"/>
    <x v="2"/>
    <x v="5"/>
    <x v="0"/>
    <n v="2"/>
  </r>
  <r>
    <x v="11"/>
    <x v="1"/>
    <x v="1"/>
    <x v="2"/>
    <x v="4"/>
    <x v="0"/>
    <n v="4"/>
  </r>
  <r>
    <x v="0"/>
    <x v="7"/>
    <x v="2"/>
    <x v="3"/>
    <x v="6"/>
    <x v="0"/>
    <n v="3"/>
  </r>
  <r>
    <x v="0"/>
    <x v="3"/>
    <x v="2"/>
    <x v="0"/>
    <x v="6"/>
    <x v="0"/>
    <n v="2"/>
  </r>
  <r>
    <x v="1"/>
    <x v="8"/>
    <x v="2"/>
    <x v="12"/>
    <x v="7"/>
    <x v="0"/>
    <n v="3"/>
  </r>
  <r>
    <x v="1"/>
    <x v="6"/>
    <x v="2"/>
    <x v="13"/>
    <x v="8"/>
    <x v="0"/>
    <n v="2"/>
  </r>
  <r>
    <x v="1"/>
    <x v="2"/>
    <x v="2"/>
    <x v="1"/>
    <x v="6"/>
    <x v="0"/>
    <n v="1"/>
  </r>
  <r>
    <x v="2"/>
    <x v="5"/>
    <x v="2"/>
    <x v="4"/>
    <x v="7"/>
    <x v="0"/>
    <n v="1"/>
  </r>
  <r>
    <x v="3"/>
    <x v="4"/>
    <x v="2"/>
    <x v="5"/>
    <x v="8"/>
    <x v="0"/>
    <n v="2"/>
  </r>
  <r>
    <x v="3"/>
    <x v="3"/>
    <x v="2"/>
    <x v="14"/>
    <x v="6"/>
    <x v="0"/>
    <n v="4"/>
  </r>
  <r>
    <x v="4"/>
    <x v="1"/>
    <x v="2"/>
    <x v="15"/>
    <x v="8"/>
    <x v="0"/>
    <n v="3"/>
  </r>
  <r>
    <x v="5"/>
    <x v="7"/>
    <x v="2"/>
    <x v="0"/>
    <x v="7"/>
    <x v="0"/>
    <n v="3"/>
  </r>
  <r>
    <x v="6"/>
    <x v="6"/>
    <x v="2"/>
    <x v="13"/>
    <x v="6"/>
    <x v="0"/>
    <n v="4"/>
  </r>
  <r>
    <x v="7"/>
    <x v="2"/>
    <x v="2"/>
    <x v="1"/>
    <x v="8"/>
    <x v="0"/>
    <n v="3"/>
  </r>
  <r>
    <x v="7"/>
    <x v="1"/>
    <x v="2"/>
    <x v="16"/>
    <x v="6"/>
    <x v="0"/>
    <n v="2"/>
  </r>
  <r>
    <x v="8"/>
    <x v="0"/>
    <x v="2"/>
    <x v="17"/>
    <x v="6"/>
    <x v="0"/>
    <n v="3"/>
  </r>
  <r>
    <x v="9"/>
    <x v="4"/>
    <x v="2"/>
    <x v="9"/>
    <x v="8"/>
    <x v="0"/>
    <n v="4"/>
  </r>
  <r>
    <x v="10"/>
    <x v="5"/>
    <x v="2"/>
    <x v="4"/>
    <x v="6"/>
    <x v="0"/>
    <n v="2"/>
  </r>
  <r>
    <x v="11"/>
    <x v="1"/>
    <x v="2"/>
    <x v="7"/>
    <x v="8"/>
    <x v="0"/>
    <n v="3"/>
  </r>
  <r>
    <x v="12"/>
    <x v="5"/>
    <x v="0"/>
    <x v="5"/>
    <x v="1"/>
    <x v="0"/>
    <n v="3"/>
  </r>
  <r>
    <x v="12"/>
    <x v="0"/>
    <x v="0"/>
    <x v="2"/>
    <x v="1"/>
    <x v="0"/>
    <n v="3"/>
  </r>
  <r>
    <x v="13"/>
    <x v="7"/>
    <x v="0"/>
    <x v="2"/>
    <x v="2"/>
    <x v="0"/>
    <n v="2"/>
  </r>
  <r>
    <x v="14"/>
    <x v="1"/>
    <x v="0"/>
    <x v="2"/>
    <x v="2"/>
    <x v="0"/>
    <n v="4"/>
  </r>
  <r>
    <x v="14"/>
    <x v="1"/>
    <x v="0"/>
    <x v="0"/>
    <x v="0"/>
    <x v="0"/>
    <n v="3"/>
  </r>
  <r>
    <x v="15"/>
    <x v="8"/>
    <x v="0"/>
    <x v="2"/>
    <x v="1"/>
    <x v="0"/>
    <n v="2"/>
  </r>
  <r>
    <x v="15"/>
    <x v="4"/>
    <x v="0"/>
    <x v="8"/>
    <x v="2"/>
    <x v="0"/>
    <n v="3"/>
  </r>
  <r>
    <x v="16"/>
    <x v="5"/>
    <x v="0"/>
    <x v="2"/>
    <x v="0"/>
    <x v="0"/>
    <n v="4"/>
  </r>
  <r>
    <x v="17"/>
    <x v="2"/>
    <x v="0"/>
    <x v="18"/>
    <x v="1"/>
    <x v="0"/>
    <n v="4"/>
  </r>
  <r>
    <x v="18"/>
    <x v="3"/>
    <x v="0"/>
    <x v="2"/>
    <x v="1"/>
    <x v="0"/>
    <n v="3"/>
  </r>
  <r>
    <x v="19"/>
    <x v="4"/>
    <x v="0"/>
    <x v="5"/>
    <x v="2"/>
    <x v="0"/>
    <n v="2"/>
  </r>
  <r>
    <x v="20"/>
    <x v="6"/>
    <x v="0"/>
    <x v="7"/>
    <x v="0"/>
    <x v="1"/>
    <n v="4"/>
  </r>
  <r>
    <x v="21"/>
    <x v="1"/>
    <x v="0"/>
    <x v="18"/>
    <x v="0"/>
    <x v="1"/>
    <n v="5"/>
  </r>
  <r>
    <x v="22"/>
    <x v="9"/>
    <x v="0"/>
    <x v="3"/>
    <x v="0"/>
    <x v="1"/>
    <n v="4"/>
  </r>
  <r>
    <x v="22"/>
    <x v="9"/>
    <x v="0"/>
    <x v="17"/>
    <x v="1"/>
    <x v="0"/>
    <n v="4"/>
  </r>
  <r>
    <x v="23"/>
    <x v="0"/>
    <x v="0"/>
    <x v="12"/>
    <x v="0"/>
    <x v="1"/>
    <n v="4"/>
  </r>
  <r>
    <x v="24"/>
    <x v="4"/>
    <x v="0"/>
    <x v="19"/>
    <x v="2"/>
    <x v="0"/>
    <n v="3"/>
  </r>
  <r>
    <x v="25"/>
    <x v="6"/>
    <x v="0"/>
    <x v="11"/>
    <x v="0"/>
    <x v="1"/>
    <n v="4"/>
  </r>
  <r>
    <x v="25"/>
    <x v="10"/>
    <x v="0"/>
    <x v="12"/>
    <x v="0"/>
    <x v="1"/>
    <n v="5"/>
  </r>
  <r>
    <x v="25"/>
    <x v="10"/>
    <x v="0"/>
    <x v="2"/>
    <x v="2"/>
    <x v="0"/>
    <n v="3"/>
  </r>
  <r>
    <x v="25"/>
    <x v="10"/>
    <x v="0"/>
    <x v="18"/>
    <x v="2"/>
    <x v="0"/>
    <n v="2"/>
  </r>
  <r>
    <x v="12"/>
    <x v="5"/>
    <x v="1"/>
    <x v="5"/>
    <x v="3"/>
    <x v="0"/>
    <n v="3"/>
  </r>
  <r>
    <x v="12"/>
    <x v="5"/>
    <x v="1"/>
    <x v="5"/>
    <x v="4"/>
    <x v="0"/>
    <n v="2"/>
  </r>
  <r>
    <x v="12"/>
    <x v="3"/>
    <x v="1"/>
    <x v="2"/>
    <x v="4"/>
    <x v="0"/>
    <n v="3"/>
  </r>
  <r>
    <x v="12"/>
    <x v="3"/>
    <x v="1"/>
    <x v="2"/>
    <x v="3"/>
    <x v="0"/>
    <n v="4"/>
  </r>
  <r>
    <x v="13"/>
    <x v="7"/>
    <x v="1"/>
    <x v="2"/>
    <x v="3"/>
    <x v="0"/>
    <n v="3"/>
  </r>
  <r>
    <x v="13"/>
    <x v="7"/>
    <x v="1"/>
    <x v="2"/>
    <x v="5"/>
    <x v="0"/>
    <n v="2"/>
  </r>
  <r>
    <x v="14"/>
    <x v="6"/>
    <x v="1"/>
    <x v="20"/>
    <x v="4"/>
    <x v="0"/>
    <n v="3"/>
  </r>
  <r>
    <x v="14"/>
    <x v="6"/>
    <x v="1"/>
    <x v="20"/>
    <x v="3"/>
    <x v="0"/>
    <n v="4"/>
  </r>
  <r>
    <x v="14"/>
    <x v="1"/>
    <x v="1"/>
    <x v="0"/>
    <x v="5"/>
    <x v="0"/>
    <n v="3"/>
  </r>
  <r>
    <x v="14"/>
    <x v="1"/>
    <x v="1"/>
    <x v="0"/>
    <x v="5"/>
    <x v="0"/>
    <n v="3"/>
  </r>
  <r>
    <x v="15"/>
    <x v="8"/>
    <x v="1"/>
    <x v="10"/>
    <x v="3"/>
    <x v="0"/>
    <n v="3"/>
  </r>
  <r>
    <x v="15"/>
    <x v="8"/>
    <x v="1"/>
    <x v="10"/>
    <x v="4"/>
    <x v="0"/>
    <n v="5"/>
  </r>
  <r>
    <x v="15"/>
    <x v="4"/>
    <x v="1"/>
    <x v="8"/>
    <x v="5"/>
    <x v="0"/>
    <n v="4"/>
  </r>
  <r>
    <x v="15"/>
    <x v="4"/>
    <x v="1"/>
    <x v="8"/>
    <x v="3"/>
    <x v="0"/>
    <n v="3"/>
  </r>
  <r>
    <x v="16"/>
    <x v="5"/>
    <x v="1"/>
    <x v="2"/>
    <x v="4"/>
    <x v="1"/>
    <n v="5"/>
  </r>
  <r>
    <x v="16"/>
    <x v="5"/>
    <x v="1"/>
    <x v="2"/>
    <x v="5"/>
    <x v="0"/>
    <n v="2"/>
  </r>
  <r>
    <x v="17"/>
    <x v="2"/>
    <x v="1"/>
    <x v="18"/>
    <x v="3"/>
    <x v="1"/>
    <n v="4"/>
  </r>
  <r>
    <x v="17"/>
    <x v="2"/>
    <x v="1"/>
    <x v="18"/>
    <x v="3"/>
    <x v="1"/>
    <n v="4"/>
  </r>
  <r>
    <x v="18"/>
    <x v="3"/>
    <x v="1"/>
    <x v="2"/>
    <x v="5"/>
    <x v="0"/>
    <n v="3"/>
  </r>
  <r>
    <x v="18"/>
    <x v="3"/>
    <x v="1"/>
    <x v="2"/>
    <x v="5"/>
    <x v="0"/>
    <n v="4"/>
  </r>
  <r>
    <x v="19"/>
    <x v="4"/>
    <x v="1"/>
    <x v="5"/>
    <x v="3"/>
    <x v="1"/>
    <n v="4"/>
  </r>
  <r>
    <x v="19"/>
    <x v="4"/>
    <x v="1"/>
    <x v="5"/>
    <x v="5"/>
    <x v="0"/>
    <n v="3"/>
  </r>
  <r>
    <x v="20"/>
    <x v="6"/>
    <x v="1"/>
    <x v="11"/>
    <x v="4"/>
    <x v="1"/>
    <n v="3"/>
  </r>
  <r>
    <x v="20"/>
    <x v="6"/>
    <x v="1"/>
    <x v="11"/>
    <x v="3"/>
    <x v="1"/>
    <n v="5"/>
  </r>
  <r>
    <x v="21"/>
    <x v="1"/>
    <x v="1"/>
    <x v="18"/>
    <x v="3"/>
    <x v="1"/>
    <n v="4"/>
  </r>
  <r>
    <x v="21"/>
    <x v="1"/>
    <x v="1"/>
    <x v="18"/>
    <x v="3"/>
    <x v="1"/>
    <n v="4"/>
  </r>
  <r>
    <x v="22"/>
    <x v="9"/>
    <x v="1"/>
    <x v="3"/>
    <x v="4"/>
    <x v="1"/>
    <n v="5"/>
  </r>
  <r>
    <x v="22"/>
    <x v="9"/>
    <x v="1"/>
    <x v="17"/>
    <x v="4"/>
    <x v="1"/>
    <n v="4"/>
  </r>
  <r>
    <x v="22"/>
    <x v="9"/>
    <x v="1"/>
    <x v="3"/>
    <x v="3"/>
    <x v="1"/>
    <n v="4"/>
  </r>
  <r>
    <x v="22"/>
    <x v="9"/>
    <x v="1"/>
    <x v="17"/>
    <x v="5"/>
    <x v="0"/>
    <n v="3"/>
  </r>
  <r>
    <x v="23"/>
    <x v="0"/>
    <x v="1"/>
    <x v="12"/>
    <x v="5"/>
    <x v="0"/>
    <n v="4"/>
  </r>
  <r>
    <x v="23"/>
    <x v="0"/>
    <x v="1"/>
    <x v="12"/>
    <x v="3"/>
    <x v="1"/>
    <n v="4"/>
  </r>
  <r>
    <x v="24"/>
    <x v="4"/>
    <x v="1"/>
    <x v="19"/>
    <x v="3"/>
    <x v="1"/>
    <n v="3"/>
  </r>
  <r>
    <x v="24"/>
    <x v="4"/>
    <x v="1"/>
    <x v="19"/>
    <x v="4"/>
    <x v="1"/>
    <n v="5"/>
  </r>
  <r>
    <x v="25"/>
    <x v="10"/>
    <x v="1"/>
    <x v="7"/>
    <x v="3"/>
    <x v="1"/>
    <n v="4"/>
  </r>
  <r>
    <x v="25"/>
    <x v="10"/>
    <x v="1"/>
    <x v="3"/>
    <x v="4"/>
    <x v="1"/>
    <n v="4"/>
  </r>
  <r>
    <x v="25"/>
    <x v="10"/>
    <x v="1"/>
    <x v="21"/>
    <x v="4"/>
    <x v="1"/>
    <n v="3"/>
  </r>
  <r>
    <x v="25"/>
    <x v="10"/>
    <x v="1"/>
    <x v="18"/>
    <x v="4"/>
    <x v="1"/>
    <n v="4"/>
  </r>
  <r>
    <x v="25"/>
    <x v="10"/>
    <x v="1"/>
    <x v="7"/>
    <x v="3"/>
    <x v="1"/>
    <n v="5"/>
  </r>
  <r>
    <x v="25"/>
    <x v="10"/>
    <x v="1"/>
    <x v="3"/>
    <x v="5"/>
    <x v="0"/>
    <n v="4"/>
  </r>
  <r>
    <x v="25"/>
    <x v="10"/>
    <x v="1"/>
    <x v="21"/>
    <x v="5"/>
    <x v="0"/>
    <n v="3"/>
  </r>
  <r>
    <x v="25"/>
    <x v="10"/>
    <x v="1"/>
    <x v="18"/>
    <x v="5"/>
    <x v="0"/>
    <n v="4"/>
  </r>
  <r>
    <x v="12"/>
    <x v="5"/>
    <x v="2"/>
    <x v="5"/>
    <x v="6"/>
    <x v="0"/>
    <n v="4"/>
  </r>
  <r>
    <x v="12"/>
    <x v="3"/>
    <x v="2"/>
    <x v="2"/>
    <x v="7"/>
    <x v="0"/>
    <n v="4"/>
  </r>
  <r>
    <x v="13"/>
    <x v="7"/>
    <x v="2"/>
    <x v="2"/>
    <x v="7"/>
    <x v="0"/>
    <n v="5"/>
  </r>
  <r>
    <x v="14"/>
    <x v="6"/>
    <x v="2"/>
    <x v="13"/>
    <x v="6"/>
    <x v="0"/>
    <n v="4"/>
  </r>
  <r>
    <x v="14"/>
    <x v="1"/>
    <x v="2"/>
    <x v="16"/>
    <x v="6"/>
    <x v="0"/>
    <n v="2"/>
  </r>
  <r>
    <x v="15"/>
    <x v="8"/>
    <x v="2"/>
    <x v="10"/>
    <x v="8"/>
    <x v="0"/>
    <n v="3"/>
  </r>
  <r>
    <x v="15"/>
    <x v="4"/>
    <x v="2"/>
    <x v="8"/>
    <x v="7"/>
    <x v="1"/>
    <n v="4"/>
  </r>
  <r>
    <x v="16"/>
    <x v="5"/>
    <x v="2"/>
    <x v="2"/>
    <x v="6"/>
    <x v="0"/>
    <n v="3"/>
  </r>
  <r>
    <x v="17"/>
    <x v="2"/>
    <x v="2"/>
    <x v="18"/>
    <x v="7"/>
    <x v="1"/>
    <n v="2"/>
  </r>
  <r>
    <x v="18"/>
    <x v="3"/>
    <x v="2"/>
    <x v="2"/>
    <x v="8"/>
    <x v="1"/>
    <n v="2"/>
  </r>
  <r>
    <x v="19"/>
    <x v="4"/>
    <x v="2"/>
    <x v="5"/>
    <x v="7"/>
    <x v="1"/>
    <n v="5"/>
  </r>
  <r>
    <x v="20"/>
    <x v="6"/>
    <x v="2"/>
    <x v="22"/>
    <x v="6"/>
    <x v="0"/>
    <n v="3"/>
  </r>
  <r>
    <x v="21"/>
    <x v="1"/>
    <x v="2"/>
    <x v="18"/>
    <x v="6"/>
    <x v="0"/>
    <n v="2"/>
  </r>
  <r>
    <x v="22"/>
    <x v="9"/>
    <x v="2"/>
    <x v="3"/>
    <x v="8"/>
    <x v="1"/>
    <n v="5"/>
  </r>
  <r>
    <x v="22"/>
    <x v="9"/>
    <x v="2"/>
    <x v="17"/>
    <x v="6"/>
    <x v="0"/>
    <n v="4"/>
  </r>
  <r>
    <x v="23"/>
    <x v="0"/>
    <x v="2"/>
    <x v="12"/>
    <x v="8"/>
    <x v="1"/>
    <n v="4"/>
  </r>
  <r>
    <x v="24"/>
    <x v="4"/>
    <x v="2"/>
    <x v="19"/>
    <x v="6"/>
    <x v="0"/>
    <n v="3"/>
  </r>
  <r>
    <x v="25"/>
    <x v="10"/>
    <x v="2"/>
    <x v="5"/>
    <x v="7"/>
    <x v="1"/>
    <n v="3"/>
  </r>
  <r>
    <x v="25"/>
    <x v="10"/>
    <x v="2"/>
    <x v="8"/>
    <x v="6"/>
    <x v="0"/>
    <n v="1"/>
  </r>
  <r>
    <x v="25"/>
    <x v="10"/>
    <x v="2"/>
    <x v="9"/>
    <x v="7"/>
    <x v="1"/>
    <n v="4"/>
  </r>
  <r>
    <x v="25"/>
    <x v="10"/>
    <x v="2"/>
    <x v="23"/>
    <x v="7"/>
    <x v="1"/>
    <n v="5"/>
  </r>
  <r>
    <x v="26"/>
    <x v="7"/>
    <x v="0"/>
    <x v="6"/>
    <x v="1"/>
    <x v="0"/>
    <n v="4"/>
  </r>
  <r>
    <x v="26"/>
    <x v="3"/>
    <x v="0"/>
    <x v="10"/>
    <x v="0"/>
    <x v="1"/>
    <n v="3"/>
  </r>
  <r>
    <x v="27"/>
    <x v="2"/>
    <x v="0"/>
    <x v="0"/>
    <x v="2"/>
    <x v="0"/>
    <n v="4"/>
  </r>
  <r>
    <x v="27"/>
    <x v="7"/>
    <x v="0"/>
    <x v="14"/>
    <x v="2"/>
    <x v="0"/>
    <n v="3"/>
  </r>
  <r>
    <x v="28"/>
    <x v="8"/>
    <x v="0"/>
    <x v="19"/>
    <x v="1"/>
    <x v="0"/>
    <n v="3"/>
  </r>
  <r>
    <x v="29"/>
    <x v="6"/>
    <x v="0"/>
    <x v="11"/>
    <x v="1"/>
    <x v="0"/>
    <n v="3"/>
  </r>
  <r>
    <x v="30"/>
    <x v="5"/>
    <x v="0"/>
    <x v="4"/>
    <x v="1"/>
    <x v="0"/>
    <n v="2"/>
  </r>
  <r>
    <x v="30"/>
    <x v="4"/>
    <x v="0"/>
    <x v="9"/>
    <x v="0"/>
    <x v="1"/>
    <n v="5"/>
  </r>
  <r>
    <x v="31"/>
    <x v="3"/>
    <x v="0"/>
    <x v="3"/>
    <x v="2"/>
    <x v="0"/>
    <n v="3"/>
  </r>
  <r>
    <x v="32"/>
    <x v="0"/>
    <x v="0"/>
    <x v="3"/>
    <x v="0"/>
    <x v="1"/>
    <n v="4"/>
  </r>
  <r>
    <x v="32"/>
    <x v="7"/>
    <x v="0"/>
    <x v="1"/>
    <x v="0"/>
    <x v="1"/>
    <n v="4"/>
  </r>
  <r>
    <x v="32"/>
    <x v="7"/>
    <x v="0"/>
    <x v="0"/>
    <x v="2"/>
    <x v="0"/>
    <n v="4"/>
  </r>
  <r>
    <x v="32"/>
    <x v="1"/>
    <x v="0"/>
    <x v="6"/>
    <x v="0"/>
    <x v="1"/>
    <n v="4"/>
  </r>
  <r>
    <x v="33"/>
    <x v="1"/>
    <x v="0"/>
    <x v="6"/>
    <x v="1"/>
    <x v="0"/>
    <n v="3"/>
  </r>
  <r>
    <x v="34"/>
    <x v="3"/>
    <x v="0"/>
    <x v="12"/>
    <x v="0"/>
    <x v="1"/>
    <n v="5"/>
  </r>
  <r>
    <x v="35"/>
    <x v="4"/>
    <x v="0"/>
    <x v="9"/>
    <x v="2"/>
    <x v="0"/>
    <n v="3"/>
  </r>
  <r>
    <x v="36"/>
    <x v="5"/>
    <x v="0"/>
    <x v="4"/>
    <x v="2"/>
    <x v="0"/>
    <n v="3"/>
  </r>
  <r>
    <x v="37"/>
    <x v="6"/>
    <x v="0"/>
    <x v="24"/>
    <x v="1"/>
    <x v="0"/>
    <n v="2"/>
  </r>
  <r>
    <x v="26"/>
    <x v="7"/>
    <x v="1"/>
    <x v="6"/>
    <x v="3"/>
    <x v="1"/>
    <n v="5"/>
  </r>
  <r>
    <x v="26"/>
    <x v="3"/>
    <x v="1"/>
    <x v="6"/>
    <x v="4"/>
    <x v="1"/>
    <n v="4"/>
  </r>
  <r>
    <x v="26"/>
    <x v="3"/>
    <x v="1"/>
    <x v="10"/>
    <x v="3"/>
    <x v="1"/>
    <n v="4"/>
  </r>
  <r>
    <x v="27"/>
    <x v="2"/>
    <x v="1"/>
    <x v="0"/>
    <x v="4"/>
    <x v="1"/>
    <n v="4"/>
  </r>
  <r>
    <x v="27"/>
    <x v="7"/>
    <x v="1"/>
    <x v="14"/>
    <x v="3"/>
    <x v="1"/>
    <n v="5"/>
  </r>
  <r>
    <x v="28"/>
    <x v="8"/>
    <x v="1"/>
    <x v="19"/>
    <x v="5"/>
    <x v="0"/>
    <n v="3"/>
  </r>
  <r>
    <x v="29"/>
    <x v="6"/>
    <x v="1"/>
    <x v="25"/>
    <x v="3"/>
    <x v="1"/>
    <n v="5"/>
  </r>
  <r>
    <x v="30"/>
    <x v="5"/>
    <x v="1"/>
    <x v="4"/>
    <x v="3"/>
    <x v="1"/>
    <n v="4"/>
  </r>
  <r>
    <x v="30"/>
    <x v="4"/>
    <x v="1"/>
    <x v="9"/>
    <x v="4"/>
    <x v="1"/>
    <n v="5"/>
  </r>
  <r>
    <x v="31"/>
    <x v="3"/>
    <x v="1"/>
    <x v="3"/>
    <x v="5"/>
    <x v="0"/>
    <n v="2"/>
  </r>
  <r>
    <x v="32"/>
    <x v="6"/>
    <x v="1"/>
    <x v="11"/>
    <x v="3"/>
    <x v="1"/>
    <n v="5"/>
  </r>
  <r>
    <x v="32"/>
    <x v="7"/>
    <x v="1"/>
    <x v="1"/>
    <x v="3"/>
    <x v="1"/>
    <n v="5"/>
  </r>
  <r>
    <x v="32"/>
    <x v="7"/>
    <x v="1"/>
    <x v="0"/>
    <x v="4"/>
    <x v="1"/>
    <n v="4"/>
  </r>
  <r>
    <x v="32"/>
    <x v="1"/>
    <x v="1"/>
    <x v="6"/>
    <x v="5"/>
    <x v="0"/>
    <n v="3"/>
  </r>
  <r>
    <x v="33"/>
    <x v="1"/>
    <x v="1"/>
    <x v="6"/>
    <x v="3"/>
    <x v="1"/>
    <n v="4"/>
  </r>
  <r>
    <x v="34"/>
    <x v="3"/>
    <x v="1"/>
    <x v="12"/>
    <x v="5"/>
    <x v="0"/>
    <n v="3"/>
  </r>
  <r>
    <x v="35"/>
    <x v="4"/>
    <x v="1"/>
    <x v="9"/>
    <x v="3"/>
    <x v="1"/>
    <n v="4"/>
  </r>
  <r>
    <x v="36"/>
    <x v="5"/>
    <x v="1"/>
    <x v="4"/>
    <x v="4"/>
    <x v="1"/>
    <n v="3"/>
  </r>
  <r>
    <x v="37"/>
    <x v="6"/>
    <x v="1"/>
    <x v="26"/>
    <x v="3"/>
    <x v="1"/>
    <n v="3"/>
  </r>
  <r>
    <x v="26"/>
    <x v="7"/>
    <x v="2"/>
    <x v="6"/>
    <x v="6"/>
    <x v="0"/>
    <n v="3"/>
  </r>
  <r>
    <x v="26"/>
    <x v="3"/>
    <x v="2"/>
    <x v="10"/>
    <x v="8"/>
    <x v="1"/>
    <n v="5"/>
  </r>
  <r>
    <x v="27"/>
    <x v="2"/>
    <x v="2"/>
    <x v="14"/>
    <x v="8"/>
    <x v="1"/>
    <n v="5"/>
  </r>
  <r>
    <x v="27"/>
    <x v="7"/>
    <x v="2"/>
    <x v="27"/>
    <x v="8"/>
    <x v="1"/>
    <n v="5"/>
  </r>
  <r>
    <x v="28"/>
    <x v="8"/>
    <x v="2"/>
    <x v="1"/>
    <x v="7"/>
    <x v="1"/>
    <n v="3"/>
  </r>
  <r>
    <x v="29"/>
    <x v="6"/>
    <x v="2"/>
    <x v="25"/>
    <x v="7"/>
    <x v="1"/>
    <n v="4"/>
  </r>
  <r>
    <x v="30"/>
    <x v="5"/>
    <x v="2"/>
    <x v="4"/>
    <x v="6"/>
    <x v="0"/>
    <n v="3"/>
  </r>
  <r>
    <x v="30"/>
    <x v="4"/>
    <x v="2"/>
    <x v="9"/>
    <x v="7"/>
    <x v="1"/>
    <n v="3"/>
  </r>
  <r>
    <x v="31"/>
    <x v="3"/>
    <x v="2"/>
    <x v="3"/>
    <x v="7"/>
    <x v="1"/>
    <n v="2"/>
  </r>
  <r>
    <x v="32"/>
    <x v="6"/>
    <x v="2"/>
    <x v="13"/>
    <x v="7"/>
    <x v="1"/>
    <n v="4"/>
  </r>
  <r>
    <x v="32"/>
    <x v="7"/>
    <x v="2"/>
    <x v="27"/>
    <x v="8"/>
    <x v="1"/>
    <n v="5"/>
  </r>
  <r>
    <x v="32"/>
    <x v="7"/>
    <x v="2"/>
    <x v="0"/>
    <x v="8"/>
    <x v="1"/>
    <n v="4"/>
  </r>
  <r>
    <x v="32"/>
    <x v="1"/>
    <x v="2"/>
    <x v="27"/>
    <x v="6"/>
    <x v="0"/>
    <n v="3"/>
  </r>
  <r>
    <x v="33"/>
    <x v="1"/>
    <x v="2"/>
    <x v="6"/>
    <x v="7"/>
    <x v="1"/>
    <n v="5"/>
  </r>
  <r>
    <x v="34"/>
    <x v="3"/>
    <x v="2"/>
    <x v="3"/>
    <x v="8"/>
    <x v="1"/>
    <n v="4"/>
  </r>
  <r>
    <x v="35"/>
    <x v="4"/>
    <x v="2"/>
    <x v="9"/>
    <x v="6"/>
    <x v="0"/>
    <n v="3"/>
  </r>
  <r>
    <x v="36"/>
    <x v="5"/>
    <x v="2"/>
    <x v="4"/>
    <x v="6"/>
    <x v="0"/>
    <n v="2"/>
  </r>
  <r>
    <x v="37"/>
    <x v="6"/>
    <x v="2"/>
    <x v="28"/>
    <x v="7"/>
    <x v="1"/>
    <n v="4"/>
  </r>
  <r>
    <x v="29"/>
    <x v="11"/>
    <x v="0"/>
    <x v="6"/>
    <x v="8"/>
    <x v="1"/>
    <n v="4"/>
  </r>
  <r>
    <x v="29"/>
    <x v="11"/>
    <x v="1"/>
    <x v="1"/>
    <x v="6"/>
    <x v="0"/>
    <n v="3"/>
  </r>
  <r>
    <x v="38"/>
    <x v="11"/>
    <x v="2"/>
    <x v="14"/>
    <x v="7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BCF09-F69A-4284-BAF0-86A984D1550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8" firstHeaderRow="1" firstDataRow="2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showAll="0"/>
    <pivotField dataField="1" numFmtId="165" showAll="0"/>
    <pivotField showAll="0"/>
    <pivotField showAll="0"/>
    <pivotField showAll="0"/>
  </pivotFields>
  <rowFields count="1">
    <field x="0"/>
  </rowFields>
  <rowItems count="4"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89486-69B2-49C5-93E3-E070E43F8186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/>
    <pivotField showAll="0"/>
    <pivotField showAll="0"/>
  </pivotFields>
  <rowFields count="1">
    <field x="0"/>
  </rowFields>
  <rowItems count="4">
    <i>
      <x v="9"/>
    </i>
    <i>
      <x v="10"/>
    </i>
    <i>
      <x v="11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2A39-8FD8-47CA-9888-0B18BCD71191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numFmtId="164" showAll="0"/>
    <pivotField showAll="0"/>
    <pivotField showAll="0"/>
    <pivotField dataField="1" numFmtId="165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mount" fld="3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87274-486D-42E3-8FF5-98A7AC475B56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7">
    <pivotField numFmtId="164" showAll="0"/>
    <pivotField axis="axisRow" dataField="1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65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Item" fld="1" subtotal="count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AFD23-13D8-4727-82F4-C8FF2F569D09}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7">
    <pivotField numFmtId="164" showAll="0"/>
    <pivotField axis="axisPage" dataField="1" multipleItemSelectionAllowed="1" showAll="0">
      <items count="13">
        <item h="1" x="8"/>
        <item h="1" x="5"/>
        <item h="1" x="6"/>
        <item x="10"/>
        <item h="1" x="0"/>
        <item h="1" x="11"/>
        <item h="1" x="9"/>
        <item h="1" x="2"/>
        <item h="1" x="7"/>
        <item h="1" x="1"/>
        <item x="4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5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unt of Item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10A97-A5A2-41A8-9752-4E1CDCDF82B1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8" firstHeaderRow="1" firstDataRow="1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axis="axisRow" showAll="0">
      <items count="10">
        <item x="0"/>
        <item x="5"/>
        <item x="1"/>
        <item x="3"/>
        <item x="4"/>
        <item x="8"/>
        <item x="7"/>
        <item x="6"/>
        <item x="2"/>
        <item t="default"/>
      </items>
    </pivotField>
    <pivotField showAll="0"/>
    <pivotField dataField="1" showAll="0"/>
  </pivotFields>
  <rowFields count="2">
    <field x="4"/>
    <field x="0"/>
  </rowFields>
  <rowItems count="37">
    <i>
      <x/>
    </i>
    <i r="1">
      <x v="9"/>
    </i>
    <i r="1">
      <x v="10"/>
    </i>
    <i r="1">
      <x v="11"/>
    </i>
    <i>
      <x v="1"/>
    </i>
    <i r="1">
      <x v="9"/>
    </i>
    <i r="1">
      <x v="10"/>
    </i>
    <i r="1">
      <x v="11"/>
    </i>
    <i>
      <x v="2"/>
    </i>
    <i r="1">
      <x v="9"/>
    </i>
    <i r="1">
      <x v="10"/>
    </i>
    <i r="1">
      <x v="11"/>
    </i>
    <i>
      <x v="3"/>
    </i>
    <i r="1">
      <x v="9"/>
    </i>
    <i r="1">
      <x v="10"/>
    </i>
    <i r="1">
      <x v="11"/>
    </i>
    <i>
      <x v="4"/>
    </i>
    <i r="1">
      <x v="9"/>
    </i>
    <i r="1">
      <x v="10"/>
    </i>
    <i r="1">
      <x v="11"/>
    </i>
    <i>
      <x v="5"/>
    </i>
    <i r="1">
      <x v="9"/>
    </i>
    <i r="1">
      <x v="10"/>
    </i>
    <i r="1">
      <x v="11"/>
    </i>
    <i>
      <x v="6"/>
    </i>
    <i r="1">
      <x v="9"/>
    </i>
    <i r="1">
      <x v="10"/>
    </i>
    <i r="1">
      <x v="11"/>
    </i>
    <i>
      <x v="7"/>
    </i>
    <i r="1">
      <x v="9"/>
    </i>
    <i r="1">
      <x v="10"/>
    </i>
    <i r="1">
      <x v="11"/>
    </i>
    <i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Service Satisfaction" fld="6" subtotal="average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8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0D6E5-97C5-4802-8930-20FB07EA0554}" name="PivotTable1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 rowPageCount="1" colPageCount="1"/>
  <pivotFields count="7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13">
        <item h="1" x="8"/>
        <item h="1" x="5"/>
        <item x="6"/>
        <item h="1" x="10"/>
        <item h="1" x="0"/>
        <item h="1" x="11"/>
        <item h="1" x="9"/>
        <item h="1" x="2"/>
        <item h="1" x="7"/>
        <item h="1" x="1"/>
        <item h="1" x="4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numFmtId="165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4">
    <i>
      <x v="9"/>
    </i>
    <i>
      <x v="10"/>
    </i>
    <i>
      <x v="11"/>
    </i>
    <i t="grand">
      <x/>
    </i>
  </colItems>
  <pageFields count="1">
    <pageField fld="1" hier="-1"/>
  </pageFields>
  <dataFields count="1">
    <dataField name="Count of Item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FC70C-FB7E-4BB8-95BB-EE37ACA8606F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showAll="0"/>
    <pivotField dataField="1" numFmtId="165" showAll="0">
      <items count="30">
        <item x="4"/>
        <item x="5"/>
        <item x="9"/>
        <item x="23"/>
        <item x="8"/>
        <item x="10"/>
        <item x="18"/>
        <item x="19"/>
        <item x="2"/>
        <item x="0"/>
        <item x="6"/>
        <item x="1"/>
        <item x="12"/>
        <item x="14"/>
        <item x="3"/>
        <item x="17"/>
        <item x="21"/>
        <item x="15"/>
        <item x="20"/>
        <item x="27"/>
        <item x="16"/>
        <item x="7"/>
        <item x="11"/>
        <item x="25"/>
        <item x="28"/>
        <item x="13"/>
        <item x="24"/>
        <item x="22"/>
        <item x="26"/>
        <item t="default"/>
      </items>
    </pivotField>
    <pivotField showAll="0"/>
    <pivotField showAll="0"/>
    <pivotField showAll="0"/>
  </pivotFields>
  <rowFields count="2">
    <field x="0"/>
    <field x="1"/>
  </rowFields>
  <rowItems count="34">
    <i>
      <x v="9"/>
    </i>
    <i r="1">
      <x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Amount" fld="3" subtotal="count" baseField="0" baseItem="9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6FC84-8AE1-4C2D-9484-E35E094CC4A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8" firstHeaderRow="1" firstDataRow="2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5" showAll="0"/>
    <pivotField showAll="0"/>
    <pivotField showAll="0"/>
    <pivotField showAll="0"/>
  </pivotFields>
  <rowFields count="2">
    <field x="0"/>
    <field x="1"/>
  </rowFields>
  <rowItems count="34">
    <i>
      <x v="9"/>
    </i>
    <i r="1">
      <x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Amount" fld="3" subtotal="count" baseField="0" baseItem="9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86139-7E22-438D-8947-8A45F8D26BB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7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65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 v="9"/>
    </i>
    <i>
      <x v="10"/>
    </i>
    <i>
      <x v="11"/>
    </i>
    <i t="grand">
      <x/>
    </i>
  </colItems>
  <dataFields count="1">
    <dataField name="Sum of Amount" fld="3" showDataAs="percentOfRow" baseField="2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A0FF1-FB01-49DC-923D-CAD722313A6C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5" showAll="0"/>
    <pivotField showAll="0"/>
    <pivotField showAll="0"/>
    <pivotField showAll="0"/>
  </pivotFields>
  <rowFields count="1">
    <field x="0"/>
  </rowFields>
  <rowItems count="4"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mount" fld="3" showDataAs="percentOfRow" baseField="0" baseItem="9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C6120-1445-496A-B85F-7E8931596675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numFmtId="164" showAll="0"/>
    <pivotField showAll="0"/>
    <pivotField showAll="0"/>
    <pivotField dataField="1" numFmtId="165" showAll="0"/>
    <pivotField axis="axisRow" showAll="0">
      <items count="10">
        <item x="0"/>
        <item x="5"/>
        <item x="1"/>
        <item x="3"/>
        <item x="4"/>
        <item x="8"/>
        <item x="7"/>
        <item x="6"/>
        <item x="2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3" showDataAs="percentOfCol" baseField="4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2ECDB-7B15-4985-97FD-31B23A7B902C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1" firstDataRow="2" firstDataCol="1"/>
  <pivotFields count="7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axis="axisRow" showAll="0">
      <items count="10">
        <item x="0"/>
        <item x="5"/>
        <item x="1"/>
        <item x="3"/>
        <item x="4"/>
        <item x="8"/>
        <item x="7"/>
        <item x="6"/>
        <item x="2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 v="9"/>
    </i>
    <i>
      <x v="10"/>
    </i>
    <i>
      <x v="11"/>
    </i>
    <i t="grand">
      <x/>
    </i>
  </colItems>
  <dataFields count="1">
    <dataField name="Sum of Amou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8A257-9B4B-4355-B12F-080D92FF62B9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4">
    <i>
      <x v="9"/>
    </i>
    <i>
      <x v="10"/>
    </i>
    <i>
      <x v="11"/>
    </i>
    <i t="grand">
      <x/>
    </i>
  </colItems>
  <dataFields count="1">
    <dataField name="Sum of Amount" fld="3" showDataAs="percentOfCol" baseField="5" baseItem="1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91536-283E-4A38-BC27-896E02F55F83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showAll="0"/>
    <pivotField dataField="1" numFmtId="165"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4">
    <i>
      <x v="9"/>
    </i>
    <i>
      <x v="10"/>
    </i>
    <i>
      <x v="1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mount" fld="3" subtotal="average" baseField="0" baseItem="9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71080-5032-4D46-8DE7-738A4B0044F3}" name="Table2" displayName="Table2" ref="A1:G3" totalsRowShown="0">
  <autoFilter ref="A1:G3" xr:uid="{EC971080-5032-4D46-8DE7-738A4B0044F3}"/>
  <tableColumns count="7">
    <tableColumn id="1" xr3:uid="{FDC83806-523A-421A-9759-D90DA8176049}" name="Date" dataDxfId="1"/>
    <tableColumn id="2" xr3:uid="{DD2642E8-30FB-4963-857E-CCB11AF12BE0}" name="Item"/>
    <tableColumn id="3" xr3:uid="{31A9ADDF-F069-4B4A-ACEE-FC859ED2DAE7}" name="Location"/>
    <tableColumn id="4" xr3:uid="{3EBE987E-386D-4BFF-8FCC-4654AED4D74C}" name="Amount"/>
    <tableColumn id="5" xr3:uid="{46278F7C-3676-4589-BDB2-5AAD0D3C7B47}" name="Sales Rep"/>
    <tableColumn id="6" xr3:uid="{24CE649A-55B5-40D3-A8AD-05FDC02ACE51}" name="Sales Approach"/>
    <tableColumn id="7" xr3:uid="{D92CB556-CAF4-46DB-A60A-35B138C10B2E}" name="Service Satisfac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F95AA2-9AA4-4E5F-ABB4-0565C154B21D}" name="Table3" displayName="Table3" ref="A1:G40" totalsRowShown="0">
  <autoFilter ref="A1:G40" xr:uid="{00F95AA2-9AA4-4E5F-ABB4-0565C154B21D}"/>
  <tableColumns count="7">
    <tableColumn id="1" xr3:uid="{AD60DE28-9A0F-4BE7-8D7D-8674F7917687}" name="Date" dataDxfId="0"/>
    <tableColumn id="2" xr3:uid="{69E3C505-F29B-4278-8DFB-9573B3A32095}" name="Item"/>
    <tableColumn id="3" xr3:uid="{8220B591-738B-468D-87E5-5A94762032A6}" name="Location"/>
    <tableColumn id="4" xr3:uid="{4F0AC18C-3854-4C54-AE97-41A223F8FCB1}" name="Amount"/>
    <tableColumn id="5" xr3:uid="{B69053A4-A24A-4F3C-AFDB-215FA81B935D}" name="Sales Rep"/>
    <tableColumn id="6" xr3:uid="{0A475F3F-E598-4CC4-8ABD-FC99C2EC8A21}" name="Sales Approach"/>
    <tableColumn id="7" xr3:uid="{4630D02B-0B12-4099-BD6B-D0FA844AD5E6}" name="Service Satisfa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B44-0FB2-459C-90FB-FC1059E49566}">
  <dimension ref="A3:N8"/>
  <sheetViews>
    <sheetView zoomScale="88" zoomScaleNormal="100" workbookViewId="0">
      <selection activeCell="J7" sqref="J7"/>
    </sheetView>
  </sheetViews>
  <sheetFormatPr defaultRowHeight="12.5" x14ac:dyDescent="0.25"/>
  <cols>
    <col min="1" max="1" width="14.81640625" bestFit="1" customWidth="1"/>
    <col min="2" max="2" width="17.81640625" bestFit="1" customWidth="1"/>
    <col min="3" max="3" width="6.6328125" bestFit="1" customWidth="1"/>
    <col min="4" max="4" width="6.7265625" bestFit="1" customWidth="1"/>
    <col min="5" max="5" width="6.26953125" bestFit="1" customWidth="1"/>
    <col min="6" max="6" width="6.1796875" bestFit="1" customWidth="1"/>
    <col min="7" max="7" width="5.81640625" bestFit="1" customWidth="1"/>
    <col min="8" max="8" width="5.08984375" bestFit="1" customWidth="1"/>
    <col min="9" max="9" width="8.54296875" bestFit="1" customWidth="1"/>
    <col min="10" max="10" width="4.81640625" bestFit="1" customWidth="1"/>
    <col min="11" max="11" width="6.453125" bestFit="1" customWidth="1"/>
    <col min="12" max="12" width="6.1796875" bestFit="1" customWidth="1"/>
    <col min="13" max="13" width="4.1796875" bestFit="1" customWidth="1"/>
    <col min="14" max="14" width="10.7265625" bestFit="1" customWidth="1"/>
    <col min="15" max="19" width="5.36328125" bestFit="1" customWidth="1"/>
    <col min="20" max="27" width="6.453125" bestFit="1" customWidth="1"/>
    <col min="28" max="34" width="5.81640625" bestFit="1" customWidth="1"/>
    <col min="35" max="40" width="6.90625" bestFit="1" customWidth="1"/>
    <col min="41" max="41" width="10.7265625" bestFit="1" customWidth="1"/>
  </cols>
  <sheetData>
    <row r="3" spans="1:14" x14ac:dyDescent="0.25">
      <c r="A3" s="20" t="s">
        <v>67</v>
      </c>
      <c r="B3" s="20" t="s">
        <v>73</v>
      </c>
    </row>
    <row r="4" spans="1:14" x14ac:dyDescent="0.25">
      <c r="A4" s="20" t="s">
        <v>68</v>
      </c>
      <c r="B4" t="s">
        <v>19</v>
      </c>
      <c r="C4" t="s">
        <v>16</v>
      </c>
      <c r="D4" t="s">
        <v>17</v>
      </c>
      <c r="E4" t="s">
        <v>21</v>
      </c>
      <c r="F4" t="s">
        <v>7</v>
      </c>
      <c r="G4" t="s">
        <v>30</v>
      </c>
      <c r="H4" t="s">
        <v>20</v>
      </c>
      <c r="I4" t="s">
        <v>12</v>
      </c>
      <c r="J4" t="s">
        <v>18</v>
      </c>
      <c r="K4" t="s">
        <v>10</v>
      </c>
      <c r="L4" t="s">
        <v>15</v>
      </c>
      <c r="M4" t="s">
        <v>13</v>
      </c>
      <c r="N4" t="s">
        <v>69</v>
      </c>
    </row>
    <row r="5" spans="1:14" x14ac:dyDescent="0.25">
      <c r="A5" s="21" t="s">
        <v>70</v>
      </c>
      <c r="B5">
        <v>95</v>
      </c>
      <c r="C5">
        <v>11</v>
      </c>
      <c r="D5">
        <v>1200</v>
      </c>
      <c r="F5">
        <v>145</v>
      </c>
      <c r="I5">
        <v>180</v>
      </c>
      <c r="J5">
        <v>170</v>
      </c>
      <c r="K5">
        <v>515</v>
      </c>
      <c r="L5">
        <v>16</v>
      </c>
      <c r="M5">
        <v>301</v>
      </c>
      <c r="N5">
        <v>2633</v>
      </c>
    </row>
    <row r="6" spans="1:14" x14ac:dyDescent="0.25">
      <c r="A6" s="21" t="s">
        <v>71</v>
      </c>
      <c r="B6">
        <v>45</v>
      </c>
      <c r="C6">
        <v>68</v>
      </c>
      <c r="D6">
        <v>1450</v>
      </c>
      <c r="E6">
        <v>530</v>
      </c>
      <c r="F6">
        <v>155</v>
      </c>
      <c r="H6">
        <v>420</v>
      </c>
      <c r="I6">
        <v>48</v>
      </c>
      <c r="J6">
        <v>60</v>
      </c>
      <c r="K6">
        <v>208</v>
      </c>
      <c r="L6">
        <v>80</v>
      </c>
      <c r="M6">
        <v>105</v>
      </c>
      <c r="N6">
        <v>3169</v>
      </c>
    </row>
    <row r="7" spans="1:14" x14ac:dyDescent="0.25">
      <c r="A7" s="21" t="s">
        <v>72</v>
      </c>
      <c r="B7">
        <v>56</v>
      </c>
      <c r="C7">
        <v>6</v>
      </c>
      <c r="D7">
        <v>3330</v>
      </c>
      <c r="F7">
        <v>50</v>
      </c>
      <c r="G7">
        <v>95</v>
      </c>
      <c r="I7">
        <v>80</v>
      </c>
      <c r="J7">
        <v>435</v>
      </c>
      <c r="K7">
        <v>205</v>
      </c>
      <c r="L7">
        <v>18</v>
      </c>
      <c r="M7">
        <v>325</v>
      </c>
      <c r="N7">
        <v>4600</v>
      </c>
    </row>
    <row r="8" spans="1:14" x14ac:dyDescent="0.25">
      <c r="A8" s="21" t="s">
        <v>69</v>
      </c>
      <c r="B8">
        <v>196</v>
      </c>
      <c r="C8">
        <v>85</v>
      </c>
      <c r="D8">
        <v>5980</v>
      </c>
      <c r="E8">
        <v>530</v>
      </c>
      <c r="F8">
        <v>350</v>
      </c>
      <c r="G8">
        <v>95</v>
      </c>
      <c r="H8">
        <v>420</v>
      </c>
      <c r="I8">
        <v>308</v>
      </c>
      <c r="J8">
        <v>665</v>
      </c>
      <c r="K8">
        <v>928</v>
      </c>
      <c r="L8">
        <v>114</v>
      </c>
      <c r="M8">
        <v>731</v>
      </c>
      <c r="N8">
        <v>10402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E30B-381A-4AF5-BC0B-439ED0121887}">
  <dimension ref="A3:H9"/>
  <sheetViews>
    <sheetView workbookViewId="0">
      <selection activeCell="D6" sqref="D6"/>
    </sheetView>
  </sheetViews>
  <sheetFormatPr defaultRowHeight="12.5" x14ac:dyDescent="0.25"/>
  <cols>
    <col min="1" max="1" width="14.1796875" bestFit="1" customWidth="1"/>
    <col min="2" max="2" width="14.81640625" bestFit="1" customWidth="1"/>
    <col min="3" max="4" width="7.90625" bestFit="1" customWidth="1"/>
    <col min="5" max="5" width="10.36328125" bestFit="1" customWidth="1"/>
  </cols>
  <sheetData>
    <row r="3" spans="1:8" x14ac:dyDescent="0.25">
      <c r="A3" s="20" t="s">
        <v>67</v>
      </c>
      <c r="B3" s="20" t="s">
        <v>73</v>
      </c>
    </row>
    <row r="4" spans="1:8" x14ac:dyDescent="0.25">
      <c r="A4" s="20" t="s">
        <v>68</v>
      </c>
      <c r="B4" s="26" t="s">
        <v>70</v>
      </c>
      <c r="C4" s="26" t="s">
        <v>71</v>
      </c>
      <c r="D4" s="26" t="s">
        <v>72</v>
      </c>
      <c r="E4" s="26" t="s">
        <v>69</v>
      </c>
    </row>
    <row r="5" spans="1:8" x14ac:dyDescent="0.25">
      <c r="A5" s="25">
        <v>1</v>
      </c>
      <c r="B5" s="27">
        <v>1</v>
      </c>
      <c r="C5" s="27">
        <v>0.55254023351214898</v>
      </c>
      <c r="D5" s="27">
        <v>0.20347826086956522</v>
      </c>
      <c r="E5" s="27">
        <v>0.51144010767160164</v>
      </c>
    </row>
    <row r="6" spans="1:8" x14ac:dyDescent="0.25">
      <c r="A6" s="25">
        <v>2</v>
      </c>
      <c r="B6" s="27">
        <v>0</v>
      </c>
      <c r="C6" s="27">
        <v>0.44745976648785107</v>
      </c>
      <c r="D6" s="27">
        <v>0.79652173913043478</v>
      </c>
      <c r="E6" s="27">
        <v>0.48855989232839836</v>
      </c>
    </row>
    <row r="7" spans="1:8" x14ac:dyDescent="0.25">
      <c r="A7" s="25" t="s">
        <v>69</v>
      </c>
      <c r="B7" s="27">
        <v>1</v>
      </c>
      <c r="C7" s="27">
        <v>1</v>
      </c>
      <c r="D7" s="27">
        <v>1</v>
      </c>
      <c r="E7" s="27">
        <v>1</v>
      </c>
    </row>
    <row r="9" spans="1:8" ht="14.5" x14ac:dyDescent="0.35">
      <c r="H9" s="5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F6F9-CEBD-46EA-BF4B-00A96F6222E8}">
  <dimension ref="A3:H10"/>
  <sheetViews>
    <sheetView workbookViewId="0">
      <selection activeCell="C25" sqref="C25"/>
    </sheetView>
  </sheetViews>
  <sheetFormatPr defaultRowHeight="12.5" x14ac:dyDescent="0.25"/>
  <cols>
    <col min="1" max="1" width="17.453125" bestFit="1" customWidth="1"/>
    <col min="2" max="2" width="14.81640625" bestFit="1" customWidth="1"/>
    <col min="3" max="4" width="11.81640625" bestFit="1" customWidth="1"/>
    <col min="5" max="5" width="4.81640625" bestFit="1" customWidth="1"/>
    <col min="6" max="6" width="8.26953125" bestFit="1" customWidth="1"/>
    <col min="7" max="7" width="5.453125" bestFit="1" customWidth="1"/>
    <col min="8" max="8" width="4.81640625" bestFit="1" customWidth="1"/>
    <col min="9" max="9" width="8.36328125" bestFit="1" customWidth="1"/>
    <col min="10" max="10" width="10.36328125" bestFit="1" customWidth="1"/>
    <col min="11" max="11" width="8.54296875" bestFit="1" customWidth="1"/>
    <col min="12" max="12" width="9.08984375" bestFit="1" customWidth="1"/>
    <col min="13" max="13" width="6.6328125" bestFit="1" customWidth="1"/>
    <col min="14" max="14" width="6.453125" bestFit="1" customWidth="1"/>
    <col min="15" max="15" width="5.90625" bestFit="1" customWidth="1"/>
    <col min="16" max="16" width="5.7265625" bestFit="1" customWidth="1"/>
    <col min="17" max="17" width="4.6328125" bestFit="1" customWidth="1"/>
    <col min="18" max="18" width="7.7265625" bestFit="1" customWidth="1"/>
    <col min="19" max="19" width="4.453125" bestFit="1" customWidth="1"/>
    <col min="20" max="20" width="5.81640625" bestFit="1" customWidth="1"/>
    <col min="21" max="21" width="5.7265625" bestFit="1" customWidth="1"/>
    <col min="22" max="22" width="3.81640625" bestFit="1" customWidth="1"/>
    <col min="23" max="23" width="8.26953125" bestFit="1" customWidth="1"/>
    <col min="24" max="24" width="9.08984375" bestFit="1" customWidth="1"/>
    <col min="25" max="25" width="6.6328125" bestFit="1" customWidth="1"/>
    <col min="26" max="26" width="6.453125" bestFit="1" customWidth="1"/>
    <col min="27" max="27" width="5.7265625" bestFit="1" customWidth="1"/>
    <col min="28" max="28" width="5.54296875" bestFit="1" customWidth="1"/>
    <col min="29" max="29" width="7.7265625" bestFit="1" customWidth="1"/>
    <col min="30" max="30" width="4.453125" bestFit="1" customWidth="1"/>
    <col min="31" max="31" width="5.81640625" bestFit="1" customWidth="1"/>
    <col min="32" max="32" width="5.7265625" bestFit="1" customWidth="1"/>
    <col min="33" max="33" width="3.81640625" bestFit="1" customWidth="1"/>
    <col min="34" max="34" width="8.36328125" bestFit="1" customWidth="1"/>
    <col min="35" max="35" width="10.36328125" bestFit="1" customWidth="1"/>
  </cols>
  <sheetData>
    <row r="3" spans="1:8" x14ac:dyDescent="0.25">
      <c r="A3" s="20" t="s">
        <v>77</v>
      </c>
      <c r="B3" s="20" t="s">
        <v>73</v>
      </c>
    </row>
    <row r="4" spans="1:8" x14ac:dyDescent="0.25">
      <c r="A4" s="20" t="s">
        <v>68</v>
      </c>
      <c r="B4">
        <v>1</v>
      </c>
      <c r="C4">
        <v>2</v>
      </c>
      <c r="D4" t="s">
        <v>69</v>
      </c>
    </row>
    <row r="5" spans="1:8" x14ac:dyDescent="0.25">
      <c r="A5" s="21" t="s">
        <v>70</v>
      </c>
      <c r="B5" s="23">
        <v>38.720588235294116</v>
      </c>
      <c r="C5" s="23"/>
      <c r="D5" s="23">
        <v>38.720588235294116</v>
      </c>
    </row>
    <row r="6" spans="1:8" x14ac:dyDescent="0.25">
      <c r="A6" s="21" t="s">
        <v>71</v>
      </c>
      <c r="B6" s="23">
        <v>35.020000000000003</v>
      </c>
      <c r="C6" s="23">
        <v>41.705882352941174</v>
      </c>
      <c r="D6" s="23">
        <v>37.726190476190474</v>
      </c>
    </row>
    <row r="7" spans="1:8" x14ac:dyDescent="0.25">
      <c r="A7" s="21" t="s">
        <v>72</v>
      </c>
      <c r="B7" s="23">
        <v>42.545454545454547</v>
      </c>
      <c r="C7" s="23">
        <v>101.77777777777777</v>
      </c>
      <c r="D7" s="23">
        <v>79.310344827586206</v>
      </c>
    </row>
    <row r="8" spans="1:8" x14ac:dyDescent="0.25">
      <c r="A8" s="21" t="s">
        <v>69</v>
      </c>
      <c r="B8" s="23">
        <v>38</v>
      </c>
      <c r="C8" s="23">
        <v>72.599999999999994</v>
      </c>
      <c r="D8" s="23">
        <v>49.533333333333331</v>
      </c>
    </row>
    <row r="10" spans="1:8" x14ac:dyDescent="0.25">
      <c r="H10">
        <f>AVERAGE(B6:D17)</f>
        <v>55.357664812587053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04FB-E8B1-4D7E-AAC1-310F4AA2D572}">
  <dimension ref="A1:B5"/>
  <sheetViews>
    <sheetView zoomScale="58" workbookViewId="0"/>
  </sheetViews>
  <sheetFormatPr defaultRowHeight="12.5" x14ac:dyDescent="0.25"/>
  <cols>
    <col min="1" max="1" width="15.26953125" bestFit="1" customWidth="1"/>
    <col min="2" max="2" width="14.36328125" bestFit="1" customWidth="1"/>
  </cols>
  <sheetData>
    <row r="1" spans="1:2" x14ac:dyDescent="0.25">
      <c r="A1" s="20" t="s">
        <v>68</v>
      </c>
      <c r="B1" t="s">
        <v>67</v>
      </c>
    </row>
    <row r="2" spans="1:2" x14ac:dyDescent="0.25">
      <c r="A2" s="21" t="s">
        <v>70</v>
      </c>
      <c r="B2" s="23">
        <v>2633</v>
      </c>
    </row>
    <row r="3" spans="1:2" x14ac:dyDescent="0.25">
      <c r="A3" s="21" t="s">
        <v>71</v>
      </c>
      <c r="B3" s="23">
        <v>3169</v>
      </c>
    </row>
    <row r="4" spans="1:2" x14ac:dyDescent="0.25">
      <c r="A4" s="21" t="s">
        <v>72</v>
      </c>
      <c r="B4" s="23">
        <v>4600</v>
      </c>
    </row>
    <row r="5" spans="1:2" x14ac:dyDescent="0.25">
      <c r="A5" s="21" t="s">
        <v>69</v>
      </c>
      <c r="B5" s="23">
        <v>10402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53D8-6FDD-43E1-B10D-F86E1AE67063}">
  <dimension ref="A1:B21"/>
  <sheetViews>
    <sheetView workbookViewId="0"/>
  </sheetViews>
  <sheetFormatPr defaultRowHeight="12.5" x14ac:dyDescent="0.25"/>
  <cols>
    <col min="1" max="1" width="12.54296875" bestFit="1" customWidth="1"/>
    <col min="2" max="2" width="16.1796875" bestFit="1" customWidth="1"/>
  </cols>
  <sheetData>
    <row r="1" spans="1:2" x14ac:dyDescent="0.25">
      <c r="A1" s="20" t="s">
        <v>68</v>
      </c>
      <c r="B1" t="s">
        <v>77</v>
      </c>
    </row>
    <row r="2" spans="1:2" x14ac:dyDescent="0.25">
      <c r="A2" s="25">
        <v>1</v>
      </c>
      <c r="B2" s="23">
        <v>38</v>
      </c>
    </row>
    <row r="3" spans="1:2" x14ac:dyDescent="0.25">
      <c r="A3" s="25">
        <v>2</v>
      </c>
      <c r="B3" s="23">
        <v>72.599999999999994</v>
      </c>
    </row>
    <row r="4" spans="1:2" x14ac:dyDescent="0.25">
      <c r="A4" s="25" t="s">
        <v>69</v>
      </c>
      <c r="B4" s="23">
        <v>49.533333333333331</v>
      </c>
    </row>
    <row r="21" spans="2:2" ht="14.5" x14ac:dyDescent="0.35">
      <c r="B21" s="5" t="s">
        <v>42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8D0-4244-4114-B585-B2FAC4FABCF6}">
  <dimension ref="A1:E20"/>
  <sheetViews>
    <sheetView workbookViewId="0">
      <selection activeCell="B13" sqref="B13"/>
    </sheetView>
  </sheetViews>
  <sheetFormatPr defaultRowHeight="12.5" x14ac:dyDescent="0.25"/>
  <cols>
    <col min="1" max="1" width="12.54296875" bestFit="1" customWidth="1"/>
    <col min="2" max="2" width="14.81640625" bestFit="1" customWidth="1"/>
    <col min="3" max="3" width="5.453125" bestFit="1" customWidth="1"/>
    <col min="4" max="4" width="8.26953125" bestFit="1" customWidth="1"/>
    <col min="5" max="5" width="10.36328125" bestFit="1" customWidth="1"/>
    <col min="6" max="6" width="8.26953125" bestFit="1" customWidth="1"/>
    <col min="7" max="7" width="5.453125" bestFit="1" customWidth="1"/>
    <col min="8" max="8" width="8.26953125" bestFit="1" customWidth="1"/>
    <col min="9" max="9" width="11.1796875" bestFit="1" customWidth="1"/>
    <col min="10" max="10" width="8.08984375" bestFit="1" customWidth="1"/>
    <col min="11" max="11" width="5.453125" bestFit="1" customWidth="1"/>
    <col min="12" max="12" width="8.26953125" bestFit="1" customWidth="1"/>
    <col min="13" max="13" width="11" bestFit="1" customWidth="1"/>
    <col min="14" max="14" width="7.54296875" bestFit="1" customWidth="1"/>
    <col min="15" max="15" width="5.453125" bestFit="1" customWidth="1"/>
    <col min="16" max="16" width="8.26953125" bestFit="1" customWidth="1"/>
    <col min="17" max="17" width="10.453125" bestFit="1" customWidth="1"/>
    <col min="18" max="18" width="7.36328125" bestFit="1" customWidth="1"/>
    <col min="19" max="19" width="5.453125" bestFit="1" customWidth="1"/>
    <col min="20" max="20" width="8.26953125" bestFit="1" customWidth="1"/>
    <col min="21" max="21" width="10.26953125" bestFit="1" customWidth="1"/>
    <col min="22" max="22" width="7.1796875" bestFit="1" customWidth="1"/>
    <col min="23" max="23" width="5.453125" bestFit="1" customWidth="1"/>
    <col min="24" max="24" width="8.26953125" bestFit="1" customWidth="1"/>
    <col min="25" max="25" width="10.08984375" bestFit="1" customWidth="1"/>
    <col min="26" max="26" width="6.26953125" bestFit="1" customWidth="1"/>
    <col min="27" max="27" width="5.453125" bestFit="1" customWidth="1"/>
    <col min="28" max="28" width="8.26953125" bestFit="1" customWidth="1"/>
    <col min="29" max="29" width="9.1796875" bestFit="1" customWidth="1"/>
    <col min="30" max="30" width="9.36328125" bestFit="1" customWidth="1"/>
    <col min="31" max="31" width="5.453125" bestFit="1" customWidth="1"/>
    <col min="32" max="32" width="8.26953125" bestFit="1" customWidth="1"/>
    <col min="33" max="33" width="12.26953125" bestFit="1" customWidth="1"/>
    <col min="34" max="34" width="6.08984375" bestFit="1" customWidth="1"/>
    <col min="35" max="35" width="5.453125" bestFit="1" customWidth="1"/>
    <col min="36" max="36" width="8.26953125" bestFit="1" customWidth="1"/>
    <col min="37" max="37" width="9" bestFit="1" customWidth="1"/>
    <col min="38" max="38" width="7.453125" bestFit="1" customWidth="1"/>
    <col min="39" max="39" width="5.453125" bestFit="1" customWidth="1"/>
    <col min="40" max="40" width="8.26953125" bestFit="1" customWidth="1"/>
    <col min="41" max="41" width="10.36328125" bestFit="1" customWidth="1"/>
    <col min="42" max="42" width="7.36328125" bestFit="1" customWidth="1"/>
    <col min="43" max="43" width="5.453125" bestFit="1" customWidth="1"/>
    <col min="44" max="44" width="8.26953125" bestFit="1" customWidth="1"/>
    <col min="45" max="45" width="10.26953125" bestFit="1" customWidth="1"/>
    <col min="46" max="47" width="5.453125" bestFit="1" customWidth="1"/>
    <col min="48" max="48" width="8.26953125" bestFit="1" customWidth="1"/>
    <col min="49" max="49" width="8.36328125" bestFit="1" customWidth="1"/>
    <col min="50" max="50" width="10.36328125" bestFit="1" customWidth="1"/>
  </cols>
  <sheetData>
    <row r="1" spans="1:5" x14ac:dyDescent="0.25">
      <c r="A1" s="20" t="s">
        <v>74</v>
      </c>
      <c r="B1" s="20" t="s">
        <v>73</v>
      </c>
    </row>
    <row r="2" spans="1:5" x14ac:dyDescent="0.25">
      <c r="A2" s="20" t="s">
        <v>68</v>
      </c>
      <c r="B2" t="s">
        <v>8</v>
      </c>
      <c r="C2" t="s">
        <v>22</v>
      </c>
      <c r="D2" t="s">
        <v>26</v>
      </c>
      <c r="E2" t="s">
        <v>69</v>
      </c>
    </row>
    <row r="3" spans="1:5" x14ac:dyDescent="0.25">
      <c r="A3" s="25" t="s">
        <v>19</v>
      </c>
      <c r="B3" s="23">
        <v>2</v>
      </c>
      <c r="C3" s="23">
        <v>5</v>
      </c>
      <c r="D3" s="23">
        <v>3</v>
      </c>
      <c r="E3" s="23">
        <v>10</v>
      </c>
    </row>
    <row r="4" spans="1:5" x14ac:dyDescent="0.25">
      <c r="A4" s="25" t="s">
        <v>16</v>
      </c>
      <c r="B4" s="23">
        <v>6</v>
      </c>
      <c r="C4" s="23">
        <v>10</v>
      </c>
      <c r="D4" s="23">
        <v>6</v>
      </c>
      <c r="E4" s="23">
        <v>22</v>
      </c>
    </row>
    <row r="5" spans="1:5" x14ac:dyDescent="0.25">
      <c r="A5" s="25" t="s">
        <v>17</v>
      </c>
      <c r="B5" s="23">
        <v>5</v>
      </c>
      <c r="C5" s="23">
        <v>11</v>
      </c>
      <c r="D5" s="23">
        <v>7</v>
      </c>
      <c r="E5" s="23">
        <v>23</v>
      </c>
    </row>
    <row r="6" spans="1:5" x14ac:dyDescent="0.25">
      <c r="A6" s="25" t="s">
        <v>21</v>
      </c>
      <c r="B6" s="23">
        <v>3</v>
      </c>
      <c r="C6" s="23">
        <v>8</v>
      </c>
      <c r="D6" s="23">
        <v>4</v>
      </c>
      <c r="E6" s="23">
        <v>15</v>
      </c>
    </row>
    <row r="7" spans="1:5" x14ac:dyDescent="0.25">
      <c r="A7" s="25" t="s">
        <v>7</v>
      </c>
      <c r="B7" s="23">
        <v>4</v>
      </c>
      <c r="C7" s="23">
        <v>4</v>
      </c>
      <c r="D7" s="23">
        <v>2</v>
      </c>
      <c r="E7" s="23">
        <v>10</v>
      </c>
    </row>
    <row r="8" spans="1:5" x14ac:dyDescent="0.25">
      <c r="A8" s="25" t="s">
        <v>30</v>
      </c>
      <c r="B8" s="23">
        <v>1</v>
      </c>
      <c r="C8" s="23">
        <v>1</v>
      </c>
      <c r="D8" s="23">
        <v>1</v>
      </c>
      <c r="E8" s="23">
        <v>3</v>
      </c>
    </row>
    <row r="9" spans="1:5" x14ac:dyDescent="0.25">
      <c r="A9" s="25" t="s">
        <v>20</v>
      </c>
      <c r="B9" s="23">
        <v>2</v>
      </c>
      <c r="C9" s="23">
        <v>4</v>
      </c>
      <c r="D9" s="23">
        <v>2</v>
      </c>
      <c r="E9" s="23">
        <v>8</v>
      </c>
    </row>
    <row r="10" spans="1:5" x14ac:dyDescent="0.25">
      <c r="A10" s="25" t="s">
        <v>12</v>
      </c>
      <c r="B10" s="23">
        <v>4</v>
      </c>
      <c r="C10" s="23">
        <v>7</v>
      </c>
      <c r="D10" s="23">
        <v>4</v>
      </c>
      <c r="E10" s="23">
        <v>15</v>
      </c>
    </row>
    <row r="11" spans="1:5" x14ac:dyDescent="0.25">
      <c r="A11" s="25" t="s">
        <v>18</v>
      </c>
      <c r="B11" s="23">
        <v>5</v>
      </c>
      <c r="C11" s="23">
        <v>10</v>
      </c>
      <c r="D11" s="23">
        <v>7</v>
      </c>
      <c r="E11" s="23">
        <v>22</v>
      </c>
    </row>
    <row r="12" spans="1:5" x14ac:dyDescent="0.25">
      <c r="A12" s="25" t="s">
        <v>10</v>
      </c>
      <c r="B12" s="23">
        <v>10</v>
      </c>
      <c r="C12" s="23">
        <v>12</v>
      </c>
      <c r="D12" s="23">
        <v>7</v>
      </c>
      <c r="E12" s="23">
        <v>29</v>
      </c>
    </row>
    <row r="13" spans="1:5" x14ac:dyDescent="0.25">
      <c r="A13" s="25" t="s">
        <v>15</v>
      </c>
      <c r="B13" s="23">
        <v>6</v>
      </c>
      <c r="C13" s="23">
        <v>12</v>
      </c>
      <c r="D13" s="23">
        <v>7</v>
      </c>
      <c r="E13" s="23">
        <v>25</v>
      </c>
    </row>
    <row r="14" spans="1:5" x14ac:dyDescent="0.25">
      <c r="A14" s="25" t="s">
        <v>13</v>
      </c>
      <c r="B14" s="23">
        <v>9</v>
      </c>
      <c r="C14" s="23">
        <v>12</v>
      </c>
      <c r="D14" s="23">
        <v>7</v>
      </c>
      <c r="E14" s="23">
        <v>28</v>
      </c>
    </row>
    <row r="15" spans="1:5" x14ac:dyDescent="0.25">
      <c r="A15" s="25" t="s">
        <v>69</v>
      </c>
      <c r="B15" s="23">
        <v>57</v>
      </c>
      <c r="C15" s="23">
        <v>96</v>
      </c>
      <c r="D15" s="23">
        <v>57</v>
      </c>
      <c r="E15" s="23">
        <v>210</v>
      </c>
    </row>
    <row r="20" spans="4:4" ht="14.5" x14ac:dyDescent="0.35">
      <c r="D20" s="5" t="s">
        <v>43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45D2-B3CE-4C90-A630-B0258F4666A4}">
  <dimension ref="A1:B7"/>
  <sheetViews>
    <sheetView workbookViewId="0">
      <selection activeCell="O13" sqref="O13"/>
    </sheetView>
  </sheetViews>
  <sheetFormatPr defaultRowHeight="12.5" x14ac:dyDescent="0.25"/>
  <cols>
    <col min="1" max="1" width="12.54296875" bestFit="1" customWidth="1"/>
    <col min="2" max="2" width="15.54296875" bestFit="1" customWidth="1"/>
    <col min="3" max="3" width="6.6328125" bestFit="1" customWidth="1"/>
    <col min="4" max="4" width="6.453125" bestFit="1" customWidth="1"/>
    <col min="5" max="5" width="5.90625" bestFit="1" customWidth="1"/>
    <col min="6" max="6" width="5.7265625" bestFit="1" customWidth="1"/>
    <col min="7" max="7" width="5.54296875" bestFit="1" customWidth="1"/>
    <col min="8" max="8" width="4.6328125" bestFit="1" customWidth="1"/>
    <col min="9" max="9" width="7.7265625" bestFit="1" customWidth="1"/>
    <col min="10" max="10" width="4.453125" bestFit="1" customWidth="1"/>
    <col min="11" max="11" width="5.81640625" bestFit="1" customWidth="1"/>
    <col min="12" max="12" width="5.7265625" bestFit="1" customWidth="1"/>
    <col min="13" max="13" width="3.81640625" bestFit="1" customWidth="1"/>
    <col min="14" max="14" width="10.36328125" bestFit="1" customWidth="1"/>
  </cols>
  <sheetData>
    <row r="1" spans="1:2" x14ac:dyDescent="0.25">
      <c r="A1" s="20" t="s">
        <v>1</v>
      </c>
      <c r="B1" t="s">
        <v>78</v>
      </c>
    </row>
    <row r="3" spans="1:2" x14ac:dyDescent="0.25">
      <c r="A3" s="20" t="s">
        <v>68</v>
      </c>
      <c r="B3" t="s">
        <v>74</v>
      </c>
    </row>
    <row r="4" spans="1:2" x14ac:dyDescent="0.25">
      <c r="A4" s="25" t="s">
        <v>8</v>
      </c>
      <c r="B4" s="23">
        <v>9</v>
      </c>
    </row>
    <row r="5" spans="1:2" x14ac:dyDescent="0.25">
      <c r="A5" s="25" t="s">
        <v>22</v>
      </c>
      <c r="B5" s="23">
        <v>20</v>
      </c>
    </row>
    <row r="6" spans="1:2" x14ac:dyDescent="0.25">
      <c r="A6" s="25" t="s">
        <v>26</v>
      </c>
      <c r="B6" s="23">
        <v>11</v>
      </c>
    </row>
    <row r="7" spans="1:2" x14ac:dyDescent="0.25">
      <c r="A7" s="25" t="s">
        <v>69</v>
      </c>
      <c r="B7" s="23">
        <v>40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4D70-D160-45BD-B2C8-3E5D3671F754}">
  <dimension ref="A1:B38"/>
  <sheetViews>
    <sheetView topLeftCell="B7" workbookViewId="0">
      <selection activeCell="I6" sqref="I6"/>
    </sheetView>
  </sheetViews>
  <sheetFormatPr defaultRowHeight="12.5" x14ac:dyDescent="0.25"/>
  <cols>
    <col min="1" max="1" width="12.54296875" bestFit="1" customWidth="1"/>
    <col min="2" max="2" width="26.1796875" bestFit="1" customWidth="1"/>
    <col min="3" max="7" width="11.81640625" bestFit="1" customWidth="1"/>
    <col min="8" max="8" width="4.81640625" bestFit="1" customWidth="1"/>
    <col min="9" max="9" width="9.453125" bestFit="1" customWidth="1"/>
    <col min="10" max="15" width="11.81640625" bestFit="1" customWidth="1"/>
    <col min="16" max="16" width="3.81640625" bestFit="1" customWidth="1"/>
    <col min="17" max="19" width="11.81640625" bestFit="1" customWidth="1"/>
    <col min="20" max="20" width="3.81640625" bestFit="1" customWidth="1"/>
    <col min="21" max="22" width="11.81640625" bestFit="1" customWidth="1"/>
    <col min="23" max="23" width="3.81640625" bestFit="1" customWidth="1"/>
    <col min="24" max="26" width="11.81640625" bestFit="1" customWidth="1"/>
    <col min="27" max="27" width="3.7265625" bestFit="1" customWidth="1"/>
    <col min="28" max="28" width="5.81640625" bestFit="1" customWidth="1"/>
    <col min="29" max="29" width="11.81640625" bestFit="1" customWidth="1"/>
    <col min="30" max="30" width="6.54296875" bestFit="1" customWidth="1"/>
    <col min="31" max="38" width="11.81640625" bestFit="1" customWidth="1"/>
  </cols>
  <sheetData>
    <row r="1" spans="1:2" x14ac:dyDescent="0.25">
      <c r="A1" s="20" t="s">
        <v>68</v>
      </c>
      <c r="B1" t="s">
        <v>79</v>
      </c>
    </row>
    <row r="2" spans="1:2" x14ac:dyDescent="0.25">
      <c r="A2" s="25" t="s">
        <v>9</v>
      </c>
      <c r="B2" s="23">
        <v>3.8421052631578947</v>
      </c>
    </row>
    <row r="3" spans="1:2" x14ac:dyDescent="0.25">
      <c r="A3" s="29" t="s">
        <v>70</v>
      </c>
      <c r="B3" s="23">
        <v>3</v>
      </c>
    </row>
    <row r="4" spans="1:2" x14ac:dyDescent="0.25">
      <c r="A4" s="29" t="s">
        <v>71</v>
      </c>
      <c r="B4" s="23">
        <v>4.125</v>
      </c>
    </row>
    <row r="5" spans="1:2" x14ac:dyDescent="0.25">
      <c r="A5" s="29" t="s">
        <v>72</v>
      </c>
      <c r="B5" s="23">
        <v>4.166666666666667</v>
      </c>
    </row>
    <row r="6" spans="1:2" x14ac:dyDescent="0.25">
      <c r="A6" s="25" t="s">
        <v>25</v>
      </c>
      <c r="B6" s="23">
        <v>3</v>
      </c>
    </row>
    <row r="7" spans="1:2" x14ac:dyDescent="0.25">
      <c r="A7" s="29" t="s">
        <v>70</v>
      </c>
      <c r="B7" s="23">
        <v>2.8181818181818183</v>
      </c>
    </row>
    <row r="8" spans="1:2" x14ac:dyDescent="0.25">
      <c r="A8" s="29" t="s">
        <v>71</v>
      </c>
      <c r="B8" s="23">
        <v>3.2307692307692308</v>
      </c>
    </row>
    <row r="9" spans="1:2" x14ac:dyDescent="0.25">
      <c r="A9" s="29" t="s">
        <v>72</v>
      </c>
      <c r="B9" s="23">
        <v>2.75</v>
      </c>
    </row>
    <row r="10" spans="1:2" x14ac:dyDescent="0.25">
      <c r="A10" s="25" t="s">
        <v>11</v>
      </c>
      <c r="B10" s="23">
        <v>3.2222222222222223</v>
      </c>
    </row>
    <row r="11" spans="1:2" x14ac:dyDescent="0.25">
      <c r="A11" s="29" t="s">
        <v>70</v>
      </c>
      <c r="B11" s="23">
        <v>3.6666666666666665</v>
      </c>
    </row>
    <row r="12" spans="1:2" x14ac:dyDescent="0.25">
      <c r="A12" s="29" t="s">
        <v>71</v>
      </c>
      <c r="B12" s="23">
        <v>3.1666666666666665</v>
      </c>
    </row>
    <row r="13" spans="1:2" x14ac:dyDescent="0.25">
      <c r="A13" s="29" t="s">
        <v>72</v>
      </c>
      <c r="B13" s="23">
        <v>2.8333333333333335</v>
      </c>
    </row>
    <row r="14" spans="1:2" x14ac:dyDescent="0.25">
      <c r="A14" s="25" t="s">
        <v>23</v>
      </c>
      <c r="B14" s="23">
        <v>3.8205128205128207</v>
      </c>
    </row>
    <row r="15" spans="1:2" x14ac:dyDescent="0.25">
      <c r="A15" s="29" t="s">
        <v>70</v>
      </c>
      <c r="B15" s="23">
        <v>3.3333333333333335</v>
      </c>
    </row>
    <row r="16" spans="1:2" x14ac:dyDescent="0.25">
      <c r="A16" s="29" t="s">
        <v>71</v>
      </c>
      <c r="B16" s="23">
        <v>3.8235294117647061</v>
      </c>
    </row>
    <row r="17" spans="1:2" x14ac:dyDescent="0.25">
      <c r="A17" s="29" t="s">
        <v>72</v>
      </c>
      <c r="B17" s="23">
        <v>4.4000000000000004</v>
      </c>
    </row>
    <row r="18" spans="1:2" x14ac:dyDescent="0.25">
      <c r="A18" s="25" t="s">
        <v>24</v>
      </c>
      <c r="B18" s="23">
        <v>3.6071428571428572</v>
      </c>
    </row>
    <row r="19" spans="1:2" x14ac:dyDescent="0.25">
      <c r="A19" s="29" t="s">
        <v>70</v>
      </c>
      <c r="B19" s="23">
        <v>3.1818181818181817</v>
      </c>
    </row>
    <row r="20" spans="1:2" x14ac:dyDescent="0.25">
      <c r="A20" s="29" t="s">
        <v>71</v>
      </c>
      <c r="B20" s="23">
        <v>3.8333333333333335</v>
      </c>
    </row>
    <row r="21" spans="1:2" x14ac:dyDescent="0.25">
      <c r="A21" s="29" t="s">
        <v>72</v>
      </c>
      <c r="B21" s="23">
        <v>4</v>
      </c>
    </row>
    <row r="22" spans="1:2" x14ac:dyDescent="0.25">
      <c r="A22" s="25" t="s">
        <v>29</v>
      </c>
      <c r="B22" s="23">
        <v>3.7058823529411766</v>
      </c>
    </row>
    <row r="23" spans="1:2" x14ac:dyDescent="0.25">
      <c r="A23" s="29" t="s">
        <v>70</v>
      </c>
      <c r="B23" s="23">
        <v>2.8333333333333335</v>
      </c>
    </row>
    <row r="24" spans="1:2" x14ac:dyDescent="0.25">
      <c r="A24" s="29" t="s">
        <v>71</v>
      </c>
      <c r="B24" s="23">
        <v>3.5</v>
      </c>
    </row>
    <row r="25" spans="1:2" x14ac:dyDescent="0.25">
      <c r="A25" s="29" t="s">
        <v>72</v>
      </c>
      <c r="B25" s="23">
        <v>4.5714285714285712</v>
      </c>
    </row>
    <row r="26" spans="1:2" x14ac:dyDescent="0.25">
      <c r="A26" s="25" t="s">
        <v>28</v>
      </c>
      <c r="B26" s="23">
        <v>3.4736842105263159</v>
      </c>
    </row>
    <row r="27" spans="1:2" x14ac:dyDescent="0.25">
      <c r="A27" s="29" t="s">
        <v>70</v>
      </c>
      <c r="B27" s="23">
        <v>2.3333333333333335</v>
      </c>
    </row>
    <row r="28" spans="1:2" x14ac:dyDescent="0.25">
      <c r="A28" s="29" t="s">
        <v>71</v>
      </c>
      <c r="B28" s="23">
        <v>4</v>
      </c>
    </row>
    <row r="29" spans="1:2" x14ac:dyDescent="0.25">
      <c r="A29" s="29" t="s">
        <v>72</v>
      </c>
      <c r="B29" s="23">
        <v>3.375</v>
      </c>
    </row>
    <row r="30" spans="1:2" x14ac:dyDescent="0.25">
      <c r="A30" s="25" t="s">
        <v>27</v>
      </c>
      <c r="B30" s="23">
        <v>2.7826086956521738</v>
      </c>
    </row>
    <row r="31" spans="1:2" x14ac:dyDescent="0.25">
      <c r="A31" s="29" t="s">
        <v>70</v>
      </c>
      <c r="B31" s="23">
        <v>2.625</v>
      </c>
    </row>
    <row r="32" spans="1:2" x14ac:dyDescent="0.25">
      <c r="A32" s="29" t="s">
        <v>71</v>
      </c>
      <c r="B32" s="23">
        <v>2.8888888888888888</v>
      </c>
    </row>
    <row r="33" spans="1:2" x14ac:dyDescent="0.25">
      <c r="A33" s="29" t="s">
        <v>72</v>
      </c>
      <c r="B33" s="23">
        <v>2.8333333333333335</v>
      </c>
    </row>
    <row r="34" spans="1:2" x14ac:dyDescent="0.25">
      <c r="A34" s="25" t="s">
        <v>14</v>
      </c>
      <c r="B34" s="23">
        <v>3.1052631578947367</v>
      </c>
    </row>
    <row r="35" spans="1:2" x14ac:dyDescent="0.25">
      <c r="A35" s="29" t="s">
        <v>70</v>
      </c>
      <c r="B35" s="23">
        <v>3.3333333333333335</v>
      </c>
    </row>
    <row r="36" spans="1:2" x14ac:dyDescent="0.25">
      <c r="A36" s="29" t="s">
        <v>71</v>
      </c>
      <c r="B36" s="23">
        <v>2.7142857142857144</v>
      </c>
    </row>
    <row r="37" spans="1:2" x14ac:dyDescent="0.25">
      <c r="A37" s="29" t="s">
        <v>72</v>
      </c>
      <c r="B37" s="23">
        <v>3.3333333333333335</v>
      </c>
    </row>
    <row r="38" spans="1:2" x14ac:dyDescent="0.25">
      <c r="A38" s="25" t="s">
        <v>69</v>
      </c>
      <c r="B38" s="23">
        <v>3.4142857142857141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2C8-04B6-4509-A0B1-CD59EC61E7BD}">
  <dimension ref="A1:E7"/>
  <sheetViews>
    <sheetView tabSelected="1" topLeftCell="A2" workbookViewId="0">
      <selection activeCell="E5" sqref="E5"/>
    </sheetView>
  </sheetViews>
  <sheetFormatPr defaultRowHeight="12.5" x14ac:dyDescent="0.25"/>
  <cols>
    <col min="1" max="1" width="12.54296875" bestFit="1" customWidth="1"/>
    <col min="2" max="2" width="14.81640625" bestFit="1" customWidth="1"/>
    <col min="3" max="3" width="3.7265625" bestFit="1" customWidth="1"/>
    <col min="4" max="4" width="3.81640625" bestFit="1" customWidth="1"/>
    <col min="5" max="5" width="10.36328125" bestFit="1" customWidth="1"/>
    <col min="6" max="6" width="7.08984375" bestFit="1" customWidth="1"/>
    <col min="7" max="7" width="3.7265625" bestFit="1" customWidth="1"/>
    <col min="8" max="8" width="3.81640625" bestFit="1" customWidth="1"/>
    <col min="9" max="9" width="10" bestFit="1" customWidth="1"/>
    <col min="10" max="10" width="9.90625" bestFit="1" customWidth="1"/>
    <col min="11" max="11" width="3.7265625" bestFit="1" customWidth="1"/>
    <col min="12" max="12" width="3.81640625" bestFit="1" customWidth="1"/>
    <col min="13" max="13" width="12.90625" bestFit="1" customWidth="1"/>
    <col min="14" max="14" width="10.36328125" bestFit="1" customWidth="1"/>
  </cols>
  <sheetData>
    <row r="1" spans="1:5" x14ac:dyDescent="0.25">
      <c r="A1" s="20" t="s">
        <v>1</v>
      </c>
      <c r="B1" t="s">
        <v>17</v>
      </c>
    </row>
    <row r="3" spans="1:5" x14ac:dyDescent="0.25">
      <c r="A3" s="20" t="s">
        <v>74</v>
      </c>
      <c r="B3" s="20" t="s">
        <v>73</v>
      </c>
    </row>
    <row r="4" spans="1:5" x14ac:dyDescent="0.25">
      <c r="A4" s="20" t="s">
        <v>68</v>
      </c>
      <c r="B4" s="26" t="s">
        <v>70</v>
      </c>
      <c r="C4" s="26" t="s">
        <v>71</v>
      </c>
      <c r="D4" s="26" t="s">
        <v>72</v>
      </c>
      <c r="E4" s="26" t="s">
        <v>69</v>
      </c>
    </row>
    <row r="5" spans="1:5" x14ac:dyDescent="0.25">
      <c r="A5" s="25">
        <v>1</v>
      </c>
      <c r="B5" s="23">
        <v>7</v>
      </c>
      <c r="C5" s="23">
        <v>4</v>
      </c>
      <c r="D5" s="23">
        <v>2</v>
      </c>
      <c r="E5" s="23">
        <v>13</v>
      </c>
    </row>
    <row r="6" spans="1:5" x14ac:dyDescent="0.25">
      <c r="A6" s="25">
        <v>2</v>
      </c>
      <c r="B6" s="23"/>
      <c r="C6" s="23">
        <v>4</v>
      </c>
      <c r="D6" s="23">
        <v>6</v>
      </c>
      <c r="E6" s="23">
        <v>10</v>
      </c>
    </row>
    <row r="7" spans="1:5" x14ac:dyDescent="0.25">
      <c r="A7" s="25" t="s">
        <v>69</v>
      </c>
      <c r="B7" s="23">
        <v>7</v>
      </c>
      <c r="C7" s="23">
        <v>8</v>
      </c>
      <c r="D7" s="23">
        <v>8</v>
      </c>
      <c r="E7" s="23">
        <v>23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1"/>
  <sheetViews>
    <sheetView zoomScaleNormal="100" workbookViewId="0">
      <selection activeCell="D7" sqref="D7"/>
    </sheetView>
  </sheetViews>
  <sheetFormatPr defaultColWidth="8.81640625" defaultRowHeight="12.75" customHeight="1" x14ac:dyDescent="0.35"/>
  <cols>
    <col min="1" max="1" width="9.453125" style="5" customWidth="1"/>
    <col min="2" max="2" width="10.08984375" style="5" bestFit="1" customWidth="1"/>
    <col min="3" max="3" width="8.453125" style="5" bestFit="1" customWidth="1"/>
    <col min="4" max="4" width="9.08984375" style="15" customWidth="1"/>
    <col min="5" max="5" width="9.453125" style="5" bestFit="1" customWidth="1"/>
    <col min="6" max="6" width="14.453125" style="5" bestFit="1" customWidth="1"/>
    <col min="7" max="7" width="18.453125" style="5" bestFit="1" customWidth="1"/>
    <col min="8" max="8" width="9.54296875" style="5" customWidth="1"/>
    <col min="9" max="9" width="1.81640625" style="5" customWidth="1"/>
    <col min="10" max="10" width="12.6328125" style="5" customWidth="1"/>
    <col min="11" max="11" width="12.08984375" style="5" customWidth="1"/>
    <col min="12" max="12" width="18.81640625" style="5" customWidth="1"/>
    <col min="13" max="13" width="110.36328125" style="5" customWidth="1"/>
    <col min="14" max="16384" width="8.81640625" style="5"/>
  </cols>
  <sheetData>
    <row r="1" spans="1:12" ht="12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8"/>
      <c r="I1" s="18"/>
      <c r="J1" s="19" t="s">
        <v>65</v>
      </c>
      <c r="L1" s="6" t="s">
        <v>39</v>
      </c>
    </row>
    <row r="2" spans="1:12" ht="12.75" customHeight="1" x14ac:dyDescent="0.35">
      <c r="A2" s="7">
        <v>41153</v>
      </c>
      <c r="B2" s="8" t="s">
        <v>7</v>
      </c>
      <c r="C2" s="8" t="s">
        <v>8</v>
      </c>
      <c r="D2" s="9">
        <v>20</v>
      </c>
      <c r="E2" s="10" t="s">
        <v>9</v>
      </c>
      <c r="F2" s="10">
        <v>1</v>
      </c>
      <c r="G2" s="10">
        <v>3</v>
      </c>
      <c r="H2" s="10"/>
      <c r="I2" s="10"/>
      <c r="J2" s="5">
        <v>435</v>
      </c>
      <c r="K2" s="11">
        <v>435</v>
      </c>
      <c r="L2" s="5" t="s">
        <v>52</v>
      </c>
    </row>
    <row r="3" spans="1:12" ht="12.75" customHeight="1" x14ac:dyDescent="0.35">
      <c r="A3" s="7">
        <v>41153</v>
      </c>
      <c r="B3" s="8" t="s">
        <v>10</v>
      </c>
      <c r="C3" s="8" t="s">
        <v>8</v>
      </c>
      <c r="D3" s="9">
        <v>30</v>
      </c>
      <c r="E3" s="10" t="s">
        <v>11</v>
      </c>
      <c r="F3" s="10">
        <v>1</v>
      </c>
      <c r="G3" s="10">
        <v>4</v>
      </c>
      <c r="H3" s="10"/>
      <c r="I3" s="10"/>
      <c r="J3" s="5">
        <v>12</v>
      </c>
      <c r="K3" s="4">
        <v>12</v>
      </c>
      <c r="L3" s="5" t="s">
        <v>53</v>
      </c>
    </row>
    <row r="4" spans="1:12" ht="12.75" customHeight="1" x14ac:dyDescent="0.35">
      <c r="A4" s="7">
        <v>41154</v>
      </c>
      <c r="B4" s="8" t="s">
        <v>12</v>
      </c>
      <c r="C4" s="8" t="s">
        <v>8</v>
      </c>
      <c r="D4" s="9">
        <v>30</v>
      </c>
      <c r="E4" s="10" t="s">
        <v>9</v>
      </c>
      <c r="F4" s="10">
        <v>1</v>
      </c>
      <c r="G4" s="10">
        <v>3</v>
      </c>
      <c r="H4" s="10"/>
      <c r="I4" s="10"/>
      <c r="J4" s="5">
        <v>2</v>
      </c>
      <c r="K4" s="4">
        <v>2</v>
      </c>
      <c r="L4" s="5" t="s">
        <v>54</v>
      </c>
    </row>
    <row r="5" spans="1:12" ht="12.75" customHeight="1" x14ac:dyDescent="0.35">
      <c r="A5" s="7">
        <v>41154</v>
      </c>
      <c r="B5" s="8" t="s">
        <v>13</v>
      </c>
      <c r="C5" s="8" t="s">
        <v>8</v>
      </c>
      <c r="D5" s="9">
        <v>15</v>
      </c>
      <c r="E5" s="10" t="s">
        <v>14</v>
      </c>
      <c r="F5" s="10">
        <v>1</v>
      </c>
      <c r="G5" s="10">
        <v>4</v>
      </c>
      <c r="H5" s="10"/>
      <c r="I5" s="10"/>
      <c r="J5" s="5" t="s">
        <v>76</v>
      </c>
      <c r="K5" s="4" t="s">
        <v>47</v>
      </c>
      <c r="L5" s="5" t="s">
        <v>55</v>
      </c>
    </row>
    <row r="6" spans="1:12" ht="12.75" customHeight="1" x14ac:dyDescent="0.35">
      <c r="A6" s="7">
        <v>41154</v>
      </c>
      <c r="B6" s="8" t="s">
        <v>13</v>
      </c>
      <c r="C6" s="8" t="s">
        <v>8</v>
      </c>
      <c r="D6" s="9">
        <v>50</v>
      </c>
      <c r="E6" s="10" t="s">
        <v>14</v>
      </c>
      <c r="F6" s="10">
        <v>1</v>
      </c>
      <c r="G6" s="10">
        <v>2</v>
      </c>
      <c r="H6" s="10"/>
      <c r="I6" s="10"/>
      <c r="J6" s="5">
        <v>32.24</v>
      </c>
      <c r="K6" s="12">
        <v>0.32240000000000002</v>
      </c>
      <c r="L6" s="5" t="s">
        <v>56</v>
      </c>
    </row>
    <row r="7" spans="1:12" ht="12.75" customHeight="1" x14ac:dyDescent="0.35">
      <c r="A7" s="7">
        <v>41155</v>
      </c>
      <c r="B7" s="8" t="s">
        <v>15</v>
      </c>
      <c r="C7" s="8" t="s">
        <v>8</v>
      </c>
      <c r="D7" s="9">
        <v>1</v>
      </c>
      <c r="E7" s="10" t="s">
        <v>11</v>
      </c>
      <c r="F7" s="10">
        <v>1</v>
      </c>
      <c r="G7" s="10">
        <v>2</v>
      </c>
      <c r="H7" s="10"/>
      <c r="I7" s="10"/>
      <c r="J7" s="5">
        <v>44.24</v>
      </c>
      <c r="K7" s="12">
        <v>0.44209999999999999</v>
      </c>
      <c r="L7" s="5" t="s">
        <v>57</v>
      </c>
    </row>
    <row r="8" spans="1:12" ht="12.75" customHeight="1" x14ac:dyDescent="0.35">
      <c r="A8" s="7">
        <v>41156</v>
      </c>
      <c r="B8" s="8" t="s">
        <v>16</v>
      </c>
      <c r="C8" s="8" t="s">
        <v>8</v>
      </c>
      <c r="D8" s="9">
        <v>2</v>
      </c>
      <c r="E8" s="10" t="s">
        <v>9</v>
      </c>
      <c r="F8" s="10">
        <v>1</v>
      </c>
      <c r="G8" s="10">
        <v>2</v>
      </c>
      <c r="H8" s="10"/>
      <c r="I8" s="10"/>
      <c r="K8" s="4" t="s">
        <v>48</v>
      </c>
      <c r="L8" s="5" t="s">
        <v>58</v>
      </c>
    </row>
    <row r="9" spans="1:12" ht="12.75" customHeight="1" x14ac:dyDescent="0.35">
      <c r="A9" s="7">
        <v>41156</v>
      </c>
      <c r="B9" s="8" t="s">
        <v>13</v>
      </c>
      <c r="C9" s="8" t="s">
        <v>8</v>
      </c>
      <c r="D9" s="9">
        <v>50</v>
      </c>
      <c r="E9" s="10" t="s">
        <v>11</v>
      </c>
      <c r="F9" s="10">
        <v>1</v>
      </c>
      <c r="G9" s="10">
        <v>3</v>
      </c>
      <c r="H9" s="10"/>
      <c r="I9" s="10"/>
      <c r="J9" s="5" t="s">
        <v>17</v>
      </c>
      <c r="K9" s="5" t="s">
        <v>49</v>
      </c>
      <c r="L9" s="5" t="s">
        <v>59</v>
      </c>
    </row>
    <row r="10" spans="1:12" ht="12.75" customHeight="1" x14ac:dyDescent="0.35">
      <c r="A10" s="7">
        <v>41157</v>
      </c>
      <c r="B10" s="8" t="s">
        <v>10</v>
      </c>
      <c r="C10" s="8" t="s">
        <v>8</v>
      </c>
      <c r="D10" s="9">
        <v>25</v>
      </c>
      <c r="E10" s="10" t="s">
        <v>11</v>
      </c>
      <c r="F10" s="10">
        <v>1</v>
      </c>
      <c r="G10" s="10">
        <v>4</v>
      </c>
      <c r="H10" s="10"/>
      <c r="I10" s="10"/>
      <c r="J10" s="5">
        <v>2175</v>
      </c>
      <c r="K10" s="13">
        <v>2175</v>
      </c>
      <c r="L10" s="5" t="s">
        <v>60</v>
      </c>
    </row>
    <row r="11" spans="1:12" ht="12.75" customHeight="1" x14ac:dyDescent="0.35">
      <c r="A11" s="7">
        <v>41158</v>
      </c>
      <c r="B11" s="8" t="s">
        <v>10</v>
      </c>
      <c r="C11" s="8" t="s">
        <v>8</v>
      </c>
      <c r="D11" s="9">
        <v>30</v>
      </c>
      <c r="E11" s="10" t="s">
        <v>14</v>
      </c>
      <c r="F11" s="10">
        <v>1</v>
      </c>
      <c r="G11" s="10">
        <v>5</v>
      </c>
      <c r="H11" s="10"/>
      <c r="I11" s="10"/>
      <c r="J11" s="28">
        <v>0.79652173913043478</v>
      </c>
      <c r="K11" s="14">
        <v>0.79649999999999999</v>
      </c>
      <c r="L11" s="5" t="s">
        <v>61</v>
      </c>
    </row>
    <row r="12" spans="1:12" ht="12.75" customHeight="1" x14ac:dyDescent="0.35">
      <c r="A12" s="7">
        <v>41161</v>
      </c>
      <c r="B12" s="8" t="s">
        <v>17</v>
      </c>
      <c r="C12" s="8" t="s">
        <v>8</v>
      </c>
      <c r="D12" s="9">
        <v>100</v>
      </c>
      <c r="E12" s="10" t="s">
        <v>9</v>
      </c>
      <c r="F12" s="10">
        <v>1</v>
      </c>
      <c r="G12" s="10">
        <v>2</v>
      </c>
      <c r="H12" s="10"/>
      <c r="I12" s="10"/>
      <c r="J12" s="5">
        <v>38</v>
      </c>
      <c r="K12" s="13">
        <v>38</v>
      </c>
      <c r="L12" s="5" t="s">
        <v>62</v>
      </c>
    </row>
    <row r="13" spans="1:12" ht="12.75" customHeight="1" x14ac:dyDescent="0.35">
      <c r="A13" s="7">
        <v>41166</v>
      </c>
      <c r="B13" s="8" t="s">
        <v>12</v>
      </c>
      <c r="C13" s="8" t="s">
        <v>8</v>
      </c>
      <c r="D13" s="9">
        <v>20</v>
      </c>
      <c r="E13" s="10" t="s">
        <v>14</v>
      </c>
      <c r="F13" s="10">
        <v>1</v>
      </c>
      <c r="G13" s="10">
        <v>4</v>
      </c>
      <c r="H13" s="10"/>
      <c r="I13" s="10"/>
      <c r="L13" s="6" t="s">
        <v>40</v>
      </c>
    </row>
    <row r="14" spans="1:12" ht="12.75" customHeight="1" x14ac:dyDescent="0.35">
      <c r="A14" s="7">
        <v>41166</v>
      </c>
      <c r="B14" s="8" t="s">
        <v>10</v>
      </c>
      <c r="C14" s="8" t="s">
        <v>8</v>
      </c>
      <c r="D14" s="9">
        <v>30</v>
      </c>
      <c r="E14" s="10" t="s">
        <v>11</v>
      </c>
      <c r="F14" s="10">
        <v>1</v>
      </c>
      <c r="G14" s="10">
        <v>5</v>
      </c>
      <c r="H14" s="10"/>
      <c r="I14" s="10"/>
      <c r="J14" s="5" t="s">
        <v>50</v>
      </c>
      <c r="K14" s="4" t="s">
        <v>50</v>
      </c>
      <c r="L14" s="5" t="s">
        <v>41</v>
      </c>
    </row>
    <row r="15" spans="1:12" ht="12.75" customHeight="1" x14ac:dyDescent="0.35">
      <c r="A15" s="7">
        <v>41167</v>
      </c>
      <c r="B15" s="8" t="s">
        <v>13</v>
      </c>
      <c r="C15" s="8" t="s">
        <v>8</v>
      </c>
      <c r="D15" s="9">
        <v>5</v>
      </c>
      <c r="E15" s="10" t="s">
        <v>14</v>
      </c>
      <c r="F15" s="10">
        <v>1</v>
      </c>
      <c r="G15" s="10">
        <v>3</v>
      </c>
      <c r="H15" s="10"/>
      <c r="I15" s="10"/>
      <c r="J15" s="5">
        <v>2</v>
      </c>
      <c r="K15" s="4">
        <v>2</v>
      </c>
      <c r="L15" s="5" t="s">
        <v>42</v>
      </c>
    </row>
    <row r="16" spans="1:12" ht="12.75" customHeight="1" x14ac:dyDescent="0.35">
      <c r="A16" s="7">
        <v>41178</v>
      </c>
      <c r="B16" s="8" t="s">
        <v>16</v>
      </c>
      <c r="C16" s="8" t="s">
        <v>8</v>
      </c>
      <c r="D16" s="9">
        <v>3</v>
      </c>
      <c r="E16" s="10" t="s">
        <v>11</v>
      </c>
      <c r="F16" s="10">
        <v>1</v>
      </c>
      <c r="G16" s="10">
        <v>4</v>
      </c>
      <c r="H16" s="10"/>
      <c r="I16" s="10"/>
      <c r="K16" s="4" t="s">
        <v>66</v>
      </c>
      <c r="L16" s="5" t="s">
        <v>43</v>
      </c>
    </row>
    <row r="17" spans="1:13" ht="12.75" customHeight="1" x14ac:dyDescent="0.35">
      <c r="A17" s="7">
        <v>41179</v>
      </c>
      <c r="B17" s="8" t="s">
        <v>13</v>
      </c>
      <c r="C17" s="8" t="s">
        <v>8</v>
      </c>
      <c r="D17" s="9">
        <v>1</v>
      </c>
      <c r="E17" s="10" t="s">
        <v>9</v>
      </c>
      <c r="F17" s="10">
        <v>1</v>
      </c>
      <c r="G17" s="10">
        <v>5</v>
      </c>
      <c r="H17" s="10"/>
      <c r="I17" s="10"/>
      <c r="K17" s="4" t="s">
        <v>22</v>
      </c>
      <c r="L17" s="5" t="s">
        <v>44</v>
      </c>
    </row>
    <row r="18" spans="1:13" ht="12.75" customHeight="1" x14ac:dyDescent="0.35">
      <c r="A18" s="7">
        <v>41181</v>
      </c>
      <c r="B18" s="8" t="s">
        <v>10</v>
      </c>
      <c r="C18" s="8" t="s">
        <v>8</v>
      </c>
      <c r="D18" s="9">
        <v>15</v>
      </c>
      <c r="E18" s="10" t="s">
        <v>14</v>
      </c>
      <c r="F18" s="10">
        <v>1</v>
      </c>
      <c r="G18" s="10">
        <v>2</v>
      </c>
      <c r="H18" s="10"/>
      <c r="I18" s="10"/>
      <c r="J18" s="5" t="s">
        <v>11</v>
      </c>
      <c r="K18" s="4" t="s">
        <v>11</v>
      </c>
      <c r="L18" s="5" t="s">
        <v>45</v>
      </c>
    </row>
    <row r="19" spans="1:13" ht="12.75" customHeight="1" x14ac:dyDescent="0.35">
      <c r="A19" s="7">
        <v>41153</v>
      </c>
      <c r="B19" s="8" t="s">
        <v>18</v>
      </c>
      <c r="C19" s="8" t="s">
        <v>22</v>
      </c>
      <c r="D19" s="9">
        <v>20</v>
      </c>
      <c r="E19" s="10" t="s">
        <v>23</v>
      </c>
      <c r="F19" s="10">
        <v>1</v>
      </c>
      <c r="G19" s="10">
        <v>3</v>
      </c>
      <c r="H19" s="10"/>
      <c r="I19" s="10"/>
      <c r="K19" s="4" t="s">
        <v>51</v>
      </c>
      <c r="L19" s="5" t="s">
        <v>46</v>
      </c>
    </row>
    <row r="20" spans="1:13" ht="12.75" customHeight="1" x14ac:dyDescent="0.35">
      <c r="A20" s="7">
        <v>41153</v>
      </c>
      <c r="B20" s="8" t="s">
        <v>18</v>
      </c>
      <c r="C20" s="8" t="s">
        <v>22</v>
      </c>
      <c r="D20" s="9">
        <v>20</v>
      </c>
      <c r="E20" s="10" t="s">
        <v>24</v>
      </c>
      <c r="F20" s="10">
        <v>1</v>
      </c>
      <c r="G20" s="10">
        <v>3</v>
      </c>
      <c r="H20" s="10"/>
      <c r="I20" s="10"/>
    </row>
    <row r="21" spans="1:13" ht="12.75" customHeight="1" x14ac:dyDescent="0.35">
      <c r="A21" s="7">
        <v>41153</v>
      </c>
      <c r="B21" s="8" t="s">
        <v>13</v>
      </c>
      <c r="C21" s="8" t="s">
        <v>22</v>
      </c>
      <c r="D21" s="9">
        <v>10</v>
      </c>
      <c r="E21" s="10" t="s">
        <v>23</v>
      </c>
      <c r="F21" s="10">
        <v>1</v>
      </c>
      <c r="G21" s="10">
        <v>4</v>
      </c>
      <c r="H21" s="10"/>
      <c r="I21" s="10"/>
    </row>
    <row r="22" spans="1:13" ht="12.75" customHeight="1" x14ac:dyDescent="0.35">
      <c r="A22" s="7">
        <v>41153</v>
      </c>
      <c r="B22" s="8" t="s">
        <v>13</v>
      </c>
      <c r="C22" s="8" t="s">
        <v>22</v>
      </c>
      <c r="D22" s="9">
        <v>10</v>
      </c>
      <c r="E22" s="10" t="s">
        <v>25</v>
      </c>
      <c r="F22" s="10">
        <v>1</v>
      </c>
      <c r="G22" s="10">
        <v>3</v>
      </c>
      <c r="H22" s="10"/>
      <c r="I22" s="10"/>
      <c r="L22" s="16" t="s">
        <v>31</v>
      </c>
      <c r="M22" s="16" t="s">
        <v>32</v>
      </c>
    </row>
    <row r="23" spans="1:13" ht="12.75" customHeight="1" x14ac:dyDescent="0.35">
      <c r="A23" s="7">
        <v>41154</v>
      </c>
      <c r="B23" s="8" t="s">
        <v>19</v>
      </c>
      <c r="C23" s="8" t="s">
        <v>22</v>
      </c>
      <c r="D23" s="9">
        <v>30</v>
      </c>
      <c r="E23" s="10" t="s">
        <v>24</v>
      </c>
      <c r="F23" s="10">
        <v>1</v>
      </c>
      <c r="G23" s="10">
        <v>2</v>
      </c>
      <c r="H23" s="10"/>
      <c r="I23" s="10"/>
      <c r="L23" s="17" t="s">
        <v>0</v>
      </c>
      <c r="M23" s="17" t="s">
        <v>33</v>
      </c>
    </row>
    <row r="24" spans="1:13" ht="12.75" customHeight="1" x14ac:dyDescent="0.35">
      <c r="A24" s="7">
        <v>41154</v>
      </c>
      <c r="B24" s="8" t="s">
        <v>19</v>
      </c>
      <c r="C24" s="8" t="s">
        <v>22</v>
      </c>
      <c r="D24" s="9">
        <v>30</v>
      </c>
      <c r="E24" s="10" t="s">
        <v>25</v>
      </c>
      <c r="F24" s="10">
        <v>1</v>
      </c>
      <c r="G24" s="10">
        <v>3</v>
      </c>
      <c r="H24" s="10"/>
      <c r="I24" s="10"/>
      <c r="L24" s="17" t="s">
        <v>34</v>
      </c>
      <c r="M24" s="17" t="s">
        <v>35</v>
      </c>
    </row>
    <row r="25" spans="1:13" ht="12.75" customHeight="1" x14ac:dyDescent="0.35">
      <c r="A25" s="7">
        <v>41154</v>
      </c>
      <c r="B25" s="8" t="s">
        <v>17</v>
      </c>
      <c r="C25" s="8" t="s">
        <v>22</v>
      </c>
      <c r="D25" s="9">
        <v>150</v>
      </c>
      <c r="E25" s="10" t="s">
        <v>23</v>
      </c>
      <c r="F25" s="10">
        <v>1</v>
      </c>
      <c r="G25" s="10">
        <v>4</v>
      </c>
      <c r="H25" s="10"/>
      <c r="I25" s="10"/>
      <c r="L25" s="17" t="s">
        <v>2</v>
      </c>
      <c r="M25" s="17" t="s">
        <v>36</v>
      </c>
    </row>
    <row r="26" spans="1:13" ht="12.75" customHeight="1" x14ac:dyDescent="0.35">
      <c r="A26" s="7">
        <v>41154</v>
      </c>
      <c r="B26" s="8" t="s">
        <v>17</v>
      </c>
      <c r="C26" s="8" t="s">
        <v>22</v>
      </c>
      <c r="D26" s="9">
        <v>150</v>
      </c>
      <c r="E26" s="10" t="s">
        <v>24</v>
      </c>
      <c r="F26" s="10">
        <v>1</v>
      </c>
      <c r="G26" s="10">
        <v>3</v>
      </c>
      <c r="H26" s="10"/>
      <c r="I26" s="10"/>
      <c r="L26" s="17" t="s">
        <v>3</v>
      </c>
      <c r="M26" s="17" t="s">
        <v>37</v>
      </c>
    </row>
    <row r="27" spans="1:13" ht="12.75" customHeight="1" x14ac:dyDescent="0.35">
      <c r="A27" s="7">
        <v>41154</v>
      </c>
      <c r="B27" s="8" t="s">
        <v>12</v>
      </c>
      <c r="C27" s="8" t="s">
        <v>22</v>
      </c>
      <c r="D27" s="9">
        <v>15</v>
      </c>
      <c r="E27" s="10" t="s">
        <v>24</v>
      </c>
      <c r="F27" s="10">
        <v>1</v>
      </c>
      <c r="G27" s="10">
        <v>2</v>
      </c>
      <c r="H27" s="10"/>
      <c r="I27" s="10"/>
      <c r="L27" s="17" t="s">
        <v>4</v>
      </c>
      <c r="M27" s="17" t="s">
        <v>38</v>
      </c>
    </row>
    <row r="28" spans="1:13" ht="12.75" customHeight="1" x14ac:dyDescent="0.35">
      <c r="A28" s="7">
        <v>41154</v>
      </c>
      <c r="B28" s="8" t="s">
        <v>12</v>
      </c>
      <c r="C28" s="8" t="s">
        <v>22</v>
      </c>
      <c r="D28" s="9">
        <v>15</v>
      </c>
      <c r="E28" s="10" t="s">
        <v>23</v>
      </c>
      <c r="F28" s="10">
        <v>1</v>
      </c>
      <c r="G28" s="10">
        <v>3</v>
      </c>
      <c r="H28" s="10"/>
      <c r="I28" s="10"/>
      <c r="L28" s="17" t="s">
        <v>5</v>
      </c>
      <c r="M28" s="17" t="s">
        <v>64</v>
      </c>
    </row>
    <row r="29" spans="1:13" ht="12.75" customHeight="1" x14ac:dyDescent="0.35">
      <c r="A29" s="7">
        <v>41155</v>
      </c>
      <c r="B29" s="8" t="s">
        <v>16</v>
      </c>
      <c r="C29" s="8" t="s">
        <v>22</v>
      </c>
      <c r="D29" s="9">
        <v>1</v>
      </c>
      <c r="E29" s="10" t="s">
        <v>23</v>
      </c>
      <c r="F29" s="10">
        <v>1</v>
      </c>
      <c r="G29" s="10">
        <v>4</v>
      </c>
      <c r="H29" s="10"/>
      <c r="I29" s="10"/>
      <c r="L29" s="17" t="s">
        <v>6</v>
      </c>
      <c r="M29" s="17" t="s">
        <v>63</v>
      </c>
    </row>
    <row r="30" spans="1:13" ht="12.75" customHeight="1" x14ac:dyDescent="0.35">
      <c r="A30" s="7">
        <v>41155</v>
      </c>
      <c r="B30" s="8" t="s">
        <v>16</v>
      </c>
      <c r="C30" s="8" t="s">
        <v>22</v>
      </c>
      <c r="D30" s="9">
        <v>1</v>
      </c>
      <c r="E30" s="10" t="s">
        <v>25</v>
      </c>
      <c r="F30" s="10">
        <v>1</v>
      </c>
      <c r="G30" s="10">
        <v>3</v>
      </c>
      <c r="H30" s="10"/>
      <c r="I30" s="10"/>
    </row>
    <row r="31" spans="1:13" ht="12.75" customHeight="1" x14ac:dyDescent="0.35">
      <c r="A31" s="7">
        <v>41156</v>
      </c>
      <c r="B31" s="8" t="s">
        <v>15</v>
      </c>
      <c r="C31" s="8" t="s">
        <v>22</v>
      </c>
      <c r="D31" s="9">
        <v>2</v>
      </c>
      <c r="E31" s="10" t="s">
        <v>24</v>
      </c>
      <c r="F31" s="10">
        <v>1</v>
      </c>
      <c r="G31" s="10">
        <v>4</v>
      </c>
      <c r="H31" s="10"/>
      <c r="I31" s="10"/>
    </row>
    <row r="32" spans="1:13" ht="12.75" customHeight="1" x14ac:dyDescent="0.35">
      <c r="A32" s="7">
        <v>41156</v>
      </c>
      <c r="B32" s="8" t="s">
        <v>15</v>
      </c>
      <c r="C32" s="8" t="s">
        <v>22</v>
      </c>
      <c r="D32" s="9">
        <v>2</v>
      </c>
      <c r="E32" s="10" t="s">
        <v>23</v>
      </c>
      <c r="F32" s="10">
        <v>1</v>
      </c>
      <c r="G32" s="10">
        <v>3</v>
      </c>
      <c r="H32" s="10"/>
      <c r="I32" s="10"/>
    </row>
    <row r="33" spans="1:12" ht="12.75" customHeight="1" x14ac:dyDescent="0.35">
      <c r="A33" s="7">
        <v>41156</v>
      </c>
      <c r="B33" s="8" t="s">
        <v>13</v>
      </c>
      <c r="C33" s="8" t="s">
        <v>22</v>
      </c>
      <c r="D33" s="9">
        <v>50</v>
      </c>
      <c r="E33" s="10" t="s">
        <v>25</v>
      </c>
      <c r="F33" s="10">
        <v>1</v>
      </c>
      <c r="G33" s="10">
        <v>2</v>
      </c>
      <c r="H33" s="10"/>
      <c r="I33" s="10"/>
    </row>
    <row r="34" spans="1:12" ht="12.75" customHeight="1" x14ac:dyDescent="0.35">
      <c r="A34" s="7">
        <v>41156</v>
      </c>
      <c r="B34" s="8" t="s">
        <v>13</v>
      </c>
      <c r="C34" s="8" t="s">
        <v>22</v>
      </c>
      <c r="D34" s="9">
        <v>50</v>
      </c>
      <c r="E34" s="10" t="s">
        <v>25</v>
      </c>
      <c r="F34" s="10">
        <v>1</v>
      </c>
      <c r="G34" s="10">
        <v>4</v>
      </c>
      <c r="H34" s="10"/>
      <c r="I34" s="10"/>
    </row>
    <row r="35" spans="1:12" ht="12.75" customHeight="1" x14ac:dyDescent="0.35">
      <c r="A35" s="7">
        <v>41157</v>
      </c>
      <c r="B35" s="8" t="s">
        <v>10</v>
      </c>
      <c r="C35" s="8" t="s">
        <v>22</v>
      </c>
      <c r="D35" s="9">
        <v>25</v>
      </c>
      <c r="E35" s="10" t="s">
        <v>24</v>
      </c>
      <c r="F35" s="10">
        <v>1</v>
      </c>
      <c r="G35" s="10">
        <v>3</v>
      </c>
      <c r="H35" s="10"/>
      <c r="I35" s="10"/>
    </row>
    <row r="36" spans="1:12" ht="12.75" customHeight="1" x14ac:dyDescent="0.35">
      <c r="A36" s="7">
        <v>41157</v>
      </c>
      <c r="B36" s="8" t="s">
        <v>10</v>
      </c>
      <c r="C36" s="8" t="s">
        <v>22</v>
      </c>
      <c r="D36" s="9">
        <v>25</v>
      </c>
      <c r="E36" s="10" t="s">
        <v>23</v>
      </c>
      <c r="F36" s="10">
        <v>1</v>
      </c>
      <c r="G36" s="10">
        <v>4</v>
      </c>
      <c r="H36" s="10"/>
      <c r="I36" s="10"/>
    </row>
    <row r="37" spans="1:12" ht="12.75" customHeight="1" x14ac:dyDescent="0.35">
      <c r="A37" s="7">
        <v>41158</v>
      </c>
      <c r="B37" s="8" t="s">
        <v>18</v>
      </c>
      <c r="C37" s="8" t="s">
        <v>22</v>
      </c>
      <c r="D37" s="9">
        <v>30</v>
      </c>
      <c r="E37" s="10" t="s">
        <v>25</v>
      </c>
      <c r="F37" s="10">
        <v>1</v>
      </c>
      <c r="G37" s="10">
        <v>3</v>
      </c>
      <c r="H37" s="10"/>
      <c r="I37" s="10"/>
    </row>
    <row r="38" spans="1:12" ht="12.75" customHeight="1" x14ac:dyDescent="0.35">
      <c r="A38" s="7">
        <v>41158</v>
      </c>
      <c r="B38" s="8" t="s">
        <v>18</v>
      </c>
      <c r="C38" s="8" t="s">
        <v>22</v>
      </c>
      <c r="D38" s="9">
        <v>30</v>
      </c>
      <c r="E38" s="10" t="s">
        <v>24</v>
      </c>
      <c r="F38" s="10">
        <v>1</v>
      </c>
      <c r="G38" s="10">
        <v>4</v>
      </c>
      <c r="H38" s="10"/>
      <c r="I38" s="10"/>
      <c r="L38" s="13"/>
    </row>
    <row r="39" spans="1:12" ht="12.75" customHeight="1" x14ac:dyDescent="0.35">
      <c r="A39" s="7">
        <v>41161</v>
      </c>
      <c r="B39" s="8" t="s">
        <v>17</v>
      </c>
      <c r="C39" s="8" t="s">
        <v>22</v>
      </c>
      <c r="D39" s="9">
        <v>150</v>
      </c>
      <c r="E39" s="10" t="s">
        <v>23</v>
      </c>
      <c r="F39" s="10">
        <v>1</v>
      </c>
      <c r="G39" s="10">
        <v>3</v>
      </c>
      <c r="H39" s="10"/>
      <c r="I39" s="10"/>
    </row>
    <row r="40" spans="1:12" ht="12.75" customHeight="1" x14ac:dyDescent="0.35">
      <c r="A40" s="7">
        <v>41161</v>
      </c>
      <c r="B40" s="8" t="s">
        <v>17</v>
      </c>
      <c r="C40" s="8" t="s">
        <v>22</v>
      </c>
      <c r="D40" s="9">
        <v>150</v>
      </c>
      <c r="E40" s="10" t="s">
        <v>23</v>
      </c>
      <c r="F40" s="10">
        <v>1</v>
      </c>
      <c r="G40" s="10">
        <v>3</v>
      </c>
      <c r="H40" s="10"/>
      <c r="I40" s="10"/>
      <c r="L40" s="13"/>
    </row>
    <row r="41" spans="1:12" ht="12.75" customHeight="1" x14ac:dyDescent="0.35">
      <c r="A41" s="7">
        <v>41166</v>
      </c>
      <c r="B41" s="8" t="s">
        <v>12</v>
      </c>
      <c r="C41" s="8" t="s">
        <v>22</v>
      </c>
      <c r="D41" s="9">
        <v>20</v>
      </c>
      <c r="E41" s="10" t="s">
        <v>25</v>
      </c>
      <c r="F41" s="10">
        <v>1</v>
      </c>
      <c r="G41" s="10">
        <v>4</v>
      </c>
      <c r="H41" s="10"/>
      <c r="I41" s="10"/>
    </row>
    <row r="42" spans="1:12" ht="12.75" customHeight="1" x14ac:dyDescent="0.35">
      <c r="A42" s="7">
        <v>41166</v>
      </c>
      <c r="B42" s="8" t="s">
        <v>12</v>
      </c>
      <c r="C42" s="8" t="s">
        <v>22</v>
      </c>
      <c r="D42" s="9">
        <v>20</v>
      </c>
      <c r="E42" s="10" t="s">
        <v>23</v>
      </c>
      <c r="F42" s="10">
        <v>1</v>
      </c>
      <c r="G42" s="10">
        <v>3</v>
      </c>
      <c r="H42" s="10"/>
      <c r="I42" s="10"/>
    </row>
    <row r="43" spans="1:12" ht="12.75" customHeight="1" x14ac:dyDescent="0.35">
      <c r="A43" s="7">
        <v>41166</v>
      </c>
      <c r="B43" s="8" t="s">
        <v>10</v>
      </c>
      <c r="C43" s="8" t="s">
        <v>22</v>
      </c>
      <c r="D43" s="9">
        <v>25</v>
      </c>
      <c r="E43" s="10" t="s">
        <v>25</v>
      </c>
      <c r="F43" s="10">
        <v>1</v>
      </c>
      <c r="G43" s="10">
        <v>3</v>
      </c>
      <c r="H43" s="10"/>
      <c r="I43" s="10"/>
      <c r="L43" s="14"/>
    </row>
    <row r="44" spans="1:12" ht="12.75" customHeight="1" x14ac:dyDescent="0.35">
      <c r="A44" s="7">
        <v>41166</v>
      </c>
      <c r="B44" s="8" t="s">
        <v>10</v>
      </c>
      <c r="C44" s="8" t="s">
        <v>22</v>
      </c>
      <c r="D44" s="9">
        <v>25</v>
      </c>
      <c r="E44" s="10" t="s">
        <v>24</v>
      </c>
      <c r="F44" s="10">
        <v>1</v>
      </c>
      <c r="G44" s="10">
        <v>3</v>
      </c>
      <c r="H44" s="10"/>
      <c r="I44" s="10"/>
    </row>
    <row r="45" spans="1:12" ht="12.75" customHeight="1" x14ac:dyDescent="0.35">
      <c r="A45" s="7">
        <v>41167</v>
      </c>
      <c r="B45" s="8" t="s">
        <v>7</v>
      </c>
      <c r="C45" s="8" t="s">
        <v>22</v>
      </c>
      <c r="D45" s="9">
        <v>35</v>
      </c>
      <c r="E45" s="10" t="s">
        <v>23</v>
      </c>
      <c r="F45" s="10">
        <v>1</v>
      </c>
      <c r="G45" s="10">
        <v>3</v>
      </c>
      <c r="H45" s="10"/>
      <c r="I45" s="10"/>
    </row>
    <row r="46" spans="1:12" ht="12.75" customHeight="1" x14ac:dyDescent="0.35">
      <c r="A46" s="7">
        <v>41167</v>
      </c>
      <c r="B46" s="8" t="s">
        <v>7</v>
      </c>
      <c r="C46" s="8" t="s">
        <v>22</v>
      </c>
      <c r="D46" s="9">
        <v>35</v>
      </c>
      <c r="E46" s="10" t="s">
        <v>25</v>
      </c>
      <c r="F46" s="10">
        <v>1</v>
      </c>
      <c r="G46" s="10">
        <v>2</v>
      </c>
      <c r="H46" s="10"/>
      <c r="I46" s="10"/>
    </row>
    <row r="47" spans="1:12" ht="12.75" customHeight="1" x14ac:dyDescent="0.35">
      <c r="A47" s="7">
        <v>41178</v>
      </c>
      <c r="B47" s="8" t="s">
        <v>15</v>
      </c>
      <c r="C47" s="8" t="s">
        <v>22</v>
      </c>
      <c r="D47" s="9">
        <v>3</v>
      </c>
      <c r="E47" s="10" t="s">
        <v>25</v>
      </c>
      <c r="F47" s="10">
        <v>1</v>
      </c>
      <c r="G47" s="10">
        <v>2</v>
      </c>
      <c r="H47" s="10"/>
      <c r="I47" s="10"/>
    </row>
    <row r="48" spans="1:12" ht="12.75" customHeight="1" x14ac:dyDescent="0.35">
      <c r="A48" s="7">
        <v>41178</v>
      </c>
      <c r="B48" s="8" t="s">
        <v>15</v>
      </c>
      <c r="C48" s="8" t="s">
        <v>22</v>
      </c>
      <c r="D48" s="9">
        <v>3</v>
      </c>
      <c r="E48" s="10" t="s">
        <v>24</v>
      </c>
      <c r="F48" s="10">
        <v>1</v>
      </c>
      <c r="G48" s="10">
        <v>4</v>
      </c>
      <c r="H48" s="10"/>
      <c r="I48" s="10"/>
    </row>
    <row r="49" spans="1:9" ht="12.75" customHeight="1" x14ac:dyDescent="0.35">
      <c r="A49" s="7">
        <v>41179</v>
      </c>
      <c r="B49" s="8" t="s">
        <v>16</v>
      </c>
      <c r="C49" s="8" t="s">
        <v>22</v>
      </c>
      <c r="D49" s="9">
        <v>1</v>
      </c>
      <c r="E49" s="10" t="s">
        <v>24</v>
      </c>
      <c r="F49" s="10">
        <v>1</v>
      </c>
      <c r="G49" s="10">
        <v>3</v>
      </c>
      <c r="H49" s="10"/>
      <c r="I49" s="10"/>
    </row>
    <row r="50" spans="1:9" ht="12.75" customHeight="1" x14ac:dyDescent="0.35">
      <c r="A50" s="7">
        <v>41179</v>
      </c>
      <c r="B50" s="8" t="s">
        <v>16</v>
      </c>
      <c r="C50" s="8" t="s">
        <v>22</v>
      </c>
      <c r="D50" s="9">
        <v>1</v>
      </c>
      <c r="E50" s="10" t="s">
        <v>23</v>
      </c>
      <c r="F50" s="10">
        <v>1</v>
      </c>
      <c r="G50" s="10">
        <v>3</v>
      </c>
      <c r="H50" s="10"/>
      <c r="I50" s="10"/>
    </row>
    <row r="51" spans="1:9" ht="12.75" customHeight="1" x14ac:dyDescent="0.35">
      <c r="A51" s="7">
        <v>41181</v>
      </c>
      <c r="B51" s="8" t="s">
        <v>10</v>
      </c>
      <c r="C51" s="8" t="s">
        <v>22</v>
      </c>
      <c r="D51" s="9">
        <v>15</v>
      </c>
      <c r="E51" s="10" t="s">
        <v>25</v>
      </c>
      <c r="F51" s="10">
        <v>1</v>
      </c>
      <c r="G51" s="10">
        <v>2</v>
      </c>
      <c r="H51" s="10"/>
      <c r="I51" s="10"/>
    </row>
    <row r="52" spans="1:9" ht="12.75" customHeight="1" x14ac:dyDescent="0.35">
      <c r="A52" s="7">
        <v>41181</v>
      </c>
      <c r="B52" s="8" t="s">
        <v>10</v>
      </c>
      <c r="C52" s="8" t="s">
        <v>22</v>
      </c>
      <c r="D52" s="9">
        <v>15</v>
      </c>
      <c r="E52" s="10" t="s">
        <v>24</v>
      </c>
      <c r="F52" s="10">
        <v>1</v>
      </c>
      <c r="G52" s="10">
        <v>4</v>
      </c>
      <c r="H52" s="10"/>
      <c r="I52" s="10"/>
    </row>
    <row r="53" spans="1:9" ht="12.75" customHeight="1" x14ac:dyDescent="0.35">
      <c r="A53" s="7">
        <v>41153</v>
      </c>
      <c r="B53" s="8" t="s">
        <v>18</v>
      </c>
      <c r="C53" s="8" t="s">
        <v>26</v>
      </c>
      <c r="D53" s="9">
        <v>50</v>
      </c>
      <c r="E53" s="10" t="s">
        <v>27</v>
      </c>
      <c r="F53" s="10">
        <v>1</v>
      </c>
      <c r="G53" s="10">
        <v>3</v>
      </c>
      <c r="H53" s="10"/>
      <c r="I53" s="10"/>
    </row>
    <row r="54" spans="1:9" ht="12.75" customHeight="1" x14ac:dyDescent="0.35">
      <c r="A54" s="7">
        <v>41153</v>
      </c>
      <c r="B54" s="8" t="s">
        <v>13</v>
      </c>
      <c r="C54" s="8" t="s">
        <v>26</v>
      </c>
      <c r="D54" s="9">
        <v>20</v>
      </c>
      <c r="E54" s="10" t="s">
        <v>27</v>
      </c>
      <c r="F54" s="10">
        <v>1</v>
      </c>
      <c r="G54" s="10">
        <v>2</v>
      </c>
      <c r="H54" s="10"/>
      <c r="I54" s="10"/>
    </row>
    <row r="55" spans="1:9" ht="12.75" customHeight="1" x14ac:dyDescent="0.35">
      <c r="A55" s="7">
        <v>41154</v>
      </c>
      <c r="B55" s="8" t="s">
        <v>19</v>
      </c>
      <c r="C55" s="8" t="s">
        <v>26</v>
      </c>
      <c r="D55" s="9">
        <v>35</v>
      </c>
      <c r="E55" s="10" t="s">
        <v>28</v>
      </c>
      <c r="F55" s="10">
        <v>1</v>
      </c>
      <c r="G55" s="10">
        <v>3</v>
      </c>
      <c r="H55" s="10"/>
      <c r="I55" s="10"/>
    </row>
    <row r="56" spans="1:9" ht="12.75" customHeight="1" x14ac:dyDescent="0.35">
      <c r="A56" s="7">
        <v>41154</v>
      </c>
      <c r="B56" s="8" t="s">
        <v>17</v>
      </c>
      <c r="C56" s="8" t="s">
        <v>26</v>
      </c>
      <c r="D56" s="9">
        <v>250</v>
      </c>
      <c r="E56" s="10" t="s">
        <v>29</v>
      </c>
      <c r="F56" s="10">
        <v>1</v>
      </c>
      <c r="G56" s="10">
        <v>2</v>
      </c>
      <c r="H56" s="10"/>
      <c r="I56" s="10"/>
    </row>
    <row r="57" spans="1:9" ht="12.75" customHeight="1" x14ac:dyDescent="0.35">
      <c r="A57" s="7">
        <v>41154</v>
      </c>
      <c r="B57" s="8" t="s">
        <v>12</v>
      </c>
      <c r="C57" s="8" t="s">
        <v>26</v>
      </c>
      <c r="D57" s="9">
        <v>30</v>
      </c>
      <c r="E57" s="10" t="s">
        <v>27</v>
      </c>
      <c r="F57" s="10">
        <v>1</v>
      </c>
      <c r="G57" s="10">
        <v>1</v>
      </c>
      <c r="H57" s="10"/>
      <c r="I57" s="10"/>
    </row>
    <row r="58" spans="1:9" ht="12.75" customHeight="1" x14ac:dyDescent="0.35">
      <c r="A58" s="7">
        <v>41155</v>
      </c>
      <c r="B58" s="8" t="s">
        <v>16</v>
      </c>
      <c r="C58" s="8" t="s">
        <v>26</v>
      </c>
      <c r="D58" s="9">
        <v>1</v>
      </c>
      <c r="E58" s="10" t="s">
        <v>28</v>
      </c>
      <c r="F58" s="10">
        <v>1</v>
      </c>
      <c r="G58" s="10">
        <v>1</v>
      </c>
      <c r="H58" s="10"/>
      <c r="I58" s="10"/>
    </row>
    <row r="59" spans="1:9" ht="12.75" customHeight="1" x14ac:dyDescent="0.35">
      <c r="A59" s="7">
        <v>41156</v>
      </c>
      <c r="B59" s="8" t="s">
        <v>15</v>
      </c>
      <c r="C59" s="8" t="s">
        <v>26</v>
      </c>
      <c r="D59" s="9">
        <v>2</v>
      </c>
      <c r="E59" s="10" t="s">
        <v>29</v>
      </c>
      <c r="F59" s="10">
        <v>1</v>
      </c>
      <c r="G59" s="10">
        <v>2</v>
      </c>
      <c r="H59" s="10"/>
      <c r="I59" s="10"/>
    </row>
    <row r="60" spans="1:9" ht="12.75" customHeight="1" x14ac:dyDescent="0.35">
      <c r="A60" s="7">
        <v>41156</v>
      </c>
      <c r="B60" s="8" t="s">
        <v>13</v>
      </c>
      <c r="C60" s="8" t="s">
        <v>26</v>
      </c>
      <c r="D60" s="9">
        <v>40</v>
      </c>
      <c r="E60" s="10" t="s">
        <v>27</v>
      </c>
      <c r="F60" s="10">
        <v>1</v>
      </c>
      <c r="G60" s="10">
        <v>4</v>
      </c>
      <c r="H60" s="10"/>
      <c r="I60" s="10"/>
    </row>
    <row r="61" spans="1:9" ht="12.75" customHeight="1" x14ac:dyDescent="0.35">
      <c r="A61" s="7">
        <v>41157</v>
      </c>
      <c r="B61" s="8" t="s">
        <v>10</v>
      </c>
      <c r="C61" s="8" t="s">
        <v>26</v>
      </c>
      <c r="D61" s="9">
        <v>70</v>
      </c>
      <c r="E61" s="10" t="s">
        <v>29</v>
      </c>
      <c r="F61" s="10">
        <v>1</v>
      </c>
      <c r="G61" s="10">
        <v>3</v>
      </c>
      <c r="H61" s="10"/>
      <c r="I61" s="10"/>
    </row>
    <row r="62" spans="1:9" ht="12.75" customHeight="1" x14ac:dyDescent="0.35">
      <c r="A62" s="7">
        <v>41158</v>
      </c>
      <c r="B62" s="8" t="s">
        <v>18</v>
      </c>
      <c r="C62" s="8" t="s">
        <v>26</v>
      </c>
      <c r="D62" s="9">
        <v>20</v>
      </c>
      <c r="E62" s="10" t="s">
        <v>28</v>
      </c>
      <c r="F62" s="10">
        <v>1</v>
      </c>
      <c r="G62" s="10">
        <v>3</v>
      </c>
      <c r="H62" s="10"/>
      <c r="I62" s="10"/>
    </row>
    <row r="63" spans="1:9" ht="12.75" customHeight="1" x14ac:dyDescent="0.35">
      <c r="A63" s="7">
        <v>41161</v>
      </c>
      <c r="B63" s="8" t="s">
        <v>17</v>
      </c>
      <c r="C63" s="8" t="s">
        <v>26</v>
      </c>
      <c r="D63" s="9">
        <v>250</v>
      </c>
      <c r="E63" s="10" t="s">
        <v>27</v>
      </c>
      <c r="F63" s="10">
        <v>1</v>
      </c>
      <c r="G63" s="10">
        <v>4</v>
      </c>
      <c r="H63" s="10"/>
      <c r="I63" s="10"/>
    </row>
    <row r="64" spans="1:9" ht="12.75" customHeight="1" x14ac:dyDescent="0.35">
      <c r="A64" s="7">
        <v>41166</v>
      </c>
      <c r="B64" s="8" t="s">
        <v>12</v>
      </c>
      <c r="C64" s="8" t="s">
        <v>26</v>
      </c>
      <c r="D64" s="9">
        <v>30</v>
      </c>
      <c r="E64" s="10" t="s">
        <v>29</v>
      </c>
      <c r="F64" s="10">
        <v>1</v>
      </c>
      <c r="G64" s="10">
        <v>3</v>
      </c>
      <c r="H64" s="10"/>
      <c r="I64" s="10"/>
    </row>
    <row r="65" spans="1:9" ht="12.75" customHeight="1" x14ac:dyDescent="0.35">
      <c r="A65" s="7">
        <v>41166</v>
      </c>
      <c r="B65" s="8" t="s">
        <v>10</v>
      </c>
      <c r="C65" s="8" t="s">
        <v>26</v>
      </c>
      <c r="D65" s="9">
        <v>85</v>
      </c>
      <c r="E65" s="10" t="s">
        <v>27</v>
      </c>
      <c r="F65" s="10">
        <v>1</v>
      </c>
      <c r="G65" s="10">
        <v>2</v>
      </c>
      <c r="H65" s="10"/>
      <c r="I65" s="10"/>
    </row>
    <row r="66" spans="1:9" ht="12.75" customHeight="1" x14ac:dyDescent="0.35">
      <c r="A66" s="7">
        <v>41167</v>
      </c>
      <c r="B66" s="8" t="s">
        <v>7</v>
      </c>
      <c r="C66" s="8" t="s">
        <v>26</v>
      </c>
      <c r="D66" s="9">
        <v>55</v>
      </c>
      <c r="E66" s="10" t="s">
        <v>27</v>
      </c>
      <c r="F66" s="10">
        <v>1</v>
      </c>
      <c r="G66" s="10">
        <v>3</v>
      </c>
      <c r="H66" s="10"/>
      <c r="I66" s="10"/>
    </row>
    <row r="67" spans="1:9" ht="12.75" customHeight="1" x14ac:dyDescent="0.35">
      <c r="A67" s="7">
        <v>41178</v>
      </c>
      <c r="B67" s="8" t="s">
        <v>15</v>
      </c>
      <c r="C67" s="8" t="s">
        <v>26</v>
      </c>
      <c r="D67" s="9">
        <v>3</v>
      </c>
      <c r="E67" s="10" t="s">
        <v>29</v>
      </c>
      <c r="F67" s="10">
        <v>1</v>
      </c>
      <c r="G67" s="10">
        <v>4</v>
      </c>
      <c r="H67" s="10"/>
      <c r="I67" s="10"/>
    </row>
    <row r="68" spans="1:9" ht="12.75" customHeight="1" x14ac:dyDescent="0.35">
      <c r="A68" s="7">
        <v>41179</v>
      </c>
      <c r="B68" s="8" t="s">
        <v>16</v>
      </c>
      <c r="C68" s="8" t="s">
        <v>26</v>
      </c>
      <c r="D68" s="9">
        <v>1</v>
      </c>
      <c r="E68" s="10" t="s">
        <v>27</v>
      </c>
      <c r="F68" s="10">
        <v>1</v>
      </c>
      <c r="G68" s="10">
        <v>2</v>
      </c>
      <c r="H68" s="10"/>
      <c r="I68" s="10"/>
    </row>
    <row r="69" spans="1:9" ht="12.75" customHeight="1" x14ac:dyDescent="0.35">
      <c r="A69" s="7">
        <v>41181</v>
      </c>
      <c r="B69" s="8" t="s">
        <v>10</v>
      </c>
      <c r="C69" s="8" t="s">
        <v>26</v>
      </c>
      <c r="D69" s="9">
        <v>100</v>
      </c>
      <c r="E69" s="10" t="s">
        <v>29</v>
      </c>
      <c r="F69" s="10">
        <v>1</v>
      </c>
      <c r="G69" s="10">
        <v>3</v>
      </c>
      <c r="H69" s="10"/>
      <c r="I69" s="10"/>
    </row>
    <row r="70" spans="1:9" ht="12.75" customHeight="1" x14ac:dyDescent="0.35">
      <c r="A70" s="7">
        <v>41183</v>
      </c>
      <c r="B70" s="8" t="s">
        <v>16</v>
      </c>
      <c r="C70" s="8" t="s">
        <v>8</v>
      </c>
      <c r="D70" s="9">
        <v>2</v>
      </c>
      <c r="E70" s="10" t="s">
        <v>11</v>
      </c>
      <c r="F70" s="10">
        <v>1</v>
      </c>
      <c r="G70" s="10">
        <v>3</v>
      </c>
      <c r="H70" s="10"/>
      <c r="I70" s="10"/>
    </row>
    <row r="71" spans="1:9" ht="12.75" customHeight="1" x14ac:dyDescent="0.35">
      <c r="A71" s="7">
        <v>41183</v>
      </c>
      <c r="B71" s="8" t="s">
        <v>7</v>
      </c>
      <c r="C71" s="8" t="s">
        <v>8</v>
      </c>
      <c r="D71" s="9">
        <v>15</v>
      </c>
      <c r="E71" s="10" t="s">
        <v>11</v>
      </c>
      <c r="F71" s="10">
        <v>1</v>
      </c>
      <c r="G71" s="10">
        <v>3</v>
      </c>
      <c r="H71" s="10"/>
      <c r="I71" s="10"/>
    </row>
    <row r="72" spans="1:9" ht="12.75" customHeight="1" x14ac:dyDescent="0.35">
      <c r="A72" s="7">
        <v>41185</v>
      </c>
      <c r="B72" s="8" t="s">
        <v>18</v>
      </c>
      <c r="C72" s="8" t="s">
        <v>8</v>
      </c>
      <c r="D72" s="9">
        <v>15</v>
      </c>
      <c r="E72" s="10" t="s">
        <v>14</v>
      </c>
      <c r="F72" s="10">
        <v>1</v>
      </c>
      <c r="G72" s="10">
        <v>2</v>
      </c>
      <c r="H72" s="10"/>
      <c r="I72" s="10"/>
    </row>
    <row r="73" spans="1:9" ht="12.75" customHeight="1" x14ac:dyDescent="0.35">
      <c r="A73" s="7">
        <v>41187</v>
      </c>
      <c r="B73" s="8" t="s">
        <v>10</v>
      </c>
      <c r="C73" s="8" t="s">
        <v>8</v>
      </c>
      <c r="D73" s="9">
        <v>15</v>
      </c>
      <c r="E73" s="10" t="s">
        <v>14</v>
      </c>
      <c r="F73" s="10">
        <v>1</v>
      </c>
      <c r="G73" s="10">
        <v>4</v>
      </c>
      <c r="H73" s="10"/>
      <c r="I73" s="10"/>
    </row>
    <row r="74" spans="1:9" ht="12.75" customHeight="1" x14ac:dyDescent="0.35">
      <c r="A74" s="7">
        <v>41187</v>
      </c>
      <c r="B74" s="8" t="s">
        <v>10</v>
      </c>
      <c r="C74" s="8" t="s">
        <v>8</v>
      </c>
      <c r="D74" s="9">
        <v>20</v>
      </c>
      <c r="E74" s="10" t="s">
        <v>9</v>
      </c>
      <c r="F74" s="10">
        <v>1</v>
      </c>
      <c r="G74" s="10">
        <v>3</v>
      </c>
      <c r="H74" s="10"/>
      <c r="I74" s="10"/>
    </row>
    <row r="75" spans="1:9" ht="12.75" customHeight="1" x14ac:dyDescent="0.35">
      <c r="A75" s="7">
        <v>41189</v>
      </c>
      <c r="B75" s="8" t="s">
        <v>19</v>
      </c>
      <c r="C75" s="8" t="s">
        <v>8</v>
      </c>
      <c r="D75" s="9">
        <v>15</v>
      </c>
      <c r="E75" s="10" t="s">
        <v>11</v>
      </c>
      <c r="F75" s="10">
        <v>1</v>
      </c>
      <c r="G75" s="10">
        <v>2</v>
      </c>
      <c r="H75" s="10"/>
      <c r="I75" s="10"/>
    </row>
    <row r="76" spans="1:9" ht="12.75" customHeight="1" x14ac:dyDescent="0.35">
      <c r="A76" s="7">
        <v>41189</v>
      </c>
      <c r="B76" s="8" t="s">
        <v>15</v>
      </c>
      <c r="C76" s="8" t="s">
        <v>8</v>
      </c>
      <c r="D76" s="9">
        <v>5</v>
      </c>
      <c r="E76" s="10" t="s">
        <v>14</v>
      </c>
      <c r="F76" s="10">
        <v>1</v>
      </c>
      <c r="G76" s="10">
        <v>3</v>
      </c>
      <c r="H76" s="10"/>
      <c r="I76" s="10"/>
    </row>
    <row r="77" spans="1:9" ht="12.75" customHeight="1" x14ac:dyDescent="0.35">
      <c r="A77" s="7">
        <v>41190</v>
      </c>
      <c r="B77" s="8" t="s">
        <v>16</v>
      </c>
      <c r="C77" s="8" t="s">
        <v>8</v>
      </c>
      <c r="D77" s="9">
        <v>15</v>
      </c>
      <c r="E77" s="10" t="s">
        <v>9</v>
      </c>
      <c r="F77" s="10">
        <v>1</v>
      </c>
      <c r="G77" s="10">
        <v>4</v>
      </c>
      <c r="H77" s="10"/>
      <c r="I77" s="10"/>
    </row>
    <row r="78" spans="1:9" ht="12.75" customHeight="1" x14ac:dyDescent="0.35">
      <c r="A78" s="7">
        <v>41191</v>
      </c>
      <c r="B78" s="8" t="s">
        <v>12</v>
      </c>
      <c r="C78" s="8" t="s">
        <v>8</v>
      </c>
      <c r="D78" s="9">
        <v>12</v>
      </c>
      <c r="E78" s="10" t="s">
        <v>11</v>
      </c>
      <c r="F78" s="10">
        <v>1</v>
      </c>
      <c r="G78" s="10">
        <v>4</v>
      </c>
      <c r="H78" s="10"/>
      <c r="I78" s="10"/>
    </row>
    <row r="79" spans="1:9" ht="12.75" customHeight="1" x14ac:dyDescent="0.35">
      <c r="A79" s="7">
        <v>41202</v>
      </c>
      <c r="B79" s="8" t="s">
        <v>13</v>
      </c>
      <c r="C79" s="8" t="s">
        <v>8</v>
      </c>
      <c r="D79" s="9">
        <v>15</v>
      </c>
      <c r="E79" s="10" t="s">
        <v>11</v>
      </c>
      <c r="F79" s="10">
        <v>1</v>
      </c>
      <c r="G79" s="10">
        <v>3</v>
      </c>
      <c r="H79" s="10"/>
      <c r="I79" s="10"/>
    </row>
    <row r="80" spans="1:9" ht="12.75" customHeight="1" x14ac:dyDescent="0.35">
      <c r="A80" s="7">
        <v>41203</v>
      </c>
      <c r="B80" s="8" t="s">
        <v>15</v>
      </c>
      <c r="C80" s="8" t="s">
        <v>8</v>
      </c>
      <c r="D80" s="9">
        <v>2</v>
      </c>
      <c r="E80" s="10" t="s">
        <v>14</v>
      </c>
      <c r="F80" s="10">
        <v>1</v>
      </c>
      <c r="G80" s="10">
        <v>2</v>
      </c>
      <c r="H80" s="10"/>
      <c r="I80" s="10"/>
    </row>
    <row r="81" spans="1:9" ht="12.75" customHeight="1" x14ac:dyDescent="0.35">
      <c r="A81" s="7">
        <v>41204</v>
      </c>
      <c r="B81" s="8" t="s">
        <v>17</v>
      </c>
      <c r="C81" s="8" t="s">
        <v>8</v>
      </c>
      <c r="D81" s="9">
        <v>100</v>
      </c>
      <c r="E81" s="10" t="s">
        <v>9</v>
      </c>
      <c r="F81" s="10">
        <v>2</v>
      </c>
      <c r="G81" s="10">
        <v>4</v>
      </c>
      <c r="H81" s="10"/>
      <c r="I81" s="10"/>
    </row>
    <row r="82" spans="1:9" ht="12.75" customHeight="1" x14ac:dyDescent="0.35">
      <c r="A82" s="7">
        <v>41206</v>
      </c>
      <c r="B82" s="8" t="s">
        <v>10</v>
      </c>
      <c r="C82" s="8" t="s">
        <v>8</v>
      </c>
      <c r="D82" s="9">
        <v>12</v>
      </c>
      <c r="E82" s="10" t="s">
        <v>9</v>
      </c>
      <c r="F82" s="10">
        <v>2</v>
      </c>
      <c r="G82" s="10">
        <v>5</v>
      </c>
      <c r="H82" s="10"/>
      <c r="I82" s="10"/>
    </row>
    <row r="83" spans="1:9" ht="12.75" customHeight="1" x14ac:dyDescent="0.35">
      <c r="A83" s="7">
        <v>41207</v>
      </c>
      <c r="B83" s="8" t="s">
        <v>20</v>
      </c>
      <c r="C83" s="8" t="s">
        <v>8</v>
      </c>
      <c r="D83" s="9">
        <v>50</v>
      </c>
      <c r="E83" s="10" t="s">
        <v>9</v>
      </c>
      <c r="F83" s="10">
        <v>2</v>
      </c>
      <c r="G83" s="10">
        <v>4</v>
      </c>
      <c r="H83" s="10"/>
      <c r="I83" s="10"/>
    </row>
    <row r="84" spans="1:9" ht="12.75" customHeight="1" x14ac:dyDescent="0.35">
      <c r="A84" s="7">
        <v>41207</v>
      </c>
      <c r="B84" s="8" t="s">
        <v>20</v>
      </c>
      <c r="C84" s="8" t="s">
        <v>8</v>
      </c>
      <c r="D84" s="9">
        <v>55</v>
      </c>
      <c r="E84" s="10" t="s">
        <v>11</v>
      </c>
      <c r="F84" s="10">
        <v>1</v>
      </c>
      <c r="G84" s="10">
        <v>4</v>
      </c>
      <c r="H84" s="10"/>
      <c r="I84" s="10"/>
    </row>
    <row r="85" spans="1:9" ht="12.75" customHeight="1" x14ac:dyDescent="0.35">
      <c r="A85" s="7">
        <v>41208</v>
      </c>
      <c r="B85" s="8" t="s">
        <v>7</v>
      </c>
      <c r="C85" s="8" t="s">
        <v>8</v>
      </c>
      <c r="D85" s="9">
        <v>35</v>
      </c>
      <c r="E85" s="10" t="s">
        <v>9</v>
      </c>
      <c r="F85" s="10">
        <v>2</v>
      </c>
      <c r="G85" s="10">
        <v>4</v>
      </c>
      <c r="H85" s="10"/>
      <c r="I85" s="10"/>
    </row>
    <row r="86" spans="1:9" ht="12.75" customHeight="1" x14ac:dyDescent="0.35">
      <c r="A86" s="7">
        <v>41209</v>
      </c>
      <c r="B86" s="8" t="s">
        <v>15</v>
      </c>
      <c r="C86" s="8" t="s">
        <v>8</v>
      </c>
      <c r="D86" s="9">
        <v>13</v>
      </c>
      <c r="E86" s="10" t="s">
        <v>14</v>
      </c>
      <c r="F86" s="10">
        <v>1</v>
      </c>
      <c r="G86" s="10">
        <v>3</v>
      </c>
      <c r="H86" s="10"/>
      <c r="I86" s="10"/>
    </row>
    <row r="87" spans="1:9" ht="12.75" customHeight="1" x14ac:dyDescent="0.35">
      <c r="A87" s="7">
        <v>41213</v>
      </c>
      <c r="B87" s="8" t="s">
        <v>17</v>
      </c>
      <c r="C87" s="8" t="s">
        <v>8</v>
      </c>
      <c r="D87" s="9">
        <v>150</v>
      </c>
      <c r="E87" s="10" t="s">
        <v>9</v>
      </c>
      <c r="F87" s="10">
        <v>2</v>
      </c>
      <c r="G87" s="10">
        <v>4</v>
      </c>
      <c r="H87" s="10"/>
      <c r="I87" s="10"/>
    </row>
    <row r="88" spans="1:9" ht="12.75" customHeight="1" x14ac:dyDescent="0.35">
      <c r="A88" s="7">
        <v>41213</v>
      </c>
      <c r="B88" s="8" t="s">
        <v>21</v>
      </c>
      <c r="C88" s="8" t="s">
        <v>8</v>
      </c>
      <c r="D88" s="9">
        <v>35</v>
      </c>
      <c r="E88" s="10" t="s">
        <v>9</v>
      </c>
      <c r="F88" s="10">
        <v>2</v>
      </c>
      <c r="G88" s="10">
        <v>5</v>
      </c>
      <c r="H88" s="10"/>
      <c r="I88" s="10"/>
    </row>
    <row r="89" spans="1:9" ht="12.75" customHeight="1" x14ac:dyDescent="0.35">
      <c r="A89" s="7">
        <v>41213</v>
      </c>
      <c r="B89" s="8" t="s">
        <v>21</v>
      </c>
      <c r="C89" s="8" t="s">
        <v>8</v>
      </c>
      <c r="D89" s="9">
        <v>15</v>
      </c>
      <c r="E89" s="10" t="s">
        <v>14</v>
      </c>
      <c r="F89" s="10">
        <v>1</v>
      </c>
      <c r="G89" s="10">
        <v>3</v>
      </c>
      <c r="H89" s="10"/>
      <c r="I89" s="10"/>
    </row>
    <row r="90" spans="1:9" ht="12.75" customHeight="1" x14ac:dyDescent="0.35">
      <c r="A90" s="7">
        <v>41213</v>
      </c>
      <c r="B90" s="8" t="s">
        <v>21</v>
      </c>
      <c r="C90" s="8" t="s">
        <v>8</v>
      </c>
      <c r="D90" s="9">
        <v>12</v>
      </c>
      <c r="E90" s="10" t="s">
        <v>14</v>
      </c>
      <c r="F90" s="10">
        <v>1</v>
      </c>
      <c r="G90" s="10">
        <v>2</v>
      </c>
      <c r="H90" s="10"/>
      <c r="I90" s="10"/>
    </row>
    <row r="91" spans="1:9" ht="12.75" customHeight="1" x14ac:dyDescent="0.35">
      <c r="A91" s="7">
        <v>41183</v>
      </c>
      <c r="B91" s="8" t="s">
        <v>16</v>
      </c>
      <c r="C91" s="8" t="s">
        <v>22</v>
      </c>
      <c r="D91" s="9">
        <v>2</v>
      </c>
      <c r="E91" s="10" t="s">
        <v>23</v>
      </c>
      <c r="F91" s="10">
        <v>1</v>
      </c>
      <c r="G91" s="10">
        <v>3</v>
      </c>
      <c r="H91" s="10"/>
      <c r="I91" s="10"/>
    </row>
    <row r="92" spans="1:9" ht="12.75" customHeight="1" x14ac:dyDescent="0.35">
      <c r="A92" s="7">
        <v>41183</v>
      </c>
      <c r="B92" s="8" t="s">
        <v>16</v>
      </c>
      <c r="C92" s="8" t="s">
        <v>22</v>
      </c>
      <c r="D92" s="9">
        <v>2</v>
      </c>
      <c r="E92" s="10" t="s">
        <v>24</v>
      </c>
      <c r="F92" s="10">
        <v>1</v>
      </c>
      <c r="G92" s="10">
        <v>2</v>
      </c>
      <c r="H92" s="10"/>
      <c r="I92" s="10"/>
    </row>
    <row r="93" spans="1:9" ht="12.75" customHeight="1" x14ac:dyDescent="0.35">
      <c r="A93" s="7">
        <v>41183</v>
      </c>
      <c r="B93" s="8" t="s">
        <v>13</v>
      </c>
      <c r="C93" s="8" t="s">
        <v>22</v>
      </c>
      <c r="D93" s="9">
        <v>15</v>
      </c>
      <c r="E93" s="10" t="s">
        <v>24</v>
      </c>
      <c r="F93" s="10">
        <v>1</v>
      </c>
      <c r="G93" s="10">
        <v>3</v>
      </c>
      <c r="H93" s="10"/>
      <c r="I93" s="10"/>
    </row>
    <row r="94" spans="1:9" ht="12.75" customHeight="1" x14ac:dyDescent="0.35">
      <c r="A94" s="7">
        <v>41183</v>
      </c>
      <c r="B94" s="8" t="s">
        <v>13</v>
      </c>
      <c r="C94" s="8" t="s">
        <v>22</v>
      </c>
      <c r="D94" s="9">
        <v>15</v>
      </c>
      <c r="E94" s="10" t="s">
        <v>23</v>
      </c>
      <c r="F94" s="10">
        <v>1</v>
      </c>
      <c r="G94" s="10">
        <v>4</v>
      </c>
      <c r="H94" s="10"/>
      <c r="I94" s="10"/>
    </row>
    <row r="95" spans="1:9" ht="12.75" customHeight="1" x14ac:dyDescent="0.35">
      <c r="A95" s="7">
        <v>41185</v>
      </c>
      <c r="B95" s="8" t="s">
        <v>18</v>
      </c>
      <c r="C95" s="8" t="s">
        <v>22</v>
      </c>
      <c r="D95" s="9">
        <v>15</v>
      </c>
      <c r="E95" s="10" t="s">
        <v>23</v>
      </c>
      <c r="F95" s="10">
        <v>1</v>
      </c>
      <c r="G95" s="10">
        <v>3</v>
      </c>
      <c r="H95" s="10"/>
      <c r="I95" s="10"/>
    </row>
    <row r="96" spans="1:9" ht="12.75" customHeight="1" x14ac:dyDescent="0.35">
      <c r="A96" s="7">
        <v>41185</v>
      </c>
      <c r="B96" s="8" t="s">
        <v>18</v>
      </c>
      <c r="C96" s="8" t="s">
        <v>22</v>
      </c>
      <c r="D96" s="9">
        <v>15</v>
      </c>
      <c r="E96" s="10" t="s">
        <v>25</v>
      </c>
      <c r="F96" s="10">
        <v>1</v>
      </c>
      <c r="G96" s="10">
        <v>2</v>
      </c>
      <c r="H96" s="10"/>
      <c r="I96" s="10"/>
    </row>
    <row r="97" spans="1:9" ht="12.75" customHeight="1" x14ac:dyDescent="0.35">
      <c r="A97" s="7">
        <v>41187</v>
      </c>
      <c r="B97" s="8" t="s">
        <v>17</v>
      </c>
      <c r="C97" s="8" t="s">
        <v>22</v>
      </c>
      <c r="D97" s="9">
        <v>75</v>
      </c>
      <c r="E97" s="10" t="s">
        <v>24</v>
      </c>
      <c r="F97" s="10">
        <v>1</v>
      </c>
      <c r="G97" s="10">
        <v>3</v>
      </c>
      <c r="H97" s="10"/>
      <c r="I97" s="10"/>
    </row>
    <row r="98" spans="1:9" ht="12.75" customHeight="1" x14ac:dyDescent="0.35">
      <c r="A98" s="7">
        <v>41187</v>
      </c>
      <c r="B98" s="8" t="s">
        <v>17</v>
      </c>
      <c r="C98" s="8" t="s">
        <v>22</v>
      </c>
      <c r="D98" s="9">
        <v>75</v>
      </c>
      <c r="E98" s="10" t="s">
        <v>23</v>
      </c>
      <c r="F98" s="10">
        <v>1</v>
      </c>
      <c r="G98" s="10">
        <v>4</v>
      </c>
      <c r="H98" s="10"/>
      <c r="I98" s="10"/>
    </row>
    <row r="99" spans="1:9" ht="12.75" customHeight="1" x14ac:dyDescent="0.35">
      <c r="A99" s="7">
        <v>41187</v>
      </c>
      <c r="B99" s="8" t="s">
        <v>10</v>
      </c>
      <c r="C99" s="8" t="s">
        <v>22</v>
      </c>
      <c r="D99" s="9">
        <v>20</v>
      </c>
      <c r="E99" s="10" t="s">
        <v>25</v>
      </c>
      <c r="F99" s="10">
        <v>1</v>
      </c>
      <c r="G99" s="10">
        <v>3</v>
      </c>
      <c r="H99" s="10"/>
      <c r="I99" s="10"/>
    </row>
    <row r="100" spans="1:9" ht="12.75" customHeight="1" x14ac:dyDescent="0.35">
      <c r="A100" s="7">
        <v>41187</v>
      </c>
      <c r="B100" s="8" t="s">
        <v>10</v>
      </c>
      <c r="C100" s="8" t="s">
        <v>22</v>
      </c>
      <c r="D100" s="9">
        <v>20</v>
      </c>
      <c r="E100" s="10" t="s">
        <v>25</v>
      </c>
      <c r="F100" s="10">
        <v>1</v>
      </c>
      <c r="G100" s="10">
        <v>3</v>
      </c>
      <c r="H100" s="10"/>
      <c r="I100" s="10"/>
    </row>
    <row r="101" spans="1:9" ht="12.75" customHeight="1" x14ac:dyDescent="0.35">
      <c r="A101" s="7">
        <v>41189</v>
      </c>
      <c r="B101" s="8" t="s">
        <v>19</v>
      </c>
      <c r="C101" s="8" t="s">
        <v>22</v>
      </c>
      <c r="D101" s="9">
        <v>10</v>
      </c>
      <c r="E101" s="10" t="s">
        <v>23</v>
      </c>
      <c r="F101" s="10">
        <v>1</v>
      </c>
      <c r="G101" s="10">
        <v>3</v>
      </c>
      <c r="H101" s="10"/>
      <c r="I101" s="10"/>
    </row>
    <row r="102" spans="1:9" ht="12.75" customHeight="1" x14ac:dyDescent="0.35">
      <c r="A102" s="7">
        <v>41189</v>
      </c>
      <c r="B102" s="8" t="s">
        <v>19</v>
      </c>
      <c r="C102" s="8" t="s">
        <v>22</v>
      </c>
      <c r="D102" s="9">
        <v>10</v>
      </c>
      <c r="E102" s="10" t="s">
        <v>24</v>
      </c>
      <c r="F102" s="10">
        <v>1</v>
      </c>
      <c r="G102" s="10">
        <v>5</v>
      </c>
      <c r="H102" s="10"/>
      <c r="I102" s="10"/>
    </row>
    <row r="103" spans="1:9" ht="12.75" customHeight="1" x14ac:dyDescent="0.35">
      <c r="A103" s="7">
        <v>41189</v>
      </c>
      <c r="B103" s="8" t="s">
        <v>15</v>
      </c>
      <c r="C103" s="8" t="s">
        <v>22</v>
      </c>
      <c r="D103" s="9">
        <v>5</v>
      </c>
      <c r="E103" s="10" t="s">
        <v>25</v>
      </c>
      <c r="F103" s="10">
        <v>1</v>
      </c>
      <c r="G103" s="10">
        <v>4</v>
      </c>
      <c r="H103" s="10"/>
      <c r="I103" s="10"/>
    </row>
    <row r="104" spans="1:9" ht="12.75" customHeight="1" x14ac:dyDescent="0.35">
      <c r="A104" s="7">
        <v>41189</v>
      </c>
      <c r="B104" s="8" t="s">
        <v>15</v>
      </c>
      <c r="C104" s="8" t="s">
        <v>22</v>
      </c>
      <c r="D104" s="9">
        <v>5</v>
      </c>
      <c r="E104" s="10" t="s">
        <v>23</v>
      </c>
      <c r="F104" s="10">
        <v>1</v>
      </c>
      <c r="G104" s="10">
        <v>3</v>
      </c>
      <c r="H104" s="10"/>
      <c r="I104" s="10"/>
    </row>
    <row r="105" spans="1:9" ht="12.75" customHeight="1" x14ac:dyDescent="0.35">
      <c r="A105" s="7">
        <v>41190</v>
      </c>
      <c r="B105" s="8" t="s">
        <v>16</v>
      </c>
      <c r="C105" s="8" t="s">
        <v>22</v>
      </c>
      <c r="D105" s="9">
        <v>15</v>
      </c>
      <c r="E105" s="10" t="s">
        <v>24</v>
      </c>
      <c r="F105" s="10">
        <v>2</v>
      </c>
      <c r="G105" s="10">
        <v>5</v>
      </c>
      <c r="H105" s="10"/>
      <c r="I105" s="10"/>
    </row>
    <row r="106" spans="1:9" ht="12.75" customHeight="1" x14ac:dyDescent="0.35">
      <c r="A106" s="7">
        <v>41190</v>
      </c>
      <c r="B106" s="8" t="s">
        <v>16</v>
      </c>
      <c r="C106" s="8" t="s">
        <v>22</v>
      </c>
      <c r="D106" s="9">
        <v>15</v>
      </c>
      <c r="E106" s="10" t="s">
        <v>25</v>
      </c>
      <c r="F106" s="10">
        <v>1</v>
      </c>
      <c r="G106" s="10">
        <v>2</v>
      </c>
      <c r="H106" s="10"/>
      <c r="I106" s="10"/>
    </row>
    <row r="107" spans="1:9" ht="12.75" customHeight="1" x14ac:dyDescent="0.35">
      <c r="A107" s="7">
        <v>41191</v>
      </c>
      <c r="B107" s="8" t="s">
        <v>12</v>
      </c>
      <c r="C107" s="8" t="s">
        <v>22</v>
      </c>
      <c r="D107" s="9">
        <v>12</v>
      </c>
      <c r="E107" s="10" t="s">
        <v>23</v>
      </c>
      <c r="F107" s="10">
        <v>2</v>
      </c>
      <c r="G107" s="10">
        <v>4</v>
      </c>
      <c r="H107" s="10"/>
      <c r="I107" s="10"/>
    </row>
    <row r="108" spans="1:9" ht="12.75" customHeight="1" x14ac:dyDescent="0.35">
      <c r="A108" s="7">
        <v>41191</v>
      </c>
      <c r="B108" s="8" t="s">
        <v>12</v>
      </c>
      <c r="C108" s="8" t="s">
        <v>22</v>
      </c>
      <c r="D108" s="9">
        <v>12</v>
      </c>
      <c r="E108" s="10" t="s">
        <v>23</v>
      </c>
      <c r="F108" s="10">
        <v>2</v>
      </c>
      <c r="G108" s="10">
        <v>4</v>
      </c>
      <c r="H108" s="10"/>
      <c r="I108" s="10"/>
    </row>
    <row r="109" spans="1:9" ht="12.75" customHeight="1" x14ac:dyDescent="0.35">
      <c r="A109" s="7">
        <v>41202</v>
      </c>
      <c r="B109" s="8" t="s">
        <v>13</v>
      </c>
      <c r="C109" s="8" t="s">
        <v>22</v>
      </c>
      <c r="D109" s="9">
        <v>15</v>
      </c>
      <c r="E109" s="10" t="s">
        <v>25</v>
      </c>
      <c r="F109" s="10">
        <v>1</v>
      </c>
      <c r="G109" s="10">
        <v>3</v>
      </c>
      <c r="H109" s="10"/>
      <c r="I109" s="10"/>
    </row>
    <row r="110" spans="1:9" ht="12.75" customHeight="1" x14ac:dyDescent="0.35">
      <c r="A110" s="7">
        <v>41202</v>
      </c>
      <c r="B110" s="8" t="s">
        <v>13</v>
      </c>
      <c r="C110" s="8" t="s">
        <v>22</v>
      </c>
      <c r="D110" s="9">
        <v>15</v>
      </c>
      <c r="E110" s="10" t="s">
        <v>25</v>
      </c>
      <c r="F110" s="10">
        <v>1</v>
      </c>
      <c r="G110" s="10">
        <v>4</v>
      </c>
      <c r="H110" s="10"/>
      <c r="I110" s="10"/>
    </row>
    <row r="111" spans="1:9" ht="12.75" customHeight="1" x14ac:dyDescent="0.35">
      <c r="A111" s="7">
        <v>41203</v>
      </c>
      <c r="B111" s="8" t="s">
        <v>15</v>
      </c>
      <c r="C111" s="8" t="s">
        <v>22</v>
      </c>
      <c r="D111" s="9">
        <v>2</v>
      </c>
      <c r="E111" s="10" t="s">
        <v>23</v>
      </c>
      <c r="F111" s="10">
        <v>2</v>
      </c>
      <c r="G111" s="10">
        <v>4</v>
      </c>
      <c r="H111" s="10"/>
      <c r="I111" s="10"/>
    </row>
    <row r="112" spans="1:9" ht="12.75" customHeight="1" x14ac:dyDescent="0.35">
      <c r="A112" s="7">
        <v>41203</v>
      </c>
      <c r="B112" s="8" t="s">
        <v>15</v>
      </c>
      <c r="C112" s="8" t="s">
        <v>22</v>
      </c>
      <c r="D112" s="9">
        <v>2</v>
      </c>
      <c r="E112" s="10" t="s">
        <v>25</v>
      </c>
      <c r="F112" s="10">
        <v>1</v>
      </c>
      <c r="G112" s="10">
        <v>3</v>
      </c>
      <c r="H112" s="10"/>
      <c r="I112" s="10"/>
    </row>
    <row r="113" spans="1:9" ht="12.75" customHeight="1" x14ac:dyDescent="0.35">
      <c r="A113" s="7">
        <v>41204</v>
      </c>
      <c r="B113" s="8" t="s">
        <v>17</v>
      </c>
      <c r="C113" s="8" t="s">
        <v>22</v>
      </c>
      <c r="D113" s="9">
        <v>150</v>
      </c>
      <c r="E113" s="10" t="s">
        <v>24</v>
      </c>
      <c r="F113" s="10">
        <v>2</v>
      </c>
      <c r="G113" s="10">
        <v>3</v>
      </c>
      <c r="H113" s="10"/>
      <c r="I113" s="10"/>
    </row>
    <row r="114" spans="1:9" ht="12.75" customHeight="1" x14ac:dyDescent="0.35">
      <c r="A114" s="7">
        <v>41204</v>
      </c>
      <c r="B114" s="8" t="s">
        <v>17</v>
      </c>
      <c r="C114" s="8" t="s">
        <v>22</v>
      </c>
      <c r="D114" s="9">
        <v>150</v>
      </c>
      <c r="E114" s="10" t="s">
        <v>23</v>
      </c>
      <c r="F114" s="10">
        <v>2</v>
      </c>
      <c r="G114" s="10">
        <v>5</v>
      </c>
      <c r="H114" s="10"/>
      <c r="I114" s="10"/>
    </row>
    <row r="115" spans="1:9" ht="12.75" customHeight="1" x14ac:dyDescent="0.35">
      <c r="A115" s="7">
        <v>41206</v>
      </c>
      <c r="B115" s="8" t="s">
        <v>10</v>
      </c>
      <c r="C115" s="8" t="s">
        <v>22</v>
      </c>
      <c r="D115" s="9">
        <v>12</v>
      </c>
      <c r="E115" s="10" t="s">
        <v>23</v>
      </c>
      <c r="F115" s="10">
        <v>2</v>
      </c>
      <c r="G115" s="10">
        <v>4</v>
      </c>
      <c r="H115" s="10"/>
      <c r="I115" s="10"/>
    </row>
    <row r="116" spans="1:9" ht="12.75" customHeight="1" x14ac:dyDescent="0.35">
      <c r="A116" s="7">
        <v>41206</v>
      </c>
      <c r="B116" s="8" t="s">
        <v>10</v>
      </c>
      <c r="C116" s="8" t="s">
        <v>22</v>
      </c>
      <c r="D116" s="9">
        <v>12</v>
      </c>
      <c r="E116" s="10" t="s">
        <v>23</v>
      </c>
      <c r="F116" s="10">
        <v>2</v>
      </c>
      <c r="G116" s="10">
        <v>4</v>
      </c>
      <c r="H116" s="10"/>
      <c r="I116" s="10"/>
    </row>
    <row r="117" spans="1:9" ht="12.75" customHeight="1" x14ac:dyDescent="0.35">
      <c r="A117" s="7">
        <v>41207</v>
      </c>
      <c r="B117" s="8" t="s">
        <v>20</v>
      </c>
      <c r="C117" s="8" t="s">
        <v>22</v>
      </c>
      <c r="D117" s="9">
        <v>50</v>
      </c>
      <c r="E117" s="10" t="s">
        <v>24</v>
      </c>
      <c r="F117" s="10">
        <v>2</v>
      </c>
      <c r="G117" s="10">
        <v>5</v>
      </c>
      <c r="H117" s="10"/>
      <c r="I117" s="10"/>
    </row>
    <row r="118" spans="1:9" ht="12.75" customHeight="1" x14ac:dyDescent="0.35">
      <c r="A118" s="7">
        <v>41207</v>
      </c>
      <c r="B118" s="8" t="s">
        <v>20</v>
      </c>
      <c r="C118" s="8" t="s">
        <v>22</v>
      </c>
      <c r="D118" s="9">
        <v>55</v>
      </c>
      <c r="E118" s="10" t="s">
        <v>24</v>
      </c>
      <c r="F118" s="10">
        <v>2</v>
      </c>
      <c r="G118" s="10">
        <v>4</v>
      </c>
      <c r="H118" s="10"/>
      <c r="I118" s="10"/>
    </row>
    <row r="119" spans="1:9" ht="12.75" customHeight="1" x14ac:dyDescent="0.35">
      <c r="A119" s="7">
        <v>41207</v>
      </c>
      <c r="B119" s="8" t="s">
        <v>20</v>
      </c>
      <c r="C119" s="8" t="s">
        <v>22</v>
      </c>
      <c r="D119" s="9">
        <v>50</v>
      </c>
      <c r="E119" s="10" t="s">
        <v>23</v>
      </c>
      <c r="F119" s="10">
        <v>2</v>
      </c>
      <c r="G119" s="10">
        <v>4</v>
      </c>
      <c r="H119" s="10"/>
      <c r="I119" s="10"/>
    </row>
    <row r="120" spans="1:9" ht="12.75" customHeight="1" x14ac:dyDescent="0.35">
      <c r="A120" s="7">
        <v>41207</v>
      </c>
      <c r="B120" s="8" t="s">
        <v>20</v>
      </c>
      <c r="C120" s="8" t="s">
        <v>22</v>
      </c>
      <c r="D120" s="9">
        <v>55</v>
      </c>
      <c r="E120" s="10" t="s">
        <v>25</v>
      </c>
      <c r="F120" s="10">
        <v>1</v>
      </c>
      <c r="G120" s="10">
        <v>3</v>
      </c>
      <c r="H120" s="10"/>
      <c r="I120" s="10"/>
    </row>
    <row r="121" spans="1:9" ht="12.75" customHeight="1" x14ac:dyDescent="0.35">
      <c r="A121" s="7">
        <v>41208</v>
      </c>
      <c r="B121" s="8" t="s">
        <v>7</v>
      </c>
      <c r="C121" s="8" t="s">
        <v>22</v>
      </c>
      <c r="D121" s="9">
        <v>35</v>
      </c>
      <c r="E121" s="10" t="s">
        <v>25</v>
      </c>
      <c r="F121" s="10">
        <v>1</v>
      </c>
      <c r="G121" s="10">
        <v>4</v>
      </c>
      <c r="H121" s="10"/>
      <c r="I121" s="10"/>
    </row>
    <row r="122" spans="1:9" ht="12.75" customHeight="1" x14ac:dyDescent="0.35">
      <c r="A122" s="7">
        <v>41208</v>
      </c>
      <c r="B122" s="8" t="s">
        <v>7</v>
      </c>
      <c r="C122" s="8" t="s">
        <v>22</v>
      </c>
      <c r="D122" s="9">
        <v>35</v>
      </c>
      <c r="E122" s="10" t="s">
        <v>23</v>
      </c>
      <c r="F122" s="10">
        <v>2</v>
      </c>
      <c r="G122" s="10">
        <v>4</v>
      </c>
      <c r="H122" s="10"/>
      <c r="I122" s="10"/>
    </row>
    <row r="123" spans="1:9" ht="12.75" customHeight="1" x14ac:dyDescent="0.35">
      <c r="A123" s="7">
        <v>41209</v>
      </c>
      <c r="B123" s="8" t="s">
        <v>15</v>
      </c>
      <c r="C123" s="8" t="s">
        <v>22</v>
      </c>
      <c r="D123" s="9">
        <v>13</v>
      </c>
      <c r="E123" s="10" t="s">
        <v>23</v>
      </c>
      <c r="F123" s="10">
        <v>2</v>
      </c>
      <c r="G123" s="10">
        <v>3</v>
      </c>
      <c r="H123" s="10"/>
      <c r="I123" s="10"/>
    </row>
    <row r="124" spans="1:9" ht="12.75" customHeight="1" x14ac:dyDescent="0.35">
      <c r="A124" s="7">
        <v>41209</v>
      </c>
      <c r="B124" s="8" t="s">
        <v>15</v>
      </c>
      <c r="C124" s="8" t="s">
        <v>22</v>
      </c>
      <c r="D124" s="9">
        <v>13</v>
      </c>
      <c r="E124" s="10" t="s">
        <v>24</v>
      </c>
      <c r="F124" s="10">
        <v>2</v>
      </c>
      <c r="G124" s="10">
        <v>5</v>
      </c>
      <c r="H124" s="10"/>
      <c r="I124" s="10"/>
    </row>
    <row r="125" spans="1:9" ht="12.75" customHeight="1" x14ac:dyDescent="0.35">
      <c r="A125" s="7">
        <v>41213</v>
      </c>
      <c r="B125" s="8" t="s">
        <v>21</v>
      </c>
      <c r="C125" s="8" t="s">
        <v>22</v>
      </c>
      <c r="D125" s="9">
        <v>100</v>
      </c>
      <c r="E125" s="10" t="s">
        <v>23</v>
      </c>
      <c r="F125" s="10">
        <v>2</v>
      </c>
      <c r="G125" s="10">
        <v>4</v>
      </c>
      <c r="H125" s="10"/>
      <c r="I125" s="10"/>
    </row>
    <row r="126" spans="1:9" ht="12.75" customHeight="1" x14ac:dyDescent="0.35">
      <c r="A126" s="7">
        <v>41213</v>
      </c>
      <c r="B126" s="8" t="s">
        <v>21</v>
      </c>
      <c r="C126" s="8" t="s">
        <v>22</v>
      </c>
      <c r="D126" s="9">
        <v>50</v>
      </c>
      <c r="E126" s="10" t="s">
        <v>24</v>
      </c>
      <c r="F126" s="10">
        <v>2</v>
      </c>
      <c r="G126" s="10">
        <v>4</v>
      </c>
      <c r="H126" s="10"/>
      <c r="I126" s="10"/>
    </row>
    <row r="127" spans="1:9" ht="12.75" customHeight="1" x14ac:dyDescent="0.35">
      <c r="A127" s="7">
        <v>41213</v>
      </c>
      <c r="B127" s="8" t="s">
        <v>21</v>
      </c>
      <c r="C127" s="8" t="s">
        <v>22</v>
      </c>
      <c r="D127" s="9">
        <v>65</v>
      </c>
      <c r="E127" s="10" t="s">
        <v>24</v>
      </c>
      <c r="F127" s="10">
        <v>2</v>
      </c>
      <c r="G127" s="10">
        <v>3</v>
      </c>
      <c r="H127" s="10"/>
      <c r="I127" s="10"/>
    </row>
    <row r="128" spans="1:9" ht="12.75" customHeight="1" x14ac:dyDescent="0.35">
      <c r="A128" s="7">
        <v>41213</v>
      </c>
      <c r="B128" s="8" t="s">
        <v>21</v>
      </c>
      <c r="C128" s="8" t="s">
        <v>22</v>
      </c>
      <c r="D128" s="9">
        <v>12</v>
      </c>
      <c r="E128" s="10" t="s">
        <v>24</v>
      </c>
      <c r="F128" s="10">
        <v>2</v>
      </c>
      <c r="G128" s="10">
        <v>4</v>
      </c>
      <c r="H128" s="10"/>
      <c r="I128" s="10"/>
    </row>
    <row r="129" spans="1:9" ht="12.75" customHeight="1" x14ac:dyDescent="0.35">
      <c r="A129" s="7">
        <v>41213</v>
      </c>
      <c r="B129" s="8" t="s">
        <v>21</v>
      </c>
      <c r="C129" s="8" t="s">
        <v>22</v>
      </c>
      <c r="D129" s="9">
        <v>100</v>
      </c>
      <c r="E129" s="10" t="s">
        <v>23</v>
      </c>
      <c r="F129" s="10">
        <v>2</v>
      </c>
      <c r="G129" s="10">
        <v>5</v>
      </c>
      <c r="H129" s="10"/>
      <c r="I129" s="10"/>
    </row>
    <row r="130" spans="1:9" ht="12.75" customHeight="1" x14ac:dyDescent="0.35">
      <c r="A130" s="7">
        <v>41213</v>
      </c>
      <c r="B130" s="8" t="s">
        <v>21</v>
      </c>
      <c r="C130" s="8" t="s">
        <v>22</v>
      </c>
      <c r="D130" s="9">
        <v>50</v>
      </c>
      <c r="E130" s="10" t="s">
        <v>25</v>
      </c>
      <c r="F130" s="10">
        <v>1</v>
      </c>
      <c r="G130" s="10">
        <v>4</v>
      </c>
      <c r="H130" s="10"/>
      <c r="I130" s="10"/>
    </row>
    <row r="131" spans="1:9" ht="12.75" customHeight="1" x14ac:dyDescent="0.35">
      <c r="A131" s="7">
        <v>41213</v>
      </c>
      <c r="B131" s="8" t="s">
        <v>21</v>
      </c>
      <c r="C131" s="8" t="s">
        <v>22</v>
      </c>
      <c r="D131" s="9">
        <v>65</v>
      </c>
      <c r="E131" s="10" t="s">
        <v>25</v>
      </c>
      <c r="F131" s="10">
        <v>1</v>
      </c>
      <c r="G131" s="10">
        <v>3</v>
      </c>
      <c r="H131" s="10"/>
      <c r="I131" s="10"/>
    </row>
    <row r="132" spans="1:9" ht="12.75" customHeight="1" x14ac:dyDescent="0.35">
      <c r="A132" s="7">
        <v>41213</v>
      </c>
      <c r="B132" s="8" t="s">
        <v>21</v>
      </c>
      <c r="C132" s="8" t="s">
        <v>22</v>
      </c>
      <c r="D132" s="9">
        <v>12</v>
      </c>
      <c r="E132" s="10" t="s">
        <v>25</v>
      </c>
      <c r="F132" s="10">
        <v>1</v>
      </c>
      <c r="G132" s="10">
        <v>4</v>
      </c>
      <c r="H132" s="10"/>
      <c r="I132" s="10"/>
    </row>
    <row r="133" spans="1:9" ht="12.75" customHeight="1" x14ac:dyDescent="0.35">
      <c r="A133" s="7">
        <v>41183</v>
      </c>
      <c r="B133" s="8" t="s">
        <v>16</v>
      </c>
      <c r="C133" s="8" t="s">
        <v>26</v>
      </c>
      <c r="D133" s="9">
        <v>2</v>
      </c>
      <c r="E133" s="10" t="s">
        <v>27</v>
      </c>
      <c r="F133" s="10">
        <v>1</v>
      </c>
      <c r="G133" s="10">
        <v>4</v>
      </c>
      <c r="H133" s="10"/>
      <c r="I133" s="10"/>
    </row>
    <row r="134" spans="1:9" ht="12.75" customHeight="1" x14ac:dyDescent="0.35">
      <c r="A134" s="7">
        <v>41183</v>
      </c>
      <c r="B134" s="8" t="s">
        <v>13</v>
      </c>
      <c r="C134" s="8" t="s">
        <v>26</v>
      </c>
      <c r="D134" s="9">
        <v>15</v>
      </c>
      <c r="E134" s="10" t="s">
        <v>28</v>
      </c>
      <c r="F134" s="10">
        <v>1</v>
      </c>
      <c r="G134" s="10">
        <v>4</v>
      </c>
      <c r="H134" s="10"/>
      <c r="I134" s="10"/>
    </row>
    <row r="135" spans="1:9" ht="12.75" customHeight="1" x14ac:dyDescent="0.35">
      <c r="A135" s="7">
        <v>41185</v>
      </c>
      <c r="B135" s="8" t="s">
        <v>18</v>
      </c>
      <c r="C135" s="8" t="s">
        <v>26</v>
      </c>
      <c r="D135" s="9">
        <v>15</v>
      </c>
      <c r="E135" s="10" t="s">
        <v>28</v>
      </c>
      <c r="F135" s="10">
        <v>1</v>
      </c>
      <c r="G135" s="10">
        <v>5</v>
      </c>
      <c r="H135" s="10"/>
      <c r="I135" s="10"/>
    </row>
    <row r="136" spans="1:9" ht="12.75" customHeight="1" x14ac:dyDescent="0.35">
      <c r="A136" s="7">
        <v>41187</v>
      </c>
      <c r="B136" s="8" t="s">
        <v>17</v>
      </c>
      <c r="C136" s="8" t="s">
        <v>26</v>
      </c>
      <c r="D136" s="9">
        <v>250</v>
      </c>
      <c r="E136" s="10" t="s">
        <v>27</v>
      </c>
      <c r="F136" s="10">
        <v>1</v>
      </c>
      <c r="G136" s="10">
        <v>4</v>
      </c>
      <c r="H136" s="10"/>
      <c r="I136" s="10"/>
    </row>
    <row r="137" spans="1:9" ht="12.75" customHeight="1" x14ac:dyDescent="0.35">
      <c r="A137" s="7">
        <v>41187</v>
      </c>
      <c r="B137" s="8" t="s">
        <v>10</v>
      </c>
      <c r="C137" s="8" t="s">
        <v>26</v>
      </c>
      <c r="D137" s="9">
        <v>85</v>
      </c>
      <c r="E137" s="10" t="s">
        <v>27</v>
      </c>
      <c r="F137" s="10">
        <v>1</v>
      </c>
      <c r="G137" s="10">
        <v>2</v>
      </c>
      <c r="H137" s="10"/>
      <c r="I137" s="10"/>
    </row>
    <row r="138" spans="1:9" ht="12.75" customHeight="1" x14ac:dyDescent="0.35">
      <c r="A138" s="7">
        <v>41189</v>
      </c>
      <c r="B138" s="8" t="s">
        <v>19</v>
      </c>
      <c r="C138" s="8" t="s">
        <v>26</v>
      </c>
      <c r="D138" s="9">
        <v>10</v>
      </c>
      <c r="E138" s="10" t="s">
        <v>29</v>
      </c>
      <c r="F138" s="10">
        <v>1</v>
      </c>
      <c r="G138" s="10">
        <v>3</v>
      </c>
      <c r="H138" s="10"/>
      <c r="I138" s="10"/>
    </row>
    <row r="139" spans="1:9" ht="12.75" customHeight="1" x14ac:dyDescent="0.35">
      <c r="A139" s="7">
        <v>41189</v>
      </c>
      <c r="B139" s="8" t="s">
        <v>15</v>
      </c>
      <c r="C139" s="8" t="s">
        <v>26</v>
      </c>
      <c r="D139" s="9">
        <v>5</v>
      </c>
      <c r="E139" s="10" t="s">
        <v>28</v>
      </c>
      <c r="F139" s="10">
        <v>2</v>
      </c>
      <c r="G139" s="10">
        <v>4</v>
      </c>
      <c r="H139" s="10"/>
      <c r="I139" s="10"/>
    </row>
    <row r="140" spans="1:9" ht="12.75" customHeight="1" x14ac:dyDescent="0.35">
      <c r="A140" s="7">
        <v>41190</v>
      </c>
      <c r="B140" s="8" t="s">
        <v>16</v>
      </c>
      <c r="C140" s="8" t="s">
        <v>26</v>
      </c>
      <c r="D140" s="9">
        <v>15</v>
      </c>
      <c r="E140" s="10" t="s">
        <v>27</v>
      </c>
      <c r="F140" s="10">
        <v>1</v>
      </c>
      <c r="G140" s="10">
        <v>3</v>
      </c>
      <c r="H140" s="10"/>
      <c r="I140" s="10"/>
    </row>
    <row r="141" spans="1:9" ht="12.75" customHeight="1" x14ac:dyDescent="0.35">
      <c r="A141" s="7">
        <v>41191</v>
      </c>
      <c r="B141" s="8" t="s">
        <v>12</v>
      </c>
      <c r="C141" s="8" t="s">
        <v>26</v>
      </c>
      <c r="D141" s="9">
        <v>12</v>
      </c>
      <c r="E141" s="10" t="s">
        <v>28</v>
      </c>
      <c r="F141" s="10">
        <v>2</v>
      </c>
      <c r="G141" s="10">
        <v>2</v>
      </c>
      <c r="H141" s="10"/>
      <c r="I141" s="10"/>
    </row>
    <row r="142" spans="1:9" ht="12.75" customHeight="1" x14ac:dyDescent="0.35">
      <c r="A142" s="7">
        <v>41202</v>
      </c>
      <c r="B142" s="8" t="s">
        <v>13</v>
      </c>
      <c r="C142" s="8" t="s">
        <v>26</v>
      </c>
      <c r="D142" s="9">
        <v>15</v>
      </c>
      <c r="E142" s="10" t="s">
        <v>29</v>
      </c>
      <c r="F142" s="10">
        <v>2</v>
      </c>
      <c r="G142" s="10">
        <v>2</v>
      </c>
      <c r="H142" s="10"/>
      <c r="I142" s="10"/>
    </row>
    <row r="143" spans="1:9" ht="12.75" customHeight="1" x14ac:dyDescent="0.35">
      <c r="A143" s="7">
        <v>41203</v>
      </c>
      <c r="B143" s="8" t="s">
        <v>15</v>
      </c>
      <c r="C143" s="8" t="s">
        <v>26</v>
      </c>
      <c r="D143" s="9">
        <v>2</v>
      </c>
      <c r="E143" s="10" t="s">
        <v>28</v>
      </c>
      <c r="F143" s="10">
        <v>2</v>
      </c>
      <c r="G143" s="10">
        <v>5</v>
      </c>
      <c r="H143" s="10"/>
      <c r="I143" s="10"/>
    </row>
    <row r="144" spans="1:9" ht="12.75" customHeight="1" x14ac:dyDescent="0.35">
      <c r="A144" s="7">
        <v>41204</v>
      </c>
      <c r="B144" s="8" t="s">
        <v>17</v>
      </c>
      <c r="C144" s="8" t="s">
        <v>26</v>
      </c>
      <c r="D144" s="9">
        <v>500</v>
      </c>
      <c r="E144" s="10" t="s">
        <v>27</v>
      </c>
      <c r="F144" s="10">
        <v>1</v>
      </c>
      <c r="G144" s="10">
        <v>3</v>
      </c>
      <c r="H144" s="10"/>
      <c r="I144" s="10"/>
    </row>
    <row r="145" spans="1:9" ht="12.75" customHeight="1" x14ac:dyDescent="0.35">
      <c r="A145" s="7">
        <v>41206</v>
      </c>
      <c r="B145" s="8" t="s">
        <v>10</v>
      </c>
      <c r="C145" s="8" t="s">
        <v>26</v>
      </c>
      <c r="D145" s="9">
        <v>12</v>
      </c>
      <c r="E145" s="10" t="s">
        <v>27</v>
      </c>
      <c r="F145" s="10">
        <v>1</v>
      </c>
      <c r="G145" s="10">
        <v>2</v>
      </c>
      <c r="H145" s="10"/>
      <c r="I145" s="10"/>
    </row>
    <row r="146" spans="1:9" ht="12.75" customHeight="1" x14ac:dyDescent="0.35">
      <c r="A146" s="7">
        <v>41207</v>
      </c>
      <c r="B146" s="8" t="s">
        <v>20</v>
      </c>
      <c r="C146" s="8" t="s">
        <v>26</v>
      </c>
      <c r="D146" s="9">
        <v>50</v>
      </c>
      <c r="E146" s="10" t="s">
        <v>29</v>
      </c>
      <c r="F146" s="10">
        <v>2</v>
      </c>
      <c r="G146" s="10">
        <v>5</v>
      </c>
      <c r="H146" s="10"/>
      <c r="I146" s="10"/>
    </row>
    <row r="147" spans="1:9" ht="12.75" customHeight="1" x14ac:dyDescent="0.35">
      <c r="A147" s="7">
        <v>41207</v>
      </c>
      <c r="B147" s="8" t="s">
        <v>20</v>
      </c>
      <c r="C147" s="8" t="s">
        <v>26</v>
      </c>
      <c r="D147" s="9">
        <v>55</v>
      </c>
      <c r="E147" s="10" t="s">
        <v>27</v>
      </c>
      <c r="F147" s="10">
        <v>1</v>
      </c>
      <c r="G147" s="10">
        <v>4</v>
      </c>
      <c r="H147" s="10"/>
      <c r="I147" s="10"/>
    </row>
    <row r="148" spans="1:9" ht="12.75" customHeight="1" x14ac:dyDescent="0.35">
      <c r="A148" s="7">
        <v>41208</v>
      </c>
      <c r="B148" s="8" t="s">
        <v>7</v>
      </c>
      <c r="C148" s="8" t="s">
        <v>26</v>
      </c>
      <c r="D148" s="9">
        <v>35</v>
      </c>
      <c r="E148" s="10" t="s">
        <v>29</v>
      </c>
      <c r="F148" s="10">
        <v>2</v>
      </c>
      <c r="G148" s="10">
        <v>4</v>
      </c>
      <c r="H148" s="10"/>
      <c r="I148" s="10"/>
    </row>
    <row r="149" spans="1:9" ht="12.75" customHeight="1" x14ac:dyDescent="0.35">
      <c r="A149" s="7">
        <v>41209</v>
      </c>
      <c r="B149" s="8" t="s">
        <v>15</v>
      </c>
      <c r="C149" s="8" t="s">
        <v>26</v>
      </c>
      <c r="D149" s="9">
        <v>13</v>
      </c>
      <c r="E149" s="10" t="s">
        <v>27</v>
      </c>
      <c r="F149" s="10">
        <v>1</v>
      </c>
      <c r="G149" s="10">
        <v>3</v>
      </c>
      <c r="H149" s="10"/>
      <c r="I149" s="10"/>
    </row>
    <row r="150" spans="1:9" ht="12.75" customHeight="1" x14ac:dyDescent="0.35">
      <c r="A150" s="7">
        <v>41213</v>
      </c>
      <c r="B150" s="8" t="s">
        <v>21</v>
      </c>
      <c r="C150" s="8" t="s">
        <v>26</v>
      </c>
      <c r="D150" s="9">
        <v>2</v>
      </c>
      <c r="E150" s="10" t="s">
        <v>28</v>
      </c>
      <c r="F150" s="10">
        <v>2</v>
      </c>
      <c r="G150" s="10">
        <v>3</v>
      </c>
      <c r="H150" s="10"/>
      <c r="I150" s="10"/>
    </row>
    <row r="151" spans="1:9" ht="12.75" customHeight="1" x14ac:dyDescent="0.35">
      <c r="A151" s="7">
        <v>41213</v>
      </c>
      <c r="B151" s="8" t="s">
        <v>21</v>
      </c>
      <c r="C151" s="8" t="s">
        <v>26</v>
      </c>
      <c r="D151" s="9">
        <v>5</v>
      </c>
      <c r="E151" s="10" t="s">
        <v>27</v>
      </c>
      <c r="F151" s="10">
        <v>1</v>
      </c>
      <c r="G151" s="10">
        <v>1</v>
      </c>
      <c r="H151" s="10"/>
      <c r="I151" s="10"/>
    </row>
    <row r="152" spans="1:9" ht="12.75" customHeight="1" x14ac:dyDescent="0.35">
      <c r="A152" s="7">
        <v>41213</v>
      </c>
      <c r="B152" s="8" t="s">
        <v>21</v>
      </c>
      <c r="C152" s="8" t="s">
        <v>26</v>
      </c>
      <c r="D152" s="9">
        <v>3</v>
      </c>
      <c r="E152" s="10" t="s">
        <v>28</v>
      </c>
      <c r="F152" s="10">
        <v>2</v>
      </c>
      <c r="G152" s="10">
        <v>4</v>
      </c>
      <c r="H152" s="10"/>
      <c r="I152" s="10"/>
    </row>
    <row r="153" spans="1:9" ht="12.75" customHeight="1" x14ac:dyDescent="0.35">
      <c r="A153" s="7">
        <v>41213</v>
      </c>
      <c r="B153" s="8" t="s">
        <v>21</v>
      </c>
      <c r="C153" s="8" t="s">
        <v>26</v>
      </c>
      <c r="D153" s="9">
        <v>4</v>
      </c>
      <c r="E153" s="10" t="s">
        <v>28</v>
      </c>
      <c r="F153" s="10">
        <v>2</v>
      </c>
      <c r="G153" s="10">
        <v>5</v>
      </c>
      <c r="H153" s="10"/>
      <c r="I153" s="10"/>
    </row>
    <row r="154" spans="1:9" ht="12.75" customHeight="1" x14ac:dyDescent="0.35">
      <c r="A154" s="7">
        <v>41214</v>
      </c>
      <c r="B154" s="8" t="s">
        <v>18</v>
      </c>
      <c r="C154" s="8" t="s">
        <v>8</v>
      </c>
      <c r="D154" s="9">
        <v>25</v>
      </c>
      <c r="E154" s="10" t="s">
        <v>11</v>
      </c>
      <c r="F154" s="10">
        <v>1</v>
      </c>
      <c r="G154" s="10">
        <v>4</v>
      </c>
      <c r="H154" s="10"/>
      <c r="I154" s="10"/>
    </row>
    <row r="155" spans="1:9" ht="12.75" customHeight="1" x14ac:dyDescent="0.35">
      <c r="A155" s="7">
        <v>41214</v>
      </c>
      <c r="B155" s="8" t="s">
        <v>13</v>
      </c>
      <c r="C155" s="8" t="s">
        <v>8</v>
      </c>
      <c r="D155" s="9">
        <v>10</v>
      </c>
      <c r="E155" s="10" t="s">
        <v>9</v>
      </c>
      <c r="F155" s="10">
        <v>2</v>
      </c>
      <c r="G155" s="10">
        <v>3</v>
      </c>
      <c r="H155" s="10"/>
      <c r="I155" s="10"/>
    </row>
    <row r="156" spans="1:9" ht="12.75" customHeight="1" x14ac:dyDescent="0.35">
      <c r="A156" s="7">
        <v>41216</v>
      </c>
      <c r="B156" s="8" t="s">
        <v>12</v>
      </c>
      <c r="C156" s="8" t="s">
        <v>8</v>
      </c>
      <c r="D156" s="9">
        <v>20</v>
      </c>
      <c r="E156" s="10" t="s">
        <v>14</v>
      </c>
      <c r="F156" s="10">
        <v>1</v>
      </c>
      <c r="G156" s="10">
        <v>4</v>
      </c>
      <c r="H156" s="10"/>
      <c r="I156" s="10"/>
    </row>
    <row r="157" spans="1:9" ht="12.75" customHeight="1" x14ac:dyDescent="0.35">
      <c r="A157" s="7">
        <v>41216</v>
      </c>
      <c r="B157" s="8" t="s">
        <v>18</v>
      </c>
      <c r="C157" s="8" t="s">
        <v>8</v>
      </c>
      <c r="D157" s="9">
        <v>40</v>
      </c>
      <c r="E157" s="10" t="s">
        <v>14</v>
      </c>
      <c r="F157" s="10">
        <v>1</v>
      </c>
      <c r="G157" s="10">
        <v>3</v>
      </c>
      <c r="H157" s="10"/>
      <c r="I157" s="10"/>
    </row>
    <row r="158" spans="1:9" ht="12.75" customHeight="1" x14ac:dyDescent="0.35">
      <c r="A158" s="7">
        <v>41217</v>
      </c>
      <c r="B158" s="8" t="s">
        <v>19</v>
      </c>
      <c r="C158" s="8" t="s">
        <v>8</v>
      </c>
      <c r="D158" s="9">
        <v>13</v>
      </c>
      <c r="E158" s="10" t="s">
        <v>11</v>
      </c>
      <c r="F158" s="10">
        <v>1</v>
      </c>
      <c r="G158" s="10">
        <v>3</v>
      </c>
      <c r="H158" s="10"/>
      <c r="I158" s="10"/>
    </row>
    <row r="159" spans="1:9" ht="12.75" customHeight="1" x14ac:dyDescent="0.35">
      <c r="A159" s="7">
        <v>41218</v>
      </c>
      <c r="B159" s="8" t="s">
        <v>17</v>
      </c>
      <c r="C159" s="8" t="s">
        <v>8</v>
      </c>
      <c r="D159" s="9">
        <v>150</v>
      </c>
      <c r="E159" s="10" t="s">
        <v>11</v>
      </c>
      <c r="F159" s="10">
        <v>1</v>
      </c>
      <c r="G159" s="10">
        <v>3</v>
      </c>
      <c r="H159" s="10"/>
      <c r="I159" s="10"/>
    </row>
    <row r="160" spans="1:9" ht="12.75" customHeight="1" x14ac:dyDescent="0.35">
      <c r="A160" s="7">
        <v>41219</v>
      </c>
      <c r="B160" s="8" t="s">
        <v>16</v>
      </c>
      <c r="C160" s="8" t="s">
        <v>8</v>
      </c>
      <c r="D160" s="9">
        <v>1</v>
      </c>
      <c r="E160" s="10" t="s">
        <v>11</v>
      </c>
      <c r="F160" s="10">
        <v>1</v>
      </c>
      <c r="G160" s="10">
        <v>2</v>
      </c>
      <c r="H160" s="10"/>
      <c r="I160" s="10"/>
    </row>
    <row r="161" spans="1:9" ht="12.75" customHeight="1" x14ac:dyDescent="0.35">
      <c r="A161" s="7">
        <v>41219</v>
      </c>
      <c r="B161" s="8" t="s">
        <v>15</v>
      </c>
      <c r="C161" s="8" t="s">
        <v>8</v>
      </c>
      <c r="D161" s="9">
        <v>3</v>
      </c>
      <c r="E161" s="10" t="s">
        <v>9</v>
      </c>
      <c r="F161" s="10">
        <v>2</v>
      </c>
      <c r="G161" s="10">
        <v>5</v>
      </c>
      <c r="H161" s="10"/>
      <c r="I161" s="10"/>
    </row>
    <row r="162" spans="1:9" ht="12.75" customHeight="1" x14ac:dyDescent="0.35">
      <c r="A162" s="7">
        <v>41220</v>
      </c>
      <c r="B162" s="8" t="s">
        <v>13</v>
      </c>
      <c r="C162" s="8" t="s">
        <v>8</v>
      </c>
      <c r="D162" s="9">
        <v>50</v>
      </c>
      <c r="E162" s="10" t="s">
        <v>14</v>
      </c>
      <c r="F162" s="10">
        <v>1</v>
      </c>
      <c r="G162" s="10">
        <v>3</v>
      </c>
      <c r="H162" s="10"/>
      <c r="I162" s="10"/>
    </row>
    <row r="163" spans="1:9" ht="12.75" customHeight="1" x14ac:dyDescent="0.35">
      <c r="A163" s="7">
        <v>41222</v>
      </c>
      <c r="B163" s="8" t="s">
        <v>7</v>
      </c>
      <c r="C163" s="8" t="s">
        <v>8</v>
      </c>
      <c r="D163" s="9">
        <v>50</v>
      </c>
      <c r="E163" s="10" t="s">
        <v>9</v>
      </c>
      <c r="F163" s="10">
        <v>2</v>
      </c>
      <c r="G163" s="10">
        <v>4</v>
      </c>
      <c r="H163" s="10"/>
      <c r="I163" s="10"/>
    </row>
    <row r="164" spans="1:9" ht="12.75" customHeight="1" x14ac:dyDescent="0.35">
      <c r="A164" s="7">
        <v>41222</v>
      </c>
      <c r="B164" s="8" t="s">
        <v>18</v>
      </c>
      <c r="C164" s="8" t="s">
        <v>8</v>
      </c>
      <c r="D164" s="9">
        <v>30</v>
      </c>
      <c r="E164" s="10" t="s">
        <v>9</v>
      </c>
      <c r="F164" s="10">
        <v>2</v>
      </c>
      <c r="G164" s="10">
        <v>4</v>
      </c>
      <c r="H164" s="10"/>
      <c r="I164" s="10"/>
    </row>
    <row r="165" spans="1:9" ht="12.75" customHeight="1" x14ac:dyDescent="0.35">
      <c r="A165" s="7">
        <v>41222</v>
      </c>
      <c r="B165" s="8" t="s">
        <v>18</v>
      </c>
      <c r="C165" s="8" t="s">
        <v>8</v>
      </c>
      <c r="D165" s="9">
        <v>20</v>
      </c>
      <c r="E165" s="10" t="s">
        <v>14</v>
      </c>
      <c r="F165" s="10">
        <v>1</v>
      </c>
      <c r="G165" s="10">
        <v>4</v>
      </c>
      <c r="H165" s="10"/>
      <c r="I165" s="10"/>
    </row>
    <row r="166" spans="1:9" ht="12.75" customHeight="1" x14ac:dyDescent="0.35">
      <c r="A166" s="7">
        <v>41222</v>
      </c>
      <c r="B166" s="8" t="s">
        <v>10</v>
      </c>
      <c r="C166" s="8" t="s">
        <v>8</v>
      </c>
      <c r="D166" s="9">
        <v>25</v>
      </c>
      <c r="E166" s="10" t="s">
        <v>9</v>
      </c>
      <c r="F166" s="10">
        <v>2</v>
      </c>
      <c r="G166" s="10">
        <v>4</v>
      </c>
      <c r="H166" s="10"/>
      <c r="I166" s="10"/>
    </row>
    <row r="167" spans="1:9" ht="12.75" customHeight="1" x14ac:dyDescent="0.35">
      <c r="A167" s="7">
        <v>41234</v>
      </c>
      <c r="B167" s="8" t="s">
        <v>10</v>
      </c>
      <c r="C167" s="8" t="s">
        <v>8</v>
      </c>
      <c r="D167" s="9">
        <v>25</v>
      </c>
      <c r="E167" s="10" t="s">
        <v>11</v>
      </c>
      <c r="F167" s="10">
        <v>1</v>
      </c>
      <c r="G167" s="10">
        <v>3</v>
      </c>
      <c r="H167" s="10"/>
      <c r="I167" s="10"/>
    </row>
    <row r="168" spans="1:9" ht="12.75" customHeight="1" x14ac:dyDescent="0.35">
      <c r="A168" s="7">
        <v>41235</v>
      </c>
      <c r="B168" s="8" t="s">
        <v>13</v>
      </c>
      <c r="C168" s="8" t="s">
        <v>8</v>
      </c>
      <c r="D168" s="9">
        <v>35</v>
      </c>
      <c r="E168" s="10" t="s">
        <v>9</v>
      </c>
      <c r="F168" s="10">
        <v>2</v>
      </c>
      <c r="G168" s="10">
        <v>5</v>
      </c>
      <c r="H168" s="10"/>
      <c r="I168" s="10"/>
    </row>
    <row r="169" spans="1:9" ht="12.75" customHeight="1" x14ac:dyDescent="0.35">
      <c r="A169" s="7">
        <v>41236</v>
      </c>
      <c r="B169" s="8" t="s">
        <v>15</v>
      </c>
      <c r="C169" s="8" t="s">
        <v>8</v>
      </c>
      <c r="D169" s="9">
        <v>3</v>
      </c>
      <c r="E169" s="10" t="s">
        <v>14</v>
      </c>
      <c r="F169" s="10">
        <v>1</v>
      </c>
      <c r="G169" s="10">
        <v>3</v>
      </c>
      <c r="H169" s="10"/>
      <c r="I169" s="10"/>
    </row>
    <row r="170" spans="1:9" ht="12.75" customHeight="1" x14ac:dyDescent="0.35">
      <c r="A170" s="7">
        <v>41238</v>
      </c>
      <c r="B170" s="8" t="s">
        <v>16</v>
      </c>
      <c r="C170" s="8" t="s">
        <v>8</v>
      </c>
      <c r="D170" s="9">
        <v>1</v>
      </c>
      <c r="E170" s="10" t="s">
        <v>14</v>
      </c>
      <c r="F170" s="10">
        <v>1</v>
      </c>
      <c r="G170" s="10">
        <v>3</v>
      </c>
      <c r="H170" s="10"/>
      <c r="I170" s="10"/>
    </row>
    <row r="171" spans="1:9" ht="12.75" customHeight="1" x14ac:dyDescent="0.35">
      <c r="A171" s="7">
        <v>41242</v>
      </c>
      <c r="B171" s="8" t="s">
        <v>17</v>
      </c>
      <c r="C171" s="8" t="s">
        <v>8</v>
      </c>
      <c r="D171" s="9">
        <v>325</v>
      </c>
      <c r="E171" s="10" t="s">
        <v>11</v>
      </c>
      <c r="F171" s="10">
        <v>1</v>
      </c>
      <c r="G171" s="10">
        <v>2</v>
      </c>
      <c r="H171" s="10"/>
      <c r="I171" s="10"/>
    </row>
    <row r="172" spans="1:9" ht="12.75" customHeight="1" x14ac:dyDescent="0.35">
      <c r="A172" s="7">
        <v>41214</v>
      </c>
      <c r="B172" s="8" t="s">
        <v>18</v>
      </c>
      <c r="C172" s="8" t="s">
        <v>22</v>
      </c>
      <c r="D172" s="9">
        <v>25</v>
      </c>
      <c r="E172" s="10" t="s">
        <v>23</v>
      </c>
      <c r="F172" s="10">
        <v>2</v>
      </c>
      <c r="G172" s="10">
        <v>5</v>
      </c>
      <c r="H172" s="10"/>
      <c r="I172" s="10"/>
    </row>
    <row r="173" spans="1:9" ht="12.75" customHeight="1" x14ac:dyDescent="0.35">
      <c r="A173" s="7">
        <v>41214</v>
      </c>
      <c r="B173" s="8" t="s">
        <v>13</v>
      </c>
      <c r="C173" s="8" t="s">
        <v>22</v>
      </c>
      <c r="D173" s="9">
        <v>25</v>
      </c>
      <c r="E173" s="10" t="s">
        <v>24</v>
      </c>
      <c r="F173" s="10">
        <v>2</v>
      </c>
      <c r="G173" s="10">
        <v>4</v>
      </c>
      <c r="H173" s="10"/>
      <c r="I173" s="10"/>
    </row>
    <row r="174" spans="1:9" ht="12.75" customHeight="1" x14ac:dyDescent="0.35">
      <c r="A174" s="7">
        <v>41214</v>
      </c>
      <c r="B174" s="8" t="s">
        <v>13</v>
      </c>
      <c r="C174" s="8" t="s">
        <v>22</v>
      </c>
      <c r="D174" s="9">
        <v>10</v>
      </c>
      <c r="E174" s="10" t="s">
        <v>23</v>
      </c>
      <c r="F174" s="10">
        <v>2</v>
      </c>
      <c r="G174" s="10">
        <v>4</v>
      </c>
      <c r="H174" s="10"/>
      <c r="I174" s="10"/>
    </row>
    <row r="175" spans="1:9" ht="12.75" customHeight="1" x14ac:dyDescent="0.35">
      <c r="A175" s="7">
        <v>41216</v>
      </c>
      <c r="B175" s="8" t="s">
        <v>12</v>
      </c>
      <c r="C175" s="8" t="s">
        <v>22</v>
      </c>
      <c r="D175" s="9">
        <v>20</v>
      </c>
      <c r="E175" s="10" t="s">
        <v>24</v>
      </c>
      <c r="F175" s="10">
        <v>2</v>
      </c>
      <c r="G175" s="10">
        <v>4</v>
      </c>
      <c r="H175" s="10"/>
      <c r="I175" s="10"/>
    </row>
    <row r="176" spans="1:9" ht="12.75" customHeight="1" x14ac:dyDescent="0.35">
      <c r="A176" s="7">
        <v>41216</v>
      </c>
      <c r="B176" s="8" t="s">
        <v>18</v>
      </c>
      <c r="C176" s="8" t="s">
        <v>22</v>
      </c>
      <c r="D176" s="9">
        <v>40</v>
      </c>
      <c r="E176" s="10" t="s">
        <v>23</v>
      </c>
      <c r="F176" s="10">
        <v>2</v>
      </c>
      <c r="G176" s="10">
        <v>5</v>
      </c>
      <c r="H176" s="10"/>
      <c r="I176" s="10"/>
    </row>
    <row r="177" spans="1:9" ht="12.75" customHeight="1" x14ac:dyDescent="0.35">
      <c r="A177" s="7">
        <v>41217</v>
      </c>
      <c r="B177" s="8" t="s">
        <v>19</v>
      </c>
      <c r="C177" s="8" t="s">
        <v>22</v>
      </c>
      <c r="D177" s="9">
        <v>13</v>
      </c>
      <c r="E177" s="10" t="s">
        <v>25</v>
      </c>
      <c r="F177" s="10">
        <v>1</v>
      </c>
      <c r="G177" s="10">
        <v>3</v>
      </c>
      <c r="H177" s="10"/>
      <c r="I177" s="10"/>
    </row>
    <row r="178" spans="1:9" ht="12.75" customHeight="1" x14ac:dyDescent="0.35">
      <c r="A178" s="7">
        <v>41218</v>
      </c>
      <c r="B178" s="8" t="s">
        <v>17</v>
      </c>
      <c r="C178" s="8" t="s">
        <v>22</v>
      </c>
      <c r="D178" s="9">
        <v>200</v>
      </c>
      <c r="E178" s="10" t="s">
        <v>23</v>
      </c>
      <c r="F178" s="10">
        <v>2</v>
      </c>
      <c r="G178" s="10">
        <v>5</v>
      </c>
      <c r="H178" s="10"/>
      <c r="I178" s="10"/>
    </row>
    <row r="179" spans="1:9" ht="12.75" customHeight="1" x14ac:dyDescent="0.35">
      <c r="A179" s="7">
        <v>41219</v>
      </c>
      <c r="B179" s="8" t="s">
        <v>16</v>
      </c>
      <c r="C179" s="8" t="s">
        <v>22</v>
      </c>
      <c r="D179" s="9">
        <v>1</v>
      </c>
      <c r="E179" s="10" t="s">
        <v>23</v>
      </c>
      <c r="F179" s="10">
        <v>2</v>
      </c>
      <c r="G179" s="10">
        <v>4</v>
      </c>
      <c r="H179" s="10"/>
      <c r="I179" s="10"/>
    </row>
    <row r="180" spans="1:9" ht="12.75" customHeight="1" x14ac:dyDescent="0.35">
      <c r="A180" s="7">
        <v>41219</v>
      </c>
      <c r="B180" s="8" t="s">
        <v>15</v>
      </c>
      <c r="C180" s="8" t="s">
        <v>22</v>
      </c>
      <c r="D180" s="9">
        <v>3</v>
      </c>
      <c r="E180" s="10" t="s">
        <v>24</v>
      </c>
      <c r="F180" s="10">
        <v>2</v>
      </c>
      <c r="G180" s="10">
        <v>5</v>
      </c>
      <c r="H180" s="10"/>
      <c r="I180" s="10"/>
    </row>
    <row r="181" spans="1:9" ht="12.75" customHeight="1" x14ac:dyDescent="0.35">
      <c r="A181" s="7">
        <v>41220</v>
      </c>
      <c r="B181" s="8" t="s">
        <v>13</v>
      </c>
      <c r="C181" s="8" t="s">
        <v>22</v>
      </c>
      <c r="D181" s="9">
        <v>50</v>
      </c>
      <c r="E181" s="10" t="s">
        <v>25</v>
      </c>
      <c r="F181" s="10">
        <v>1</v>
      </c>
      <c r="G181" s="10">
        <v>2</v>
      </c>
      <c r="H181" s="10"/>
      <c r="I181" s="10"/>
    </row>
    <row r="182" spans="1:9" ht="12.75" customHeight="1" x14ac:dyDescent="0.35">
      <c r="A182" s="7">
        <v>41222</v>
      </c>
      <c r="B182" s="8" t="s">
        <v>17</v>
      </c>
      <c r="C182" s="8" t="s">
        <v>22</v>
      </c>
      <c r="D182" s="9">
        <v>150</v>
      </c>
      <c r="E182" s="10" t="s">
        <v>23</v>
      </c>
      <c r="F182" s="10">
        <v>2</v>
      </c>
      <c r="G182" s="10">
        <v>5</v>
      </c>
      <c r="H182" s="10"/>
      <c r="I182" s="10"/>
    </row>
    <row r="183" spans="1:9" ht="12.75" customHeight="1" x14ac:dyDescent="0.35">
      <c r="A183" s="7">
        <v>41222</v>
      </c>
      <c r="B183" s="8" t="s">
        <v>18</v>
      </c>
      <c r="C183" s="8" t="s">
        <v>22</v>
      </c>
      <c r="D183" s="9">
        <v>30</v>
      </c>
      <c r="E183" s="10" t="s">
        <v>23</v>
      </c>
      <c r="F183" s="10">
        <v>2</v>
      </c>
      <c r="G183" s="10">
        <v>5</v>
      </c>
      <c r="H183" s="10"/>
      <c r="I183" s="10"/>
    </row>
    <row r="184" spans="1:9" ht="12.75" customHeight="1" x14ac:dyDescent="0.35">
      <c r="A184" s="7">
        <v>41222</v>
      </c>
      <c r="B184" s="8" t="s">
        <v>18</v>
      </c>
      <c r="C184" s="8" t="s">
        <v>22</v>
      </c>
      <c r="D184" s="9">
        <v>20</v>
      </c>
      <c r="E184" s="10" t="s">
        <v>24</v>
      </c>
      <c r="F184" s="10">
        <v>2</v>
      </c>
      <c r="G184" s="10">
        <v>4</v>
      </c>
      <c r="H184" s="10"/>
      <c r="I184" s="10"/>
    </row>
    <row r="185" spans="1:9" ht="12.75" customHeight="1" x14ac:dyDescent="0.35">
      <c r="A185" s="7">
        <v>41222</v>
      </c>
      <c r="B185" s="8" t="s">
        <v>10</v>
      </c>
      <c r="C185" s="8" t="s">
        <v>22</v>
      </c>
      <c r="D185" s="9">
        <v>25</v>
      </c>
      <c r="E185" s="10" t="s">
        <v>25</v>
      </c>
      <c r="F185" s="10">
        <v>1</v>
      </c>
      <c r="G185" s="10">
        <v>3</v>
      </c>
      <c r="H185" s="10"/>
      <c r="I185" s="10"/>
    </row>
    <row r="186" spans="1:9" ht="12.75" customHeight="1" x14ac:dyDescent="0.35">
      <c r="A186" s="7">
        <v>41234</v>
      </c>
      <c r="B186" s="8" t="s">
        <v>10</v>
      </c>
      <c r="C186" s="8" t="s">
        <v>22</v>
      </c>
      <c r="D186" s="9">
        <v>25</v>
      </c>
      <c r="E186" s="10" t="s">
        <v>23</v>
      </c>
      <c r="F186" s="10">
        <v>2</v>
      </c>
      <c r="G186" s="10">
        <v>4</v>
      </c>
      <c r="H186" s="10"/>
      <c r="I186" s="10"/>
    </row>
    <row r="187" spans="1:9" ht="12.75" customHeight="1" x14ac:dyDescent="0.35">
      <c r="A187" s="7">
        <v>41235</v>
      </c>
      <c r="B187" s="8" t="s">
        <v>13</v>
      </c>
      <c r="C187" s="8" t="s">
        <v>22</v>
      </c>
      <c r="D187" s="9">
        <v>35</v>
      </c>
      <c r="E187" s="10" t="s">
        <v>25</v>
      </c>
      <c r="F187" s="10">
        <v>1</v>
      </c>
      <c r="G187" s="10">
        <v>3</v>
      </c>
      <c r="H187" s="10"/>
      <c r="I187" s="10"/>
    </row>
    <row r="188" spans="1:9" ht="12.75" customHeight="1" x14ac:dyDescent="0.35">
      <c r="A188" s="7">
        <v>41236</v>
      </c>
      <c r="B188" s="8" t="s">
        <v>15</v>
      </c>
      <c r="C188" s="8" t="s">
        <v>22</v>
      </c>
      <c r="D188" s="9">
        <v>3</v>
      </c>
      <c r="E188" s="10" t="s">
        <v>23</v>
      </c>
      <c r="F188" s="10">
        <v>2</v>
      </c>
      <c r="G188" s="10">
        <v>4</v>
      </c>
      <c r="H188" s="10"/>
      <c r="I188" s="10"/>
    </row>
    <row r="189" spans="1:9" ht="12.75" customHeight="1" x14ac:dyDescent="0.35">
      <c r="A189" s="7">
        <v>41238</v>
      </c>
      <c r="B189" s="8" t="s">
        <v>16</v>
      </c>
      <c r="C189" s="8" t="s">
        <v>22</v>
      </c>
      <c r="D189" s="9">
        <v>1</v>
      </c>
      <c r="E189" s="10" t="s">
        <v>24</v>
      </c>
      <c r="F189" s="10">
        <v>2</v>
      </c>
      <c r="G189" s="10">
        <v>3</v>
      </c>
      <c r="H189" s="10"/>
      <c r="I189" s="10"/>
    </row>
    <row r="190" spans="1:9" ht="12.75" customHeight="1" x14ac:dyDescent="0.35">
      <c r="A190" s="7">
        <v>41242</v>
      </c>
      <c r="B190" s="8" t="s">
        <v>17</v>
      </c>
      <c r="C190" s="8" t="s">
        <v>22</v>
      </c>
      <c r="D190" s="9">
        <v>1825</v>
      </c>
      <c r="E190" s="10" t="s">
        <v>23</v>
      </c>
      <c r="F190" s="10">
        <v>2</v>
      </c>
      <c r="G190" s="10">
        <v>3</v>
      </c>
      <c r="H190" s="10"/>
      <c r="I190" s="10"/>
    </row>
    <row r="191" spans="1:9" ht="12.75" customHeight="1" x14ac:dyDescent="0.35">
      <c r="A191" s="7">
        <v>41214</v>
      </c>
      <c r="B191" s="8" t="s">
        <v>18</v>
      </c>
      <c r="C191" s="8" t="s">
        <v>26</v>
      </c>
      <c r="D191" s="9">
        <v>25</v>
      </c>
      <c r="E191" s="10" t="s">
        <v>27</v>
      </c>
      <c r="F191" s="10">
        <v>1</v>
      </c>
      <c r="G191" s="10">
        <v>3</v>
      </c>
      <c r="H191" s="10"/>
      <c r="I191" s="10"/>
    </row>
    <row r="192" spans="1:9" ht="12.75" customHeight="1" x14ac:dyDescent="0.35">
      <c r="A192" s="7">
        <v>41214</v>
      </c>
      <c r="B192" s="8" t="s">
        <v>13</v>
      </c>
      <c r="C192" s="8" t="s">
        <v>26</v>
      </c>
      <c r="D192" s="9">
        <v>10</v>
      </c>
      <c r="E192" s="10" t="s">
        <v>29</v>
      </c>
      <c r="F192" s="10">
        <v>2</v>
      </c>
      <c r="G192" s="10">
        <v>5</v>
      </c>
      <c r="H192" s="10"/>
      <c r="I192" s="10"/>
    </row>
    <row r="193" spans="1:9" ht="12.75" customHeight="1" x14ac:dyDescent="0.35">
      <c r="A193" s="7">
        <v>41216</v>
      </c>
      <c r="B193" s="8" t="s">
        <v>12</v>
      </c>
      <c r="C193" s="8" t="s">
        <v>26</v>
      </c>
      <c r="D193" s="9">
        <v>40</v>
      </c>
      <c r="E193" s="10" t="s">
        <v>29</v>
      </c>
      <c r="F193" s="10">
        <v>2</v>
      </c>
      <c r="G193" s="10">
        <v>5</v>
      </c>
      <c r="H193" s="10"/>
      <c r="I193" s="10"/>
    </row>
    <row r="194" spans="1:9" ht="12.75" customHeight="1" x14ac:dyDescent="0.35">
      <c r="A194" s="7">
        <v>41216</v>
      </c>
      <c r="B194" s="8" t="s">
        <v>18</v>
      </c>
      <c r="C194" s="8" t="s">
        <v>26</v>
      </c>
      <c r="D194" s="9">
        <v>80</v>
      </c>
      <c r="E194" s="10" t="s">
        <v>29</v>
      </c>
      <c r="F194" s="10">
        <v>2</v>
      </c>
      <c r="G194" s="10">
        <v>5</v>
      </c>
      <c r="H194" s="10"/>
      <c r="I194" s="10"/>
    </row>
    <row r="195" spans="1:9" ht="12.75" customHeight="1" x14ac:dyDescent="0.35">
      <c r="A195" s="7">
        <v>41217</v>
      </c>
      <c r="B195" s="8" t="s">
        <v>19</v>
      </c>
      <c r="C195" s="8" t="s">
        <v>26</v>
      </c>
      <c r="D195" s="9">
        <v>30</v>
      </c>
      <c r="E195" s="10" t="s">
        <v>28</v>
      </c>
      <c r="F195" s="10">
        <v>2</v>
      </c>
      <c r="G195" s="10">
        <v>3</v>
      </c>
      <c r="H195" s="10"/>
      <c r="I195" s="10"/>
    </row>
    <row r="196" spans="1:9" ht="12.75" customHeight="1" x14ac:dyDescent="0.35">
      <c r="A196" s="7">
        <v>41218</v>
      </c>
      <c r="B196" s="8" t="s">
        <v>17</v>
      </c>
      <c r="C196" s="8" t="s">
        <v>26</v>
      </c>
      <c r="D196" s="9">
        <v>200</v>
      </c>
      <c r="E196" s="10" t="s">
        <v>28</v>
      </c>
      <c r="F196" s="10">
        <v>2</v>
      </c>
      <c r="G196" s="10">
        <v>4</v>
      </c>
      <c r="H196" s="10"/>
      <c r="I196" s="10"/>
    </row>
    <row r="197" spans="1:9" ht="12.75" customHeight="1" x14ac:dyDescent="0.35">
      <c r="A197" s="7">
        <v>41219</v>
      </c>
      <c r="B197" s="8" t="s">
        <v>16</v>
      </c>
      <c r="C197" s="8" t="s">
        <v>26</v>
      </c>
      <c r="D197" s="9">
        <v>1</v>
      </c>
      <c r="E197" s="10" t="s">
        <v>27</v>
      </c>
      <c r="F197" s="10">
        <v>1</v>
      </c>
      <c r="G197" s="10">
        <v>3</v>
      </c>
      <c r="H197" s="10"/>
      <c r="I197" s="10"/>
    </row>
    <row r="198" spans="1:9" ht="12.75" customHeight="1" x14ac:dyDescent="0.35">
      <c r="A198" s="7">
        <v>41219</v>
      </c>
      <c r="B198" s="8" t="s">
        <v>15</v>
      </c>
      <c r="C198" s="8" t="s">
        <v>26</v>
      </c>
      <c r="D198" s="9">
        <v>3</v>
      </c>
      <c r="E198" s="10" t="s">
        <v>28</v>
      </c>
      <c r="F198" s="10">
        <v>2</v>
      </c>
      <c r="G198" s="10">
        <v>3</v>
      </c>
      <c r="H198" s="10"/>
      <c r="I198" s="10"/>
    </row>
    <row r="199" spans="1:9" ht="12.75" customHeight="1" x14ac:dyDescent="0.35">
      <c r="A199" s="7">
        <v>41220</v>
      </c>
      <c r="B199" s="8" t="s">
        <v>13</v>
      </c>
      <c r="C199" s="8" t="s">
        <v>26</v>
      </c>
      <c r="D199" s="9">
        <v>50</v>
      </c>
      <c r="E199" s="10" t="s">
        <v>28</v>
      </c>
      <c r="F199" s="10">
        <v>2</v>
      </c>
      <c r="G199" s="10">
        <v>2</v>
      </c>
      <c r="H199" s="10"/>
      <c r="I199" s="10"/>
    </row>
    <row r="200" spans="1:9" ht="12.75" customHeight="1" x14ac:dyDescent="0.35">
      <c r="A200" s="7">
        <v>41222</v>
      </c>
      <c r="B200" s="8" t="s">
        <v>17</v>
      </c>
      <c r="C200" s="8" t="s">
        <v>26</v>
      </c>
      <c r="D200" s="9">
        <v>250</v>
      </c>
      <c r="E200" s="10" t="s">
        <v>28</v>
      </c>
      <c r="F200" s="10">
        <v>2</v>
      </c>
      <c r="G200" s="10">
        <v>4</v>
      </c>
      <c r="H200" s="10"/>
      <c r="I200" s="10"/>
    </row>
    <row r="201" spans="1:9" ht="12.75" customHeight="1" x14ac:dyDescent="0.35">
      <c r="A201" s="7">
        <v>41222</v>
      </c>
      <c r="B201" s="8" t="s">
        <v>18</v>
      </c>
      <c r="C201" s="8" t="s">
        <v>26</v>
      </c>
      <c r="D201" s="9">
        <v>80</v>
      </c>
      <c r="E201" s="10" t="s">
        <v>29</v>
      </c>
      <c r="F201" s="10">
        <v>2</v>
      </c>
      <c r="G201" s="10">
        <v>5</v>
      </c>
      <c r="H201" s="10"/>
      <c r="I201" s="10"/>
    </row>
    <row r="202" spans="1:9" ht="12.75" customHeight="1" x14ac:dyDescent="0.35">
      <c r="A202" s="7">
        <v>41222</v>
      </c>
      <c r="B202" s="8" t="s">
        <v>18</v>
      </c>
      <c r="C202" s="8" t="s">
        <v>26</v>
      </c>
      <c r="D202" s="9">
        <v>20</v>
      </c>
      <c r="E202" s="10" t="s">
        <v>29</v>
      </c>
      <c r="F202" s="10">
        <v>2</v>
      </c>
      <c r="G202" s="10">
        <v>4</v>
      </c>
      <c r="H202" s="10"/>
      <c r="I202" s="10"/>
    </row>
    <row r="203" spans="1:9" ht="12.75" customHeight="1" x14ac:dyDescent="0.35">
      <c r="A203" s="7">
        <v>41222</v>
      </c>
      <c r="B203" s="8" t="s">
        <v>10</v>
      </c>
      <c r="C203" s="8" t="s">
        <v>26</v>
      </c>
      <c r="D203" s="9">
        <v>80</v>
      </c>
      <c r="E203" s="10" t="s">
        <v>27</v>
      </c>
      <c r="F203" s="10">
        <v>1</v>
      </c>
      <c r="G203" s="10">
        <v>3</v>
      </c>
      <c r="H203" s="10"/>
      <c r="I203" s="10"/>
    </row>
    <row r="204" spans="1:9" ht="12.75" customHeight="1" x14ac:dyDescent="0.35">
      <c r="A204" s="7">
        <v>41234</v>
      </c>
      <c r="B204" s="8" t="s">
        <v>10</v>
      </c>
      <c r="C204" s="8" t="s">
        <v>26</v>
      </c>
      <c r="D204" s="9">
        <v>25</v>
      </c>
      <c r="E204" s="10" t="s">
        <v>28</v>
      </c>
      <c r="F204" s="10">
        <v>2</v>
      </c>
      <c r="G204" s="10">
        <v>5</v>
      </c>
      <c r="H204" s="10"/>
      <c r="I204" s="10"/>
    </row>
    <row r="205" spans="1:9" ht="12.75" customHeight="1" x14ac:dyDescent="0.35">
      <c r="A205" s="7">
        <v>41235</v>
      </c>
      <c r="B205" s="8" t="s">
        <v>13</v>
      </c>
      <c r="C205" s="8" t="s">
        <v>26</v>
      </c>
      <c r="D205" s="9">
        <v>50</v>
      </c>
      <c r="E205" s="10" t="s">
        <v>29</v>
      </c>
      <c r="F205" s="10">
        <v>2</v>
      </c>
      <c r="G205" s="10">
        <v>4</v>
      </c>
      <c r="H205" s="10"/>
      <c r="I205" s="10"/>
    </row>
    <row r="206" spans="1:9" ht="12.75" customHeight="1" x14ac:dyDescent="0.35">
      <c r="A206" s="7">
        <v>41236</v>
      </c>
      <c r="B206" s="8" t="s">
        <v>15</v>
      </c>
      <c r="C206" s="8" t="s">
        <v>26</v>
      </c>
      <c r="D206" s="9">
        <v>3</v>
      </c>
      <c r="E206" s="10" t="s">
        <v>27</v>
      </c>
      <c r="F206" s="10">
        <v>1</v>
      </c>
      <c r="G206" s="10">
        <v>3</v>
      </c>
      <c r="H206" s="10"/>
      <c r="I206" s="10"/>
    </row>
    <row r="207" spans="1:9" ht="12.75" customHeight="1" x14ac:dyDescent="0.35">
      <c r="A207" s="7">
        <v>41238</v>
      </c>
      <c r="B207" s="8" t="s">
        <v>16</v>
      </c>
      <c r="C207" s="8" t="s">
        <v>26</v>
      </c>
      <c r="D207" s="9">
        <v>1</v>
      </c>
      <c r="E207" s="10" t="s">
        <v>27</v>
      </c>
      <c r="F207" s="10">
        <v>1</v>
      </c>
      <c r="G207" s="10">
        <v>2</v>
      </c>
      <c r="H207" s="10"/>
      <c r="I207" s="10"/>
    </row>
    <row r="208" spans="1:9" ht="12.75" customHeight="1" x14ac:dyDescent="0.35">
      <c r="A208" s="7">
        <v>41242</v>
      </c>
      <c r="B208" s="8" t="s">
        <v>17</v>
      </c>
      <c r="C208" s="8" t="s">
        <v>26</v>
      </c>
      <c r="D208" s="9">
        <v>230</v>
      </c>
      <c r="E208" s="10" t="s">
        <v>28</v>
      </c>
      <c r="F208" s="10">
        <v>2</v>
      </c>
      <c r="G208" s="10">
        <v>4</v>
      </c>
      <c r="H208" s="10"/>
      <c r="I208" s="10"/>
    </row>
    <row r="209" spans="1:9" ht="12.75" customHeight="1" x14ac:dyDescent="0.35">
      <c r="A209" s="7">
        <v>41218</v>
      </c>
      <c r="B209" s="8" t="s">
        <v>30</v>
      </c>
      <c r="C209" s="8" t="s">
        <v>8</v>
      </c>
      <c r="D209" s="9">
        <v>25</v>
      </c>
      <c r="E209" s="10" t="s">
        <v>29</v>
      </c>
      <c r="F209" s="10">
        <v>2</v>
      </c>
      <c r="G209" s="10">
        <v>4</v>
      </c>
      <c r="H209" s="10"/>
      <c r="I209" s="10"/>
    </row>
    <row r="210" spans="1:9" ht="12.75" customHeight="1" x14ac:dyDescent="0.35">
      <c r="A210" s="7">
        <v>41218</v>
      </c>
      <c r="B210" s="8" t="s">
        <v>30</v>
      </c>
      <c r="C210" s="8" t="s">
        <v>22</v>
      </c>
      <c r="D210" s="9">
        <v>30</v>
      </c>
      <c r="E210" s="10" t="s">
        <v>27</v>
      </c>
      <c r="F210" s="10">
        <v>1</v>
      </c>
      <c r="G210" s="10">
        <v>3</v>
      </c>
      <c r="H210" s="10"/>
      <c r="I210" s="10"/>
    </row>
    <row r="211" spans="1:9" ht="12.75" customHeight="1" x14ac:dyDescent="0.35">
      <c r="A211" s="7">
        <v>41228</v>
      </c>
      <c r="B211" s="8" t="s">
        <v>30</v>
      </c>
      <c r="C211" s="8" t="s">
        <v>26</v>
      </c>
      <c r="D211" s="9">
        <v>40</v>
      </c>
      <c r="E211" s="10" t="s">
        <v>28</v>
      </c>
      <c r="F211" s="10">
        <v>2</v>
      </c>
      <c r="G211" s="10">
        <v>2</v>
      </c>
      <c r="H211" s="10"/>
      <c r="I211" s="10"/>
    </row>
  </sheetData>
  <phoneticPr fontId="0" type="noConversion"/>
  <pageMargins left="0.75" right="0.75" top="1" bottom="1" header="0.5" footer="0.5"/>
  <pageSetup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770E-177C-4D16-ACE6-1D00B18114D0}">
  <dimension ref="A3:B37"/>
  <sheetViews>
    <sheetView workbookViewId="0">
      <selection activeCell="A3" sqref="A3"/>
    </sheetView>
  </sheetViews>
  <sheetFormatPr defaultRowHeight="12.5" x14ac:dyDescent="0.25"/>
  <cols>
    <col min="1" max="1" width="12.90625" bestFit="1" customWidth="1"/>
    <col min="2" max="2" width="14.1796875" bestFit="1" customWidth="1"/>
    <col min="3" max="3" width="11.6328125" bestFit="1" customWidth="1"/>
  </cols>
  <sheetData>
    <row r="3" spans="1:2" x14ac:dyDescent="0.25">
      <c r="A3" s="20" t="s">
        <v>68</v>
      </c>
      <c r="B3" t="s">
        <v>75</v>
      </c>
    </row>
    <row r="4" spans="1:2" x14ac:dyDescent="0.25">
      <c r="A4" s="21" t="s">
        <v>70</v>
      </c>
      <c r="B4" s="23">
        <v>68</v>
      </c>
    </row>
    <row r="5" spans="1:2" x14ac:dyDescent="0.25">
      <c r="A5" s="22" t="s">
        <v>19</v>
      </c>
      <c r="B5" s="23">
        <v>3</v>
      </c>
    </row>
    <row r="6" spans="1:2" x14ac:dyDescent="0.25">
      <c r="A6" s="22" t="s">
        <v>16</v>
      </c>
      <c r="B6" s="23">
        <v>8</v>
      </c>
    </row>
    <row r="7" spans="1:2" x14ac:dyDescent="0.25">
      <c r="A7" s="22" t="s">
        <v>17</v>
      </c>
      <c r="B7" s="23">
        <v>7</v>
      </c>
    </row>
    <row r="8" spans="1:2" x14ac:dyDescent="0.25">
      <c r="A8" s="22" t="s">
        <v>7</v>
      </c>
      <c r="B8" s="23">
        <v>4</v>
      </c>
    </row>
    <row r="9" spans="1:2" x14ac:dyDescent="0.25">
      <c r="A9" s="22" t="s">
        <v>12</v>
      </c>
      <c r="B9" s="23">
        <v>8</v>
      </c>
    </row>
    <row r="10" spans="1:2" x14ac:dyDescent="0.25">
      <c r="A10" s="22" t="s">
        <v>18</v>
      </c>
      <c r="B10" s="23">
        <v>6</v>
      </c>
    </row>
    <row r="11" spans="1:2" x14ac:dyDescent="0.25">
      <c r="A11" s="22" t="s">
        <v>10</v>
      </c>
      <c r="B11" s="23">
        <v>14</v>
      </c>
    </row>
    <row r="12" spans="1:2" x14ac:dyDescent="0.25">
      <c r="A12" s="22" t="s">
        <v>15</v>
      </c>
      <c r="B12" s="23">
        <v>7</v>
      </c>
    </row>
    <row r="13" spans="1:2" x14ac:dyDescent="0.25">
      <c r="A13" s="22" t="s">
        <v>13</v>
      </c>
      <c r="B13" s="23">
        <v>11</v>
      </c>
    </row>
    <row r="14" spans="1:2" x14ac:dyDescent="0.25">
      <c r="A14" s="21" t="s">
        <v>71</v>
      </c>
      <c r="B14" s="23">
        <v>84</v>
      </c>
    </row>
    <row r="15" spans="1:2" x14ac:dyDescent="0.25">
      <c r="A15" s="22" t="s">
        <v>19</v>
      </c>
      <c r="B15" s="23">
        <v>4</v>
      </c>
    </row>
    <row r="16" spans="1:2" x14ac:dyDescent="0.25">
      <c r="A16" s="22" t="s">
        <v>16</v>
      </c>
      <c r="B16" s="23">
        <v>8</v>
      </c>
    </row>
    <row r="17" spans="1:2" x14ac:dyDescent="0.25">
      <c r="A17" s="22" t="s">
        <v>17</v>
      </c>
      <c r="B17" s="23">
        <v>8</v>
      </c>
    </row>
    <row r="18" spans="1:2" x14ac:dyDescent="0.25">
      <c r="A18" s="22" t="s">
        <v>21</v>
      </c>
      <c r="B18" s="23">
        <v>15</v>
      </c>
    </row>
    <row r="19" spans="1:2" x14ac:dyDescent="0.25">
      <c r="A19" s="22" t="s">
        <v>7</v>
      </c>
      <c r="B19" s="23">
        <v>5</v>
      </c>
    </row>
    <row r="20" spans="1:2" x14ac:dyDescent="0.25">
      <c r="A20" s="22" t="s">
        <v>20</v>
      </c>
      <c r="B20" s="23">
        <v>8</v>
      </c>
    </row>
    <row r="21" spans="1:2" x14ac:dyDescent="0.25">
      <c r="A21" s="22" t="s">
        <v>12</v>
      </c>
      <c r="B21" s="23">
        <v>4</v>
      </c>
    </row>
    <row r="22" spans="1:2" x14ac:dyDescent="0.25">
      <c r="A22" s="22" t="s">
        <v>18</v>
      </c>
      <c r="B22" s="23">
        <v>4</v>
      </c>
    </row>
    <row r="23" spans="1:2" x14ac:dyDescent="0.25">
      <c r="A23" s="22" t="s">
        <v>10</v>
      </c>
      <c r="B23" s="23">
        <v>9</v>
      </c>
    </row>
    <row r="24" spans="1:2" x14ac:dyDescent="0.25">
      <c r="A24" s="22" t="s">
        <v>15</v>
      </c>
      <c r="B24" s="23">
        <v>12</v>
      </c>
    </row>
    <row r="25" spans="1:2" x14ac:dyDescent="0.25">
      <c r="A25" s="22" t="s">
        <v>13</v>
      </c>
      <c r="B25" s="23">
        <v>7</v>
      </c>
    </row>
    <row r="26" spans="1:2" x14ac:dyDescent="0.25">
      <c r="A26" s="21" t="s">
        <v>72</v>
      </c>
      <c r="B26" s="23">
        <v>58</v>
      </c>
    </row>
    <row r="27" spans="1:2" x14ac:dyDescent="0.25">
      <c r="A27" s="22" t="s">
        <v>19</v>
      </c>
      <c r="B27" s="23">
        <v>3</v>
      </c>
    </row>
    <row r="28" spans="1:2" x14ac:dyDescent="0.25">
      <c r="A28" s="22" t="s">
        <v>16</v>
      </c>
      <c r="B28" s="23">
        <v>6</v>
      </c>
    </row>
    <row r="29" spans="1:2" x14ac:dyDescent="0.25">
      <c r="A29" s="22" t="s">
        <v>17</v>
      </c>
      <c r="B29" s="23">
        <v>8</v>
      </c>
    </row>
    <row r="30" spans="1:2" x14ac:dyDescent="0.25">
      <c r="A30" s="22" t="s">
        <v>7</v>
      </c>
      <c r="B30" s="23">
        <v>1</v>
      </c>
    </row>
    <row r="31" spans="1:2" x14ac:dyDescent="0.25">
      <c r="A31" s="22" t="s">
        <v>30</v>
      </c>
      <c r="B31" s="23">
        <v>3</v>
      </c>
    </row>
    <row r="32" spans="1:2" x14ac:dyDescent="0.25">
      <c r="A32" s="22" t="s">
        <v>12</v>
      </c>
      <c r="B32" s="23">
        <v>3</v>
      </c>
    </row>
    <row r="33" spans="1:2" x14ac:dyDescent="0.25">
      <c r="A33" s="22" t="s">
        <v>18</v>
      </c>
      <c r="B33" s="23">
        <v>12</v>
      </c>
    </row>
    <row r="34" spans="1:2" x14ac:dyDescent="0.25">
      <c r="A34" s="22" t="s">
        <v>10</v>
      </c>
      <c r="B34" s="23">
        <v>6</v>
      </c>
    </row>
    <row r="35" spans="1:2" x14ac:dyDescent="0.25">
      <c r="A35" s="22" t="s">
        <v>15</v>
      </c>
      <c r="B35" s="23">
        <v>6</v>
      </c>
    </row>
    <row r="36" spans="1:2" x14ac:dyDescent="0.25">
      <c r="A36" s="22" t="s">
        <v>13</v>
      </c>
      <c r="B36" s="23">
        <v>10</v>
      </c>
    </row>
    <row r="37" spans="1:2" x14ac:dyDescent="0.25">
      <c r="A37" s="21" t="s">
        <v>69</v>
      </c>
      <c r="B37" s="23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05E4-2C58-4E54-A9F0-91218B930834}">
  <dimension ref="A1:G3"/>
  <sheetViews>
    <sheetView workbookViewId="0">
      <selection sqref="A1:G3"/>
    </sheetView>
  </sheetViews>
  <sheetFormatPr defaultRowHeight="12.5" x14ac:dyDescent="0.25"/>
  <cols>
    <col min="3" max="3" width="10.26953125" customWidth="1"/>
    <col min="4" max="4" width="9.453125" customWidth="1"/>
    <col min="5" max="5" width="11.36328125" customWidth="1"/>
    <col min="6" max="6" width="16.26953125" customWidth="1"/>
    <col min="7" max="7" width="19.9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4">
        <v>41158</v>
      </c>
      <c r="B2" t="s">
        <v>18</v>
      </c>
      <c r="C2" t="s">
        <v>26</v>
      </c>
      <c r="D2">
        <v>20</v>
      </c>
      <c r="E2" t="s">
        <v>28</v>
      </c>
      <c r="F2">
        <v>1</v>
      </c>
      <c r="G2">
        <v>3</v>
      </c>
    </row>
    <row r="3" spans="1:7" x14ac:dyDescent="0.25">
      <c r="A3" s="24">
        <v>41153</v>
      </c>
      <c r="B3" t="s">
        <v>18</v>
      </c>
      <c r="C3" t="s">
        <v>26</v>
      </c>
      <c r="D3">
        <v>50</v>
      </c>
      <c r="E3" t="s">
        <v>27</v>
      </c>
      <c r="F3">
        <v>1</v>
      </c>
      <c r="G3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7D58-9AB5-471A-B519-297694D0A880}">
  <dimension ref="A3:E38"/>
  <sheetViews>
    <sheetView workbookViewId="0">
      <selection activeCell="D11" sqref="D11"/>
    </sheetView>
  </sheetViews>
  <sheetFormatPr defaultRowHeight="12.5" x14ac:dyDescent="0.25"/>
  <cols>
    <col min="1" max="1" width="15.54296875" bestFit="1" customWidth="1"/>
    <col min="2" max="2" width="14.81640625" bestFit="1" customWidth="1"/>
    <col min="3" max="3" width="5.453125" bestFit="1" customWidth="1"/>
    <col min="4" max="4" width="8.26953125" bestFit="1" customWidth="1"/>
    <col min="5" max="5" width="10.36328125" bestFit="1" customWidth="1"/>
  </cols>
  <sheetData>
    <row r="3" spans="1:5" x14ac:dyDescent="0.25">
      <c r="A3" s="20" t="s">
        <v>75</v>
      </c>
      <c r="B3" s="20" t="s">
        <v>73</v>
      </c>
    </row>
    <row r="4" spans="1:5" x14ac:dyDescent="0.25">
      <c r="A4" s="20" t="s">
        <v>68</v>
      </c>
      <c r="B4" t="s">
        <v>8</v>
      </c>
      <c r="C4" t="s">
        <v>22</v>
      </c>
      <c r="D4" t="s">
        <v>26</v>
      </c>
      <c r="E4" t="s">
        <v>69</v>
      </c>
    </row>
    <row r="5" spans="1:5" x14ac:dyDescent="0.25">
      <c r="A5" s="21" t="s">
        <v>70</v>
      </c>
      <c r="B5" s="23">
        <v>17</v>
      </c>
      <c r="C5" s="23">
        <v>34</v>
      </c>
      <c r="D5" s="23">
        <v>17</v>
      </c>
      <c r="E5" s="23">
        <v>68</v>
      </c>
    </row>
    <row r="6" spans="1:5" x14ac:dyDescent="0.25">
      <c r="A6" s="22" t="s">
        <v>19</v>
      </c>
      <c r="B6" s="23"/>
      <c r="C6" s="23">
        <v>2</v>
      </c>
      <c r="D6" s="23">
        <v>1</v>
      </c>
      <c r="E6" s="23">
        <v>3</v>
      </c>
    </row>
    <row r="7" spans="1:5" x14ac:dyDescent="0.25">
      <c r="A7" s="22" t="s">
        <v>16</v>
      </c>
      <c r="B7" s="23">
        <v>2</v>
      </c>
      <c r="C7" s="23">
        <v>4</v>
      </c>
      <c r="D7" s="23">
        <v>2</v>
      </c>
      <c r="E7" s="23">
        <v>8</v>
      </c>
    </row>
    <row r="8" spans="1:5" x14ac:dyDescent="0.25">
      <c r="A8" s="22" t="s">
        <v>17</v>
      </c>
      <c r="B8" s="23">
        <v>1</v>
      </c>
      <c r="C8" s="23">
        <v>4</v>
      </c>
      <c r="D8" s="23">
        <v>2</v>
      </c>
      <c r="E8" s="23">
        <v>7</v>
      </c>
    </row>
    <row r="9" spans="1:5" x14ac:dyDescent="0.25">
      <c r="A9" s="22" t="s">
        <v>7</v>
      </c>
      <c r="B9" s="23">
        <v>1</v>
      </c>
      <c r="C9" s="23">
        <v>2</v>
      </c>
      <c r="D9" s="23">
        <v>1</v>
      </c>
      <c r="E9" s="23">
        <v>4</v>
      </c>
    </row>
    <row r="10" spans="1:5" x14ac:dyDescent="0.25">
      <c r="A10" s="22" t="s">
        <v>12</v>
      </c>
      <c r="B10" s="23">
        <v>2</v>
      </c>
      <c r="C10" s="23">
        <v>4</v>
      </c>
      <c r="D10" s="23">
        <v>2</v>
      </c>
      <c r="E10" s="23">
        <v>8</v>
      </c>
    </row>
    <row r="11" spans="1:5" x14ac:dyDescent="0.25">
      <c r="A11" s="22" t="s">
        <v>18</v>
      </c>
      <c r="B11" s="23"/>
      <c r="C11" s="23">
        <v>4</v>
      </c>
      <c r="D11" s="23">
        <v>2</v>
      </c>
      <c r="E11" s="23">
        <v>6</v>
      </c>
    </row>
    <row r="12" spans="1:5" x14ac:dyDescent="0.25">
      <c r="A12" s="22" t="s">
        <v>10</v>
      </c>
      <c r="B12" s="23">
        <v>5</v>
      </c>
      <c r="C12" s="23">
        <v>6</v>
      </c>
      <c r="D12" s="23">
        <v>3</v>
      </c>
      <c r="E12" s="23">
        <v>14</v>
      </c>
    </row>
    <row r="13" spans="1:5" x14ac:dyDescent="0.25">
      <c r="A13" s="22" t="s">
        <v>15</v>
      </c>
      <c r="B13" s="23">
        <v>1</v>
      </c>
      <c r="C13" s="23">
        <v>4</v>
      </c>
      <c r="D13" s="23">
        <v>2</v>
      </c>
      <c r="E13" s="23">
        <v>7</v>
      </c>
    </row>
    <row r="14" spans="1:5" x14ac:dyDescent="0.25">
      <c r="A14" s="22" t="s">
        <v>13</v>
      </c>
      <c r="B14" s="23">
        <v>5</v>
      </c>
      <c r="C14" s="23">
        <v>4</v>
      </c>
      <c r="D14" s="23">
        <v>2</v>
      </c>
      <c r="E14" s="23">
        <v>11</v>
      </c>
    </row>
    <row r="15" spans="1:5" x14ac:dyDescent="0.25">
      <c r="A15" s="21" t="s">
        <v>71</v>
      </c>
      <c r="B15" s="23">
        <v>21</v>
      </c>
      <c r="C15" s="23">
        <v>42</v>
      </c>
      <c r="D15" s="23">
        <v>21</v>
      </c>
      <c r="E15" s="23">
        <v>84</v>
      </c>
    </row>
    <row r="16" spans="1:5" x14ac:dyDescent="0.25">
      <c r="A16" s="22" t="s">
        <v>19</v>
      </c>
      <c r="B16" s="23">
        <v>1</v>
      </c>
      <c r="C16" s="23">
        <v>2</v>
      </c>
      <c r="D16" s="23">
        <v>1</v>
      </c>
      <c r="E16" s="23">
        <v>4</v>
      </c>
    </row>
    <row r="17" spans="1:5" x14ac:dyDescent="0.25">
      <c r="A17" s="22" t="s">
        <v>16</v>
      </c>
      <c r="B17" s="23">
        <v>2</v>
      </c>
      <c r="C17" s="23">
        <v>4</v>
      </c>
      <c r="D17" s="23">
        <v>2</v>
      </c>
      <c r="E17" s="23">
        <v>8</v>
      </c>
    </row>
    <row r="18" spans="1:5" x14ac:dyDescent="0.25">
      <c r="A18" s="22" t="s">
        <v>17</v>
      </c>
      <c r="B18" s="23">
        <v>2</v>
      </c>
      <c r="C18" s="23">
        <v>4</v>
      </c>
      <c r="D18" s="23">
        <v>2</v>
      </c>
      <c r="E18" s="23">
        <v>8</v>
      </c>
    </row>
    <row r="19" spans="1:5" x14ac:dyDescent="0.25">
      <c r="A19" s="22" t="s">
        <v>21</v>
      </c>
      <c r="B19" s="23">
        <v>3</v>
      </c>
      <c r="C19" s="23">
        <v>8</v>
      </c>
      <c r="D19" s="23">
        <v>4</v>
      </c>
      <c r="E19" s="23">
        <v>15</v>
      </c>
    </row>
    <row r="20" spans="1:5" x14ac:dyDescent="0.25">
      <c r="A20" s="22" t="s">
        <v>7</v>
      </c>
      <c r="B20" s="23">
        <v>2</v>
      </c>
      <c r="C20" s="23">
        <v>2</v>
      </c>
      <c r="D20" s="23">
        <v>1</v>
      </c>
      <c r="E20" s="23">
        <v>5</v>
      </c>
    </row>
    <row r="21" spans="1:5" x14ac:dyDescent="0.25">
      <c r="A21" s="22" t="s">
        <v>20</v>
      </c>
      <c r="B21" s="23">
        <v>2</v>
      </c>
      <c r="C21" s="23">
        <v>4</v>
      </c>
      <c r="D21" s="23">
        <v>2</v>
      </c>
      <c r="E21" s="23">
        <v>8</v>
      </c>
    </row>
    <row r="22" spans="1:5" x14ac:dyDescent="0.25">
      <c r="A22" s="22" t="s">
        <v>12</v>
      </c>
      <c r="B22" s="23">
        <v>1</v>
      </c>
      <c r="C22" s="23">
        <v>2</v>
      </c>
      <c r="D22" s="23">
        <v>1</v>
      </c>
      <c r="E22" s="23">
        <v>4</v>
      </c>
    </row>
    <row r="23" spans="1:5" x14ac:dyDescent="0.25">
      <c r="A23" s="22" t="s">
        <v>18</v>
      </c>
      <c r="B23" s="23">
        <v>1</v>
      </c>
      <c r="C23" s="23">
        <v>2</v>
      </c>
      <c r="D23" s="23">
        <v>1</v>
      </c>
      <c r="E23" s="23">
        <v>4</v>
      </c>
    </row>
    <row r="24" spans="1:5" x14ac:dyDescent="0.25">
      <c r="A24" s="22" t="s">
        <v>10</v>
      </c>
      <c r="B24" s="23">
        <v>3</v>
      </c>
      <c r="C24" s="23">
        <v>4</v>
      </c>
      <c r="D24" s="23">
        <v>2</v>
      </c>
      <c r="E24" s="23">
        <v>9</v>
      </c>
    </row>
    <row r="25" spans="1:5" x14ac:dyDescent="0.25">
      <c r="A25" s="22" t="s">
        <v>15</v>
      </c>
      <c r="B25" s="23">
        <v>3</v>
      </c>
      <c r="C25" s="23">
        <v>6</v>
      </c>
      <c r="D25" s="23">
        <v>3</v>
      </c>
      <c r="E25" s="23">
        <v>12</v>
      </c>
    </row>
    <row r="26" spans="1:5" x14ac:dyDescent="0.25">
      <c r="A26" s="22" t="s">
        <v>13</v>
      </c>
      <c r="B26" s="23">
        <v>1</v>
      </c>
      <c r="C26" s="23">
        <v>4</v>
      </c>
      <c r="D26" s="23">
        <v>2</v>
      </c>
      <c r="E26" s="23">
        <v>7</v>
      </c>
    </row>
    <row r="27" spans="1:5" x14ac:dyDescent="0.25">
      <c r="A27" s="21" t="s">
        <v>72</v>
      </c>
      <c r="B27" s="23">
        <v>19</v>
      </c>
      <c r="C27" s="23">
        <v>20</v>
      </c>
      <c r="D27" s="23">
        <v>19</v>
      </c>
      <c r="E27" s="23">
        <v>58</v>
      </c>
    </row>
    <row r="28" spans="1:5" x14ac:dyDescent="0.25">
      <c r="A28" s="22" t="s">
        <v>19</v>
      </c>
      <c r="B28" s="23">
        <v>1</v>
      </c>
      <c r="C28" s="23">
        <v>1</v>
      </c>
      <c r="D28" s="23">
        <v>1</v>
      </c>
      <c r="E28" s="23">
        <v>3</v>
      </c>
    </row>
    <row r="29" spans="1:5" x14ac:dyDescent="0.25">
      <c r="A29" s="22" t="s">
        <v>16</v>
      </c>
      <c r="B29" s="23">
        <v>2</v>
      </c>
      <c r="C29" s="23">
        <v>2</v>
      </c>
      <c r="D29" s="23">
        <v>2</v>
      </c>
      <c r="E29" s="23">
        <v>6</v>
      </c>
    </row>
    <row r="30" spans="1:5" x14ac:dyDescent="0.25">
      <c r="A30" s="22" t="s">
        <v>17</v>
      </c>
      <c r="B30" s="23">
        <v>2</v>
      </c>
      <c r="C30" s="23">
        <v>3</v>
      </c>
      <c r="D30" s="23">
        <v>3</v>
      </c>
      <c r="E30" s="23">
        <v>8</v>
      </c>
    </row>
    <row r="31" spans="1:5" x14ac:dyDescent="0.25">
      <c r="A31" s="22" t="s">
        <v>7</v>
      </c>
      <c r="B31" s="23">
        <v>1</v>
      </c>
      <c r="C31" s="23"/>
      <c r="D31" s="23"/>
      <c r="E31" s="23">
        <v>1</v>
      </c>
    </row>
    <row r="32" spans="1:5" x14ac:dyDescent="0.25">
      <c r="A32" s="22" t="s">
        <v>30</v>
      </c>
      <c r="B32" s="23">
        <v>1</v>
      </c>
      <c r="C32" s="23">
        <v>1</v>
      </c>
      <c r="D32" s="23">
        <v>1</v>
      </c>
      <c r="E32" s="23">
        <v>3</v>
      </c>
    </row>
    <row r="33" spans="1:5" x14ac:dyDescent="0.25">
      <c r="A33" s="22" t="s">
        <v>12</v>
      </c>
      <c r="B33" s="23">
        <v>1</v>
      </c>
      <c r="C33" s="23">
        <v>1</v>
      </c>
      <c r="D33" s="23">
        <v>1</v>
      </c>
      <c r="E33" s="23">
        <v>3</v>
      </c>
    </row>
    <row r="34" spans="1:5" x14ac:dyDescent="0.25">
      <c r="A34" s="22" t="s">
        <v>18</v>
      </c>
      <c r="B34" s="23">
        <v>4</v>
      </c>
      <c r="C34" s="23">
        <v>4</v>
      </c>
      <c r="D34" s="23">
        <v>4</v>
      </c>
      <c r="E34" s="23">
        <v>12</v>
      </c>
    </row>
    <row r="35" spans="1:5" x14ac:dyDescent="0.25">
      <c r="A35" s="22" t="s">
        <v>10</v>
      </c>
      <c r="B35" s="23">
        <v>2</v>
      </c>
      <c r="C35" s="23">
        <v>2</v>
      </c>
      <c r="D35" s="23">
        <v>2</v>
      </c>
      <c r="E35" s="23">
        <v>6</v>
      </c>
    </row>
    <row r="36" spans="1:5" x14ac:dyDescent="0.25">
      <c r="A36" s="22" t="s">
        <v>15</v>
      </c>
      <c r="B36" s="23">
        <v>2</v>
      </c>
      <c r="C36" s="23">
        <v>2</v>
      </c>
      <c r="D36" s="23">
        <v>2</v>
      </c>
      <c r="E36" s="23">
        <v>6</v>
      </c>
    </row>
    <row r="37" spans="1:5" x14ac:dyDescent="0.25">
      <c r="A37" s="22" t="s">
        <v>13</v>
      </c>
      <c r="B37" s="23">
        <v>3</v>
      </c>
      <c r="C37" s="23">
        <v>4</v>
      </c>
      <c r="D37" s="23">
        <v>3</v>
      </c>
      <c r="E37" s="23">
        <v>10</v>
      </c>
    </row>
    <row r="38" spans="1:5" x14ac:dyDescent="0.25">
      <c r="A38" s="21" t="s">
        <v>69</v>
      </c>
      <c r="B38" s="23">
        <v>57</v>
      </c>
      <c r="C38" s="23">
        <v>96</v>
      </c>
      <c r="D38" s="23">
        <v>57</v>
      </c>
      <c r="E38" s="23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CE7F-715A-4819-8B31-C625DF944F34}">
  <dimension ref="A3:E8"/>
  <sheetViews>
    <sheetView workbookViewId="0">
      <selection activeCell="C5" sqref="C5"/>
    </sheetView>
  </sheetViews>
  <sheetFormatPr defaultRowHeight="12.5" x14ac:dyDescent="0.25"/>
  <cols>
    <col min="1" max="1" width="14.1796875" bestFit="1" customWidth="1"/>
    <col min="2" max="2" width="14.81640625" bestFit="1" customWidth="1"/>
    <col min="3" max="4" width="7" bestFit="1" customWidth="1"/>
    <col min="5" max="5" width="10.36328125" bestFit="1" customWidth="1"/>
  </cols>
  <sheetData>
    <row r="3" spans="1:5" x14ac:dyDescent="0.25">
      <c r="A3" s="20" t="s">
        <v>67</v>
      </c>
      <c r="B3" s="20" t="s">
        <v>73</v>
      </c>
    </row>
    <row r="4" spans="1:5" x14ac:dyDescent="0.25">
      <c r="A4" s="20" t="s">
        <v>68</v>
      </c>
      <c r="B4" s="26" t="s">
        <v>70</v>
      </c>
      <c r="C4" s="26" t="s">
        <v>71</v>
      </c>
      <c r="D4" s="26" t="s">
        <v>72</v>
      </c>
      <c r="E4" s="26" t="s">
        <v>69</v>
      </c>
    </row>
    <row r="5" spans="1:5" x14ac:dyDescent="0.25">
      <c r="A5" s="25" t="s">
        <v>8</v>
      </c>
      <c r="B5" s="27">
        <v>0.2264050901378579</v>
      </c>
      <c r="C5" s="27">
        <v>0.32237539766702017</v>
      </c>
      <c r="D5" s="27">
        <v>0.45121951219512196</v>
      </c>
      <c r="E5" s="27">
        <v>1</v>
      </c>
    </row>
    <row r="6" spans="1:5" x14ac:dyDescent="0.25">
      <c r="A6" s="25" t="s">
        <v>22</v>
      </c>
      <c r="B6" s="27">
        <v>0.22597553873034362</v>
      </c>
      <c r="C6" s="27">
        <v>0.28266356047369445</v>
      </c>
      <c r="D6" s="27">
        <v>0.49136090079596195</v>
      </c>
      <c r="E6" s="27">
        <v>1</v>
      </c>
    </row>
    <row r="7" spans="1:5" x14ac:dyDescent="0.25">
      <c r="A7" s="25" t="s">
        <v>26</v>
      </c>
      <c r="B7" s="27">
        <v>0.30965824665676078</v>
      </c>
      <c r="C7" s="27">
        <v>0.32838038632986627</v>
      </c>
      <c r="D7" s="27">
        <v>0.36196136701337295</v>
      </c>
      <c r="E7" s="27">
        <v>1</v>
      </c>
    </row>
    <row r="8" spans="1:5" x14ac:dyDescent="0.25">
      <c r="A8" s="25" t="s">
        <v>69</v>
      </c>
      <c r="B8" s="27">
        <v>0.25312439915400886</v>
      </c>
      <c r="C8" s="27">
        <v>0.30465295135550857</v>
      </c>
      <c r="D8" s="27">
        <v>0.44222264949048262</v>
      </c>
      <c r="E8" s="2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64FB-26A7-4091-9197-9C316E7C24FF}">
  <dimension ref="A3:G23"/>
  <sheetViews>
    <sheetView workbookViewId="0">
      <selection activeCell="B6" sqref="B6"/>
    </sheetView>
  </sheetViews>
  <sheetFormatPr defaultRowHeight="12.5" x14ac:dyDescent="0.25"/>
  <cols>
    <col min="1" max="1" width="14.1796875" bestFit="1" customWidth="1"/>
    <col min="2" max="2" width="14.81640625" bestFit="1" customWidth="1"/>
    <col min="3" max="3" width="7" bestFit="1" customWidth="1"/>
    <col min="4" max="4" width="8.26953125" bestFit="1" customWidth="1"/>
    <col min="5" max="5" width="10.36328125" bestFit="1" customWidth="1"/>
  </cols>
  <sheetData>
    <row r="3" spans="1:5" x14ac:dyDescent="0.25">
      <c r="A3" s="20" t="s">
        <v>67</v>
      </c>
      <c r="B3" s="20" t="s">
        <v>73</v>
      </c>
    </row>
    <row r="4" spans="1:5" x14ac:dyDescent="0.25">
      <c r="A4" s="20" t="s">
        <v>68</v>
      </c>
      <c r="B4" t="s">
        <v>8</v>
      </c>
      <c r="C4" t="s">
        <v>22</v>
      </c>
      <c r="D4" t="s">
        <v>26</v>
      </c>
      <c r="E4" t="s">
        <v>69</v>
      </c>
    </row>
    <row r="5" spans="1:5" x14ac:dyDescent="0.25">
      <c r="A5" s="21" t="s">
        <v>70</v>
      </c>
      <c r="B5" s="27">
        <v>0.16217242688947969</v>
      </c>
      <c r="C5" s="27">
        <v>0.44208127611090009</v>
      </c>
      <c r="D5" s="27">
        <v>0.39574629699962022</v>
      </c>
      <c r="E5" s="27">
        <v>1</v>
      </c>
    </row>
    <row r="6" spans="1:5" x14ac:dyDescent="0.25">
      <c r="A6" s="21" t="s">
        <v>71</v>
      </c>
      <c r="B6" s="27">
        <v>0.19185863048280213</v>
      </c>
      <c r="C6" s="27">
        <v>0.45945093089302619</v>
      </c>
      <c r="D6" s="27">
        <v>0.34869043862417165</v>
      </c>
      <c r="E6" s="27">
        <v>1</v>
      </c>
    </row>
    <row r="7" spans="1:5" x14ac:dyDescent="0.25">
      <c r="A7" s="21" t="s">
        <v>72</v>
      </c>
      <c r="B7" s="27">
        <v>0.185</v>
      </c>
      <c r="C7" s="27">
        <v>0.55021739130434788</v>
      </c>
      <c r="D7" s="27">
        <v>0.26478260869565218</v>
      </c>
      <c r="E7" s="27">
        <v>1</v>
      </c>
    </row>
    <row r="8" spans="1:5" x14ac:dyDescent="0.25">
      <c r="A8" s="21" t="s">
        <v>69</v>
      </c>
      <c r="B8" s="27">
        <v>0.18131128629109786</v>
      </c>
      <c r="C8" s="27">
        <v>0.49519323207075561</v>
      </c>
      <c r="D8" s="27">
        <v>0.32349548163814651</v>
      </c>
      <c r="E8" s="27">
        <v>1</v>
      </c>
    </row>
    <row r="23" spans="7:7" ht="14.5" x14ac:dyDescent="0.35">
      <c r="G23" s="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2067-BEBC-40CF-8251-058F576FC72F}">
  <dimension ref="A1:G40"/>
  <sheetViews>
    <sheetView topLeftCell="A5" workbookViewId="0">
      <selection sqref="A1:G40"/>
    </sheetView>
  </sheetViews>
  <sheetFormatPr defaultRowHeight="12.5" x14ac:dyDescent="0.25"/>
  <cols>
    <col min="3" max="3" width="10.26953125" customWidth="1"/>
    <col min="4" max="4" width="9.453125" customWidth="1"/>
    <col min="5" max="5" width="11.36328125" customWidth="1"/>
    <col min="6" max="6" width="16.26953125" customWidth="1"/>
    <col min="7" max="7" width="19.9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4">
        <v>41242</v>
      </c>
      <c r="B2" t="s">
        <v>17</v>
      </c>
      <c r="C2" t="s">
        <v>22</v>
      </c>
      <c r="D2">
        <v>1825</v>
      </c>
      <c r="E2" t="s">
        <v>23</v>
      </c>
      <c r="F2">
        <v>2</v>
      </c>
      <c r="G2">
        <v>3</v>
      </c>
    </row>
    <row r="3" spans="1:7" x14ac:dyDescent="0.25">
      <c r="A3" s="24">
        <v>41236</v>
      </c>
      <c r="B3" t="s">
        <v>15</v>
      </c>
      <c r="C3" t="s">
        <v>22</v>
      </c>
      <c r="D3">
        <v>3</v>
      </c>
      <c r="E3" t="s">
        <v>23</v>
      </c>
      <c r="F3">
        <v>2</v>
      </c>
      <c r="G3">
        <v>4</v>
      </c>
    </row>
    <row r="4" spans="1:7" x14ac:dyDescent="0.25">
      <c r="A4" s="24">
        <v>41234</v>
      </c>
      <c r="B4" t="s">
        <v>10</v>
      </c>
      <c r="C4" t="s">
        <v>22</v>
      </c>
      <c r="D4">
        <v>25</v>
      </c>
      <c r="E4" t="s">
        <v>23</v>
      </c>
      <c r="F4">
        <v>2</v>
      </c>
      <c r="G4">
        <v>4</v>
      </c>
    </row>
    <row r="5" spans="1:7" x14ac:dyDescent="0.25">
      <c r="A5" s="24">
        <v>41222</v>
      </c>
      <c r="B5" t="s">
        <v>18</v>
      </c>
      <c r="C5" t="s">
        <v>22</v>
      </c>
      <c r="D5">
        <v>30</v>
      </c>
      <c r="E5" t="s">
        <v>23</v>
      </c>
      <c r="F5">
        <v>2</v>
      </c>
      <c r="G5">
        <v>5</v>
      </c>
    </row>
    <row r="6" spans="1:7" x14ac:dyDescent="0.25">
      <c r="A6" s="24">
        <v>41222</v>
      </c>
      <c r="B6" t="s">
        <v>17</v>
      </c>
      <c r="C6" t="s">
        <v>22</v>
      </c>
      <c r="D6">
        <v>150</v>
      </c>
      <c r="E6" t="s">
        <v>23</v>
      </c>
      <c r="F6">
        <v>2</v>
      </c>
      <c r="G6">
        <v>5</v>
      </c>
    </row>
    <row r="7" spans="1:7" x14ac:dyDescent="0.25">
      <c r="A7" s="24">
        <v>41219</v>
      </c>
      <c r="B7" t="s">
        <v>16</v>
      </c>
      <c r="C7" t="s">
        <v>22</v>
      </c>
      <c r="D7">
        <v>1</v>
      </c>
      <c r="E7" t="s">
        <v>23</v>
      </c>
      <c r="F7">
        <v>2</v>
      </c>
      <c r="G7">
        <v>4</v>
      </c>
    </row>
    <row r="8" spans="1:7" x14ac:dyDescent="0.25">
      <c r="A8" s="24">
        <v>41218</v>
      </c>
      <c r="B8" t="s">
        <v>17</v>
      </c>
      <c r="C8" t="s">
        <v>22</v>
      </c>
      <c r="D8">
        <v>200</v>
      </c>
      <c r="E8" t="s">
        <v>23</v>
      </c>
      <c r="F8">
        <v>2</v>
      </c>
      <c r="G8">
        <v>5</v>
      </c>
    </row>
    <row r="9" spans="1:7" x14ac:dyDescent="0.25">
      <c r="A9" s="24">
        <v>41216</v>
      </c>
      <c r="B9" t="s">
        <v>18</v>
      </c>
      <c r="C9" t="s">
        <v>22</v>
      </c>
      <c r="D9">
        <v>40</v>
      </c>
      <c r="E9" t="s">
        <v>23</v>
      </c>
      <c r="F9">
        <v>2</v>
      </c>
      <c r="G9">
        <v>5</v>
      </c>
    </row>
    <row r="10" spans="1:7" x14ac:dyDescent="0.25">
      <c r="A10" s="24">
        <v>41214</v>
      </c>
      <c r="B10" t="s">
        <v>13</v>
      </c>
      <c r="C10" t="s">
        <v>22</v>
      </c>
      <c r="D10">
        <v>10</v>
      </c>
      <c r="E10" t="s">
        <v>23</v>
      </c>
      <c r="F10">
        <v>2</v>
      </c>
      <c r="G10">
        <v>4</v>
      </c>
    </row>
    <row r="11" spans="1:7" x14ac:dyDescent="0.25">
      <c r="A11" s="24">
        <v>41214</v>
      </c>
      <c r="B11" t="s">
        <v>18</v>
      </c>
      <c r="C11" t="s">
        <v>22</v>
      </c>
      <c r="D11">
        <v>25</v>
      </c>
      <c r="E11" t="s">
        <v>23</v>
      </c>
      <c r="F11">
        <v>2</v>
      </c>
      <c r="G11">
        <v>5</v>
      </c>
    </row>
    <row r="12" spans="1:7" x14ac:dyDescent="0.25">
      <c r="A12" s="24">
        <v>41213</v>
      </c>
      <c r="B12" t="s">
        <v>21</v>
      </c>
      <c r="C12" t="s">
        <v>22</v>
      </c>
      <c r="D12">
        <v>100</v>
      </c>
      <c r="E12" t="s">
        <v>23</v>
      </c>
      <c r="F12">
        <v>2</v>
      </c>
      <c r="G12">
        <v>5</v>
      </c>
    </row>
    <row r="13" spans="1:7" x14ac:dyDescent="0.25">
      <c r="A13" s="24">
        <v>41213</v>
      </c>
      <c r="B13" t="s">
        <v>21</v>
      </c>
      <c r="C13" t="s">
        <v>22</v>
      </c>
      <c r="D13">
        <v>100</v>
      </c>
      <c r="E13" t="s">
        <v>23</v>
      </c>
      <c r="F13">
        <v>2</v>
      </c>
      <c r="G13">
        <v>4</v>
      </c>
    </row>
    <row r="14" spans="1:7" x14ac:dyDescent="0.25">
      <c r="A14" s="24">
        <v>41209</v>
      </c>
      <c r="B14" t="s">
        <v>15</v>
      </c>
      <c r="C14" t="s">
        <v>22</v>
      </c>
      <c r="D14">
        <v>13</v>
      </c>
      <c r="E14" t="s">
        <v>23</v>
      </c>
      <c r="F14">
        <v>2</v>
      </c>
      <c r="G14">
        <v>3</v>
      </c>
    </row>
    <row r="15" spans="1:7" x14ac:dyDescent="0.25">
      <c r="A15" s="24">
        <v>41208</v>
      </c>
      <c r="B15" t="s">
        <v>7</v>
      </c>
      <c r="C15" t="s">
        <v>22</v>
      </c>
      <c r="D15">
        <v>35</v>
      </c>
      <c r="E15" t="s">
        <v>23</v>
      </c>
      <c r="F15">
        <v>2</v>
      </c>
      <c r="G15">
        <v>4</v>
      </c>
    </row>
    <row r="16" spans="1:7" x14ac:dyDescent="0.25">
      <c r="A16" s="24">
        <v>41207</v>
      </c>
      <c r="B16" t="s">
        <v>20</v>
      </c>
      <c r="C16" t="s">
        <v>22</v>
      </c>
      <c r="D16">
        <v>50</v>
      </c>
      <c r="E16" t="s">
        <v>23</v>
      </c>
      <c r="F16">
        <v>2</v>
      </c>
      <c r="G16">
        <v>4</v>
      </c>
    </row>
    <row r="17" spans="1:7" x14ac:dyDescent="0.25">
      <c r="A17" s="24">
        <v>41206</v>
      </c>
      <c r="B17" t="s">
        <v>10</v>
      </c>
      <c r="C17" t="s">
        <v>22</v>
      </c>
      <c r="D17">
        <v>12</v>
      </c>
      <c r="E17" t="s">
        <v>23</v>
      </c>
      <c r="F17">
        <v>2</v>
      </c>
      <c r="G17">
        <v>4</v>
      </c>
    </row>
    <row r="18" spans="1:7" x14ac:dyDescent="0.25">
      <c r="A18" s="24">
        <v>41206</v>
      </c>
      <c r="B18" t="s">
        <v>10</v>
      </c>
      <c r="C18" t="s">
        <v>22</v>
      </c>
      <c r="D18">
        <v>12</v>
      </c>
      <c r="E18" t="s">
        <v>23</v>
      </c>
      <c r="F18">
        <v>2</v>
      </c>
      <c r="G18">
        <v>4</v>
      </c>
    </row>
    <row r="19" spans="1:7" x14ac:dyDescent="0.25">
      <c r="A19" s="24">
        <v>41153</v>
      </c>
      <c r="B19" t="s">
        <v>18</v>
      </c>
      <c r="C19" t="s">
        <v>22</v>
      </c>
      <c r="D19">
        <v>20</v>
      </c>
      <c r="E19" t="s">
        <v>23</v>
      </c>
      <c r="F19">
        <v>1</v>
      </c>
      <c r="G19">
        <v>3</v>
      </c>
    </row>
    <row r="20" spans="1:7" x14ac:dyDescent="0.25">
      <c r="A20" s="24">
        <v>41204</v>
      </c>
      <c r="B20" t="s">
        <v>17</v>
      </c>
      <c r="C20" t="s">
        <v>22</v>
      </c>
      <c r="D20">
        <v>150</v>
      </c>
      <c r="E20" t="s">
        <v>23</v>
      </c>
      <c r="F20">
        <v>2</v>
      </c>
      <c r="G20">
        <v>5</v>
      </c>
    </row>
    <row r="21" spans="1:7" x14ac:dyDescent="0.25">
      <c r="A21" s="24">
        <v>41153</v>
      </c>
      <c r="B21" t="s">
        <v>13</v>
      </c>
      <c r="C21" t="s">
        <v>22</v>
      </c>
      <c r="D21">
        <v>10</v>
      </c>
      <c r="E21" t="s">
        <v>23</v>
      </c>
      <c r="F21">
        <v>1</v>
      </c>
      <c r="G21">
        <v>4</v>
      </c>
    </row>
    <row r="22" spans="1:7" x14ac:dyDescent="0.25">
      <c r="A22" s="24">
        <v>41203</v>
      </c>
      <c r="B22" t="s">
        <v>15</v>
      </c>
      <c r="C22" t="s">
        <v>22</v>
      </c>
      <c r="D22">
        <v>2</v>
      </c>
      <c r="E22" t="s">
        <v>23</v>
      </c>
      <c r="F22">
        <v>2</v>
      </c>
      <c r="G22">
        <v>4</v>
      </c>
    </row>
    <row r="23" spans="1:7" x14ac:dyDescent="0.25">
      <c r="A23" s="24">
        <v>41191</v>
      </c>
      <c r="B23" t="s">
        <v>12</v>
      </c>
      <c r="C23" t="s">
        <v>22</v>
      </c>
      <c r="D23">
        <v>12</v>
      </c>
      <c r="E23" t="s">
        <v>23</v>
      </c>
      <c r="F23">
        <v>2</v>
      </c>
      <c r="G23">
        <v>4</v>
      </c>
    </row>
    <row r="24" spans="1:7" x14ac:dyDescent="0.25">
      <c r="A24" s="24">
        <v>41191</v>
      </c>
      <c r="B24" t="s">
        <v>12</v>
      </c>
      <c r="C24" t="s">
        <v>22</v>
      </c>
      <c r="D24">
        <v>12</v>
      </c>
      <c r="E24" t="s">
        <v>23</v>
      </c>
      <c r="F24">
        <v>2</v>
      </c>
      <c r="G24">
        <v>4</v>
      </c>
    </row>
    <row r="25" spans="1:7" x14ac:dyDescent="0.25">
      <c r="A25" s="24">
        <v>41154</v>
      </c>
      <c r="B25" t="s">
        <v>17</v>
      </c>
      <c r="C25" t="s">
        <v>22</v>
      </c>
      <c r="D25">
        <v>150</v>
      </c>
      <c r="E25" t="s">
        <v>23</v>
      </c>
      <c r="F25">
        <v>1</v>
      </c>
      <c r="G25">
        <v>4</v>
      </c>
    </row>
    <row r="26" spans="1:7" x14ac:dyDescent="0.25">
      <c r="A26" s="24">
        <v>41189</v>
      </c>
      <c r="B26" t="s">
        <v>15</v>
      </c>
      <c r="C26" t="s">
        <v>22</v>
      </c>
      <c r="D26">
        <v>5</v>
      </c>
      <c r="E26" t="s">
        <v>23</v>
      </c>
      <c r="F26">
        <v>1</v>
      </c>
      <c r="G26">
        <v>3</v>
      </c>
    </row>
    <row r="27" spans="1:7" x14ac:dyDescent="0.25">
      <c r="A27" s="24">
        <v>41189</v>
      </c>
      <c r="B27" t="s">
        <v>19</v>
      </c>
      <c r="C27" t="s">
        <v>22</v>
      </c>
      <c r="D27">
        <v>10</v>
      </c>
      <c r="E27" t="s">
        <v>23</v>
      </c>
      <c r="F27">
        <v>1</v>
      </c>
      <c r="G27">
        <v>3</v>
      </c>
    </row>
    <row r="28" spans="1:7" x14ac:dyDescent="0.25">
      <c r="A28" s="24">
        <v>41154</v>
      </c>
      <c r="B28" t="s">
        <v>12</v>
      </c>
      <c r="C28" t="s">
        <v>22</v>
      </c>
      <c r="D28">
        <v>15</v>
      </c>
      <c r="E28" t="s">
        <v>23</v>
      </c>
      <c r="F28">
        <v>1</v>
      </c>
      <c r="G28">
        <v>3</v>
      </c>
    </row>
    <row r="29" spans="1:7" x14ac:dyDescent="0.25">
      <c r="A29" s="24">
        <v>41155</v>
      </c>
      <c r="B29" t="s">
        <v>16</v>
      </c>
      <c r="C29" t="s">
        <v>22</v>
      </c>
      <c r="D29">
        <v>1</v>
      </c>
      <c r="E29" t="s">
        <v>23</v>
      </c>
      <c r="F29">
        <v>1</v>
      </c>
      <c r="G29">
        <v>4</v>
      </c>
    </row>
    <row r="30" spans="1:7" x14ac:dyDescent="0.25">
      <c r="A30" s="24">
        <v>41187</v>
      </c>
      <c r="B30" t="s">
        <v>17</v>
      </c>
      <c r="C30" t="s">
        <v>22</v>
      </c>
      <c r="D30">
        <v>75</v>
      </c>
      <c r="E30" t="s">
        <v>23</v>
      </c>
      <c r="F30">
        <v>1</v>
      </c>
      <c r="G30">
        <v>4</v>
      </c>
    </row>
    <row r="31" spans="1:7" x14ac:dyDescent="0.25">
      <c r="A31" s="24">
        <v>41185</v>
      </c>
      <c r="B31" t="s">
        <v>18</v>
      </c>
      <c r="C31" t="s">
        <v>22</v>
      </c>
      <c r="D31">
        <v>15</v>
      </c>
      <c r="E31" t="s">
        <v>23</v>
      </c>
      <c r="F31">
        <v>1</v>
      </c>
      <c r="G31">
        <v>3</v>
      </c>
    </row>
    <row r="32" spans="1:7" x14ac:dyDescent="0.25">
      <c r="A32" s="24">
        <v>41156</v>
      </c>
      <c r="B32" t="s">
        <v>15</v>
      </c>
      <c r="C32" t="s">
        <v>22</v>
      </c>
      <c r="D32">
        <v>2</v>
      </c>
      <c r="E32" t="s">
        <v>23</v>
      </c>
      <c r="F32">
        <v>1</v>
      </c>
      <c r="G32">
        <v>3</v>
      </c>
    </row>
    <row r="33" spans="1:7" x14ac:dyDescent="0.25">
      <c r="A33" s="24">
        <v>41183</v>
      </c>
      <c r="B33" t="s">
        <v>13</v>
      </c>
      <c r="C33" t="s">
        <v>22</v>
      </c>
      <c r="D33">
        <v>15</v>
      </c>
      <c r="E33" t="s">
        <v>23</v>
      </c>
      <c r="F33">
        <v>1</v>
      </c>
      <c r="G33">
        <v>4</v>
      </c>
    </row>
    <row r="34" spans="1:7" x14ac:dyDescent="0.25">
      <c r="A34" s="24">
        <v>41183</v>
      </c>
      <c r="B34" t="s">
        <v>16</v>
      </c>
      <c r="C34" t="s">
        <v>22</v>
      </c>
      <c r="D34">
        <v>2</v>
      </c>
      <c r="E34" t="s">
        <v>23</v>
      </c>
      <c r="F34">
        <v>1</v>
      </c>
      <c r="G34">
        <v>3</v>
      </c>
    </row>
    <row r="35" spans="1:7" x14ac:dyDescent="0.25">
      <c r="A35" s="24">
        <v>41179</v>
      </c>
      <c r="B35" t="s">
        <v>16</v>
      </c>
      <c r="C35" t="s">
        <v>22</v>
      </c>
      <c r="D35">
        <v>1</v>
      </c>
      <c r="E35" t="s">
        <v>23</v>
      </c>
      <c r="F35">
        <v>1</v>
      </c>
      <c r="G35">
        <v>3</v>
      </c>
    </row>
    <row r="36" spans="1:7" x14ac:dyDescent="0.25">
      <c r="A36" s="24">
        <v>41157</v>
      </c>
      <c r="B36" t="s">
        <v>10</v>
      </c>
      <c r="C36" t="s">
        <v>22</v>
      </c>
      <c r="D36">
        <v>25</v>
      </c>
      <c r="E36" t="s">
        <v>23</v>
      </c>
      <c r="F36">
        <v>1</v>
      </c>
      <c r="G36">
        <v>4</v>
      </c>
    </row>
    <row r="37" spans="1:7" x14ac:dyDescent="0.25">
      <c r="A37" s="24">
        <v>41167</v>
      </c>
      <c r="B37" t="s">
        <v>7</v>
      </c>
      <c r="C37" t="s">
        <v>22</v>
      </c>
      <c r="D37">
        <v>35</v>
      </c>
      <c r="E37" t="s">
        <v>23</v>
      </c>
      <c r="F37">
        <v>1</v>
      </c>
      <c r="G37">
        <v>3</v>
      </c>
    </row>
    <row r="38" spans="1:7" x14ac:dyDescent="0.25">
      <c r="A38" s="24">
        <v>41166</v>
      </c>
      <c r="B38" t="s">
        <v>12</v>
      </c>
      <c r="C38" t="s">
        <v>22</v>
      </c>
      <c r="D38">
        <v>20</v>
      </c>
      <c r="E38" t="s">
        <v>23</v>
      </c>
      <c r="F38">
        <v>1</v>
      </c>
      <c r="G38">
        <v>3</v>
      </c>
    </row>
    <row r="39" spans="1:7" x14ac:dyDescent="0.25">
      <c r="A39" s="24">
        <v>41161</v>
      </c>
      <c r="B39" t="s">
        <v>17</v>
      </c>
      <c r="C39" t="s">
        <v>22</v>
      </c>
      <c r="D39">
        <v>150</v>
      </c>
      <c r="E39" t="s">
        <v>23</v>
      </c>
      <c r="F39">
        <v>1</v>
      </c>
      <c r="G39">
        <v>3</v>
      </c>
    </row>
    <row r="40" spans="1:7" x14ac:dyDescent="0.25">
      <c r="A40" s="24">
        <v>41161</v>
      </c>
      <c r="B40" t="s">
        <v>17</v>
      </c>
      <c r="C40" t="s">
        <v>22</v>
      </c>
      <c r="D40">
        <v>150</v>
      </c>
      <c r="E40" t="s">
        <v>23</v>
      </c>
      <c r="F40">
        <v>1</v>
      </c>
      <c r="G40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76AB-5BF7-4F67-9BFA-08D69A1FB8A3}">
  <dimension ref="A3:B13"/>
  <sheetViews>
    <sheetView workbookViewId="0">
      <selection activeCell="B7" sqref="B7"/>
    </sheetView>
  </sheetViews>
  <sheetFormatPr defaultRowHeight="12.5" x14ac:dyDescent="0.25"/>
  <cols>
    <col min="1" max="1" width="12.54296875" bestFit="1" customWidth="1"/>
    <col min="2" max="2" width="13.08984375" bestFit="1" customWidth="1"/>
  </cols>
  <sheetData>
    <row r="3" spans="1:2" x14ac:dyDescent="0.25">
      <c r="A3" s="20" t="s">
        <v>68</v>
      </c>
      <c r="B3" t="s">
        <v>67</v>
      </c>
    </row>
    <row r="4" spans="1:2" x14ac:dyDescent="0.25">
      <c r="A4" s="25" t="s">
        <v>9</v>
      </c>
      <c r="B4" s="27">
        <v>6.9505864256873676E-2</v>
      </c>
    </row>
    <row r="5" spans="1:2" x14ac:dyDescent="0.25">
      <c r="A5" s="25" t="s">
        <v>25</v>
      </c>
      <c r="B5" s="27">
        <v>6.8832916746779466E-2</v>
      </c>
    </row>
    <row r="6" spans="1:2" x14ac:dyDescent="0.25">
      <c r="A6" s="25" t="s">
        <v>11</v>
      </c>
      <c r="B6" s="27">
        <v>7.6139203999230923E-2</v>
      </c>
    </row>
    <row r="7" spans="1:2" x14ac:dyDescent="0.25">
      <c r="A7" s="25" t="s">
        <v>23</v>
      </c>
      <c r="B7" s="27">
        <v>0.33724283791578541</v>
      </c>
    </row>
    <row r="8" spans="1:2" x14ac:dyDescent="0.25">
      <c r="A8" s="25" t="s">
        <v>24</v>
      </c>
      <c r="B8" s="27">
        <v>8.6233416650644101E-2</v>
      </c>
    </row>
    <row r="9" spans="1:2" x14ac:dyDescent="0.25">
      <c r="A9" s="25" t="s">
        <v>29</v>
      </c>
      <c r="B9" s="27">
        <v>8.3637761968852142E-2</v>
      </c>
    </row>
    <row r="10" spans="1:2" x14ac:dyDescent="0.25">
      <c r="A10" s="25" t="s">
        <v>28</v>
      </c>
      <c r="B10" s="27">
        <v>9.0559507786964047E-2</v>
      </c>
    </row>
    <row r="11" spans="1:2" x14ac:dyDescent="0.25">
      <c r="A11" s="25" t="s">
        <v>27</v>
      </c>
      <c r="B11" s="27">
        <v>0.15458565660449913</v>
      </c>
    </row>
    <row r="12" spans="1:2" x14ac:dyDescent="0.25">
      <c r="A12" s="25" t="s">
        <v>14</v>
      </c>
      <c r="B12" s="27">
        <v>3.3262834070371082E-2</v>
      </c>
    </row>
    <row r="13" spans="1:2" x14ac:dyDescent="0.25">
      <c r="A13" s="25" t="s">
        <v>69</v>
      </c>
      <c r="B13" s="2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BAF0-E36B-43C8-9FDC-79762DEF4B56}">
  <dimension ref="A3:G14"/>
  <sheetViews>
    <sheetView workbookViewId="0">
      <selection activeCell="G8" sqref="G8"/>
    </sheetView>
  </sheetViews>
  <sheetFormatPr defaultRowHeight="12.5" x14ac:dyDescent="0.25"/>
  <cols>
    <col min="1" max="1" width="14.1796875" bestFit="1" customWidth="1"/>
    <col min="2" max="2" width="14.81640625" bestFit="1" customWidth="1"/>
    <col min="3" max="4" width="4.81640625" bestFit="1" customWidth="1"/>
    <col min="5" max="5" width="10.36328125" bestFit="1" customWidth="1"/>
  </cols>
  <sheetData>
    <row r="3" spans="1:7" x14ac:dyDescent="0.25">
      <c r="A3" s="20" t="s">
        <v>67</v>
      </c>
      <c r="B3" s="20" t="s">
        <v>73</v>
      </c>
    </row>
    <row r="4" spans="1:7" x14ac:dyDescent="0.25">
      <c r="A4" s="20" t="s">
        <v>68</v>
      </c>
      <c r="B4" s="26" t="s">
        <v>70</v>
      </c>
      <c r="C4" s="26" t="s">
        <v>71</v>
      </c>
      <c r="D4" s="26" t="s">
        <v>72</v>
      </c>
      <c r="E4" s="26" t="s">
        <v>69</v>
      </c>
    </row>
    <row r="5" spans="1:7" x14ac:dyDescent="0.25">
      <c r="A5" s="25" t="s">
        <v>9</v>
      </c>
      <c r="B5" s="23">
        <v>153</v>
      </c>
      <c r="C5" s="23">
        <v>417</v>
      </c>
      <c r="D5" s="23">
        <v>153</v>
      </c>
      <c r="E5" s="23">
        <v>723</v>
      </c>
    </row>
    <row r="6" spans="1:7" x14ac:dyDescent="0.25">
      <c r="A6" s="25" t="s">
        <v>25</v>
      </c>
      <c r="B6" s="23">
        <v>269</v>
      </c>
      <c r="C6" s="23">
        <v>324</v>
      </c>
      <c r="D6" s="23">
        <v>123</v>
      </c>
      <c r="E6" s="23">
        <v>716</v>
      </c>
    </row>
    <row r="7" spans="1:7" x14ac:dyDescent="0.25">
      <c r="A7" s="25" t="s">
        <v>11</v>
      </c>
      <c r="B7" s="23">
        <v>139</v>
      </c>
      <c r="C7" s="23">
        <v>114</v>
      </c>
      <c r="D7" s="23">
        <v>539</v>
      </c>
      <c r="E7" s="23">
        <v>792</v>
      </c>
      <c r="G7">
        <f>GETPIVOTDATA("Amount",$A$3,"Date",11,"Sales Rep","Jeff")-GETPIVOTDATA("Amount",$A$3,"Date",11,"Sales Rep","Tim")</f>
        <v>2175</v>
      </c>
    </row>
    <row r="8" spans="1:7" x14ac:dyDescent="0.25">
      <c r="A8" s="25" t="s">
        <v>23</v>
      </c>
      <c r="B8" s="23">
        <v>579</v>
      </c>
      <c r="C8" s="23">
        <v>620</v>
      </c>
      <c r="D8" s="23">
        <v>2309</v>
      </c>
      <c r="E8" s="23">
        <v>3508</v>
      </c>
    </row>
    <row r="9" spans="1:7" x14ac:dyDescent="0.25">
      <c r="A9" s="25" t="s">
        <v>24</v>
      </c>
      <c r="B9" s="23">
        <v>316</v>
      </c>
      <c r="C9" s="23">
        <v>512</v>
      </c>
      <c r="D9" s="23">
        <v>69</v>
      </c>
      <c r="E9" s="23">
        <v>897</v>
      </c>
    </row>
    <row r="10" spans="1:7" x14ac:dyDescent="0.25">
      <c r="A10" s="25" t="s">
        <v>29</v>
      </c>
      <c r="B10" s="23">
        <v>455</v>
      </c>
      <c r="C10" s="23">
        <v>110</v>
      </c>
      <c r="D10" s="23">
        <v>305</v>
      </c>
      <c r="E10" s="23">
        <v>870</v>
      </c>
    </row>
    <row r="11" spans="1:7" x14ac:dyDescent="0.25">
      <c r="A11" s="25" t="s">
        <v>28</v>
      </c>
      <c r="B11" s="23">
        <v>56</v>
      </c>
      <c r="C11" s="23">
        <v>58</v>
      </c>
      <c r="D11" s="23">
        <v>828</v>
      </c>
      <c r="E11" s="23">
        <v>942</v>
      </c>
    </row>
    <row r="12" spans="1:7" x14ac:dyDescent="0.25">
      <c r="A12" s="25" t="s">
        <v>27</v>
      </c>
      <c r="B12" s="23">
        <v>531</v>
      </c>
      <c r="C12" s="23">
        <v>937</v>
      </c>
      <c r="D12" s="23">
        <v>140</v>
      </c>
      <c r="E12" s="23">
        <v>1608</v>
      </c>
    </row>
    <row r="13" spans="1:7" x14ac:dyDescent="0.25">
      <c r="A13" s="25" t="s">
        <v>14</v>
      </c>
      <c r="B13" s="23">
        <v>135</v>
      </c>
      <c r="C13" s="23">
        <v>77</v>
      </c>
      <c r="D13" s="23">
        <v>134</v>
      </c>
      <c r="E13" s="23">
        <v>346</v>
      </c>
    </row>
    <row r="14" spans="1:7" x14ac:dyDescent="0.25">
      <c r="A14" s="25" t="s">
        <v>69</v>
      </c>
      <c r="B14" s="23">
        <v>2633</v>
      </c>
      <c r="C14" s="23">
        <v>3169</v>
      </c>
      <c r="D14" s="23">
        <v>4600</v>
      </c>
      <c r="E14" s="23">
        <v>10402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Q1</vt:lpstr>
      <vt:lpstr>Q2</vt:lpstr>
      <vt:lpstr>Q4</vt:lpstr>
      <vt:lpstr>Q3</vt:lpstr>
      <vt:lpstr>Q5</vt:lpstr>
      <vt:lpstr>Q6</vt:lpstr>
      <vt:lpstr>Q8</vt:lpstr>
      <vt:lpstr>Q7</vt:lpstr>
      <vt:lpstr>Q9</vt:lpstr>
      <vt:lpstr>Q10</vt:lpstr>
      <vt:lpstr>Q11</vt:lpstr>
      <vt:lpstr>Q12 PC</vt:lpstr>
      <vt:lpstr>Q13 PC</vt:lpstr>
      <vt:lpstr>Q14 PC</vt:lpstr>
      <vt:lpstr>Q15 PC</vt:lpstr>
      <vt:lpstr>Sheet16</vt:lpstr>
      <vt:lpstr>Sheet17</vt:lpstr>
      <vt:lpstr>Sales Data</vt:lpstr>
    </vt:vector>
  </TitlesOfParts>
  <Company>BYU - Marriott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Dean</dc:creator>
  <cp:lastModifiedBy>Mark Heilner</cp:lastModifiedBy>
  <dcterms:created xsi:type="dcterms:W3CDTF">2005-09-08T22:00:51Z</dcterms:created>
  <dcterms:modified xsi:type="dcterms:W3CDTF">2022-11-01T02:32:35Z</dcterms:modified>
</cp:coreProperties>
</file>