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839eb61f0ea93e/Mainia/0-data-sets/Excel_projects/"/>
    </mc:Choice>
  </mc:AlternateContent>
  <xr:revisionPtr revIDLastSave="217" documentId="8_{0E845298-1256-49F3-8C65-D18CD4CE39B6}" xr6:coauthVersionLast="47" xr6:coauthVersionMax="47" xr10:uidLastSave="{A1606CDD-DE63-4EE5-ADA2-3A4510E3B7F7}"/>
  <bookViews>
    <workbookView xWindow="3705" yWindow="765" windowWidth="24915" windowHeight="1941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10" i="7"/>
  <c r="B7" i="7"/>
  <c r="C3" i="4"/>
  <c r="C4" i="4"/>
  <c r="C2" i="4"/>
  <c r="B2" i="4"/>
  <c r="B3" i="4" s="1"/>
  <c r="B4" i="4" s="1"/>
  <c r="B4" i="9"/>
  <c r="B5" i="9"/>
  <c r="B3" i="9"/>
  <c r="B6" i="8"/>
  <c r="B5" i="8"/>
  <c r="B4" i="8"/>
  <c r="B3" i="8"/>
  <c r="B15" i="6" a="1"/>
  <c r="B15" i="6" s="1"/>
  <c r="B16" i="6" a="1"/>
  <c r="B16" i="6" s="1"/>
  <c r="B17" i="6" a="1"/>
  <c r="B17" i="6" s="1"/>
  <c r="B14" i="6" a="1"/>
  <c r="B14" i="6" s="1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5" i="8"/>
  <c r="H22" i="8"/>
  <c r="I29" i="6"/>
  <c r="I28" i="6"/>
  <c r="H19" i="1"/>
  <c r="H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tc={A88EE74E-E42C-46C3-936E-D4CA9FEBCA8E}</author>
    <author>tc={217FA8C0-4023-4539-90BE-2E35A4769365}</author>
  </authors>
  <commentList>
    <comment ref="B1" authorId="0" shapeId="0" xr:uid="{A88EE74E-E42C-46C3-936E-D4CA9FEBCA8E}">
      <text>
        <t>[Threaded comment]
Your version of Excel allows you to read this threaded comment; however, any edits to it will get removed if the file is opened in a newer version of Excel. Learn more: https://go.microsoft.com/fwlink/?linkid=870924
Comment:
    I selected lookup value based on this column name</t>
      </text>
    </comment>
    <comment ref="C1" authorId="1" shapeId="0" xr:uid="{217FA8C0-4023-4539-90BE-2E35A47693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Alex used the column name within the data range on the left side as the lookup value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<sst xmlns="http://schemas.openxmlformats.org/spreadsheetml/2006/main" count="529" uniqueCount="124">
  <si>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</si>
  <si>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</si>
  <si>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</si>
  <si>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</si>
  <si>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</si>
  <si>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</si>
  <si>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</si>
  <si>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</si>
  <si>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</si>
  <si>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</si>
  <si>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</si>
  <si>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</si>
  <si>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</si>
  <si>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</si>
  <si>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</si>
  <si>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</si>
  <si>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</si>
  <si>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</si>
  <si>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</si>
  <si>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</si>
  <si>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</si>
  <si>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</si>
  <si>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</si>
  <si>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</si>
  <si>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</si>
  <si>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</si>
  <si>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</si>
  <si>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</si>
  <si>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</si>
  <si>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</si>
  <si>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</si>
  <si>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</si>
  <si>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</si>
  <si>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</si>
  <si>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</si>
  <si>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</si>
  <si>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</si>
  <si>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</si>
  <si>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</si>
  <si>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</si>
  <si>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</si>
  <si>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</si>
  <si>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</si>
  <si>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</si>
  <si>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</si>
  <si>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</si>
  <si>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</si>
  <si>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</si>
  <si>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</si>
  <si>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</si>
  <si>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</si>
  <si>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</si>
  <si>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</si>
  <si>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</si>
  <si>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</si>
  <si>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</si>
  <si>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</si>
  <si>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</si>
  <si>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</si>
  <si>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</si>
  <si>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</si>
  <si>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</si>
  <si>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</si>
  <si>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</si>
  <si>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</si>
  <si>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</si>
  <si>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</si>
  <si>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</si>
  <si>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</si>
  <si>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</si>
  <si>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</si>
  <si>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</si>
  <si>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</si>
  <si>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</si>
  <si>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</si>
  <si>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</si>
  <si>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</si>
  <si>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</si>
  <si>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</si>
  <si>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</si>
  <si>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</si>
  <si>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</si>
  <si>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</si>
  <si>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</si>
  <si>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</si>
  <si>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</si>
  <si>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</si>
  <si>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</si>
  <si>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</si>
  <si>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</si>
  <si>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</si>
  <si>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</si>
  <si>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*Xlookup: looks for lookup value in specific range and can look up value from left to right</t>
  </si>
  <si>
    <t>Task 1: Locate specific employee and return email</t>
  </si>
  <si>
    <t>*Xlookup can return multiple outputs</t>
  </si>
  <si>
    <t>Task 1: Return end date and email of specific employee</t>
  </si>
  <si>
    <t>*CON- when asking for multiple ouputs, it will return the information based on how the data is listed within the array and all info associated- no customization; works best for with the data are next to each other. Cannot ask for specific output with multiple coumns in between</t>
  </si>
  <si>
    <t>Task 2: Return job title and salary of employee</t>
  </si>
  <si>
    <t>Job Title</t>
  </si>
  <si>
    <t>Task 1: return email of employee, if not found, return "Not found"</t>
  </si>
  <si>
    <t>*Xlookup if not found function - allows for you to add customize verbiage for when excel cannot locate the lookup value within the selected range</t>
  </si>
  <si>
    <t>*XLOOKUP("*"&amp;A4,H2:H10,O2:O10,"Not Found",2)</t>
  </si>
  <si>
    <t>*Xlookup has 4 match mode
- 0 Exact (default)
- -1 - exact match or next smaller/ closes lower value
- 1 - exact match or next larger/ closes larger value
- 2 - wildcard, allows you to match part of a word but must use * &amp; --placement of * and &amp; is critical as it instructs excel on WHERE to look for the wildcard</t>
  </si>
  <si>
    <t>*XLOOKUP(A5&amp;"*",H2:H10,O2:O10,"Not Found",2)</t>
  </si>
  <si>
    <t>Task 3: return email of employee with portion of all of some of the letters/name of selected employee matching based on portion of first name</t>
  </si>
  <si>
    <t>Task 2: return email of employee with portion of all of some of the letters/name of selected employee matching based on portion of last name</t>
  </si>
  <si>
    <t>Task 3: return email of employee with portion of all of some of the letters/name of selected employee matching based on portion of first name and last name</t>
  </si>
  <si>
    <t>Task 1: Return employee with start date of 01/01/2000 or closes to this start date</t>
  </si>
  <si>
    <t xml:space="preserve">Task 2: Return first employee with start date of 05/06/2001 </t>
  </si>
  <si>
    <t>Task 3: Return Last employee with start date of 05/06/2001</t>
  </si>
  <si>
    <t>*XLOOKUP up Search Order functions (4)
-  1 Search first to last (default - looks through list from beginning)
-  -1 Search last to first (start at the end and moves up/finds last match)
-  2 Binary search (sorted ascending order- use only if column is already sorted)
- -2 Binary search (sorted descending order)</t>
  </si>
  <si>
    <t>Task 1: Return total qty of paper for month of Feb</t>
  </si>
  <si>
    <t>Task 2: Return total qty of Printer for month of Feb</t>
  </si>
  <si>
    <t>Task 3: Return total qty of Manila Folder for month of Feb</t>
  </si>
  <si>
    <t>*Xlookup - Horizontal - same formula but uses different range selection; rather than vertical selection, it's hortizontal selection</t>
  </si>
  <si>
    <t>February</t>
  </si>
  <si>
    <t>*Using Xlookup and SUM together</t>
  </si>
  <si>
    <t>*Xlookup can be nested into aggregate functions</t>
  </si>
  <si>
    <t>Task 1: Find the sum the total quantity of Paper for the months February and March using xlookup</t>
  </si>
  <si>
    <t>*be sure to use : (: allows instructs for excel to include all range from point 1 to point b (a:b))</t>
  </si>
  <si>
    <t>Task 2: Find the sum the total quantity of Paper and Manila Folders for the months October through to December using xlookup</t>
  </si>
  <si>
    <t>October - December</t>
  </si>
  <si>
    <t>Manila</t>
  </si>
  <si>
    <t>Task 1: locate email of specific employee using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</si>
</sst>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u Her" id="{C2BA2E15-0C97-4F26-97C7-ACD8CF8F45DE}" userId="58839eb61f0ea93e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6-23T14:20:44.52" personId="{C2BA2E15-0C97-4F26-97C7-ACD8CF8F45DE}" id="{A88EE74E-E42C-46C3-936E-D4CA9FEBCA8E}">
    <text>I selected lookup value based on this column name</text>
  </threadedComment>
  <threadedComment ref="C1" dT="2025-06-23T14:21:49.78" personId="{C2BA2E15-0C97-4F26-97C7-ACD8CF8F45DE}" id="{217FA8C0-4023-4539-90BE-2E35A4769365}">
    <text xml:space="preserve">Alex used the column name within the data range on the left side as the lookup value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0"/>
  <sheetViews>
    <sheetView tabSelected="1" workbookViewId="0">
      <selection activeCell="B27" sqref="B27"/>
    </sheetView>
  </sheetViews>
  <sheetFormatPr defaultRowHeight="15" x14ac:dyDescent="0.25"/>
  <cols>
    <col min="1" max="1" width="16.140625" bestFit="1" customWidth="1"/>
    <col min="2" max="2" width="53.140625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ht="30" x14ac:dyDescent="0.25">
      <c r="B15" s="3" t="s">
        <v>92</v>
      </c>
    </row>
    <row r="17" spans="2:8" x14ac:dyDescent="0.25">
      <c r="B17" t="s">
        <v>93</v>
      </c>
    </row>
    <row r="19" spans="2:8" x14ac:dyDescent="0.25">
      <c r="H19" t="str">
        <f t="shared" ref="H19:H20" si="1">CONCATENATE(F12," ",G12)</f>
        <v xml:space="preserve"> </v>
      </c>
    </row>
    <row r="20" spans="2:8" x14ac:dyDescent="0.25">
      <c r="H20" t="str">
        <f t="shared" si="1"/>
        <v xml:space="preserve">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9"/>
  <sheetViews>
    <sheetView workbookViewId="0">
      <selection activeCell="J17" sqref="J17"/>
    </sheetView>
  </sheetViews>
  <sheetFormatPr defaultRowHeight="15" x14ac:dyDescent="0.25"/>
  <cols>
    <col min="1" max="1" width="16.140625" bestFit="1" customWidth="1"/>
    <col min="2" max="2" width="17.42578125" bestFit="1" customWidth="1"/>
    <col min="3" max="3" width="51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_xlfn.XLOOKUP(A5,I4:I14,O4:P14)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_xlfn.XLOOKUP(A6,I5:I18,O5:P18)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25">
      <c r="A13" t="s">
        <v>60</v>
      </c>
      <c r="B13" t="s">
        <v>98</v>
      </c>
      <c r="C13" t="s">
        <v>6</v>
      </c>
    </row>
    <row r="14" spans="1:16" x14ac:dyDescent="0.25">
      <c r="A14" t="s">
        <v>65</v>
      </c>
      <c r="B14" t="str" cm="1">
        <f t="array" ref="B14:C14">_xlfn.XLOOKUP(A14,I2:I10,L2:M10)</f>
        <v>HR</v>
      </c>
      <c r="C14">
        <v>50000</v>
      </c>
    </row>
    <row r="15" spans="1:16" x14ac:dyDescent="0.25">
      <c r="A15" t="s">
        <v>62</v>
      </c>
      <c r="B15" t="str" cm="1">
        <f t="array" ref="B15:C15">_xlfn.XLOOKUP(A15,I3:I11,L3:M11)</f>
        <v>Receptionist</v>
      </c>
      <c r="C15">
        <v>36000</v>
      </c>
    </row>
    <row r="16" spans="1:16" x14ac:dyDescent="0.25">
      <c r="A16" t="s">
        <v>67</v>
      </c>
      <c r="B16" t="str" cm="1">
        <f t="array" ref="B16:C16">_xlfn.XLOOKUP(A16,I4:I12,L4:M12)</f>
        <v>Supplier Relations</v>
      </c>
      <c r="C16">
        <v>41000</v>
      </c>
    </row>
    <row r="17" spans="1:9" x14ac:dyDescent="0.25">
      <c r="A17" t="s">
        <v>69</v>
      </c>
      <c r="B17" t="str" cm="1">
        <f t="array" ref="B17:C17">_xlfn.XLOOKUP(A17,I5:I13,L5:M13)</f>
        <v>Accountant</v>
      </c>
      <c r="C17">
        <v>42000</v>
      </c>
    </row>
    <row r="19" spans="1:9" x14ac:dyDescent="0.25">
      <c r="C19" s="3" t="s">
        <v>94</v>
      </c>
    </row>
    <row r="20" spans="1:9" ht="90" x14ac:dyDescent="0.25">
      <c r="C20" s="3" t="s">
        <v>96</v>
      </c>
    </row>
    <row r="21" spans="1:9" x14ac:dyDescent="0.25">
      <c r="C21" s="3"/>
    </row>
    <row r="22" spans="1:9" x14ac:dyDescent="0.25">
      <c r="C22" t="s">
        <v>95</v>
      </c>
    </row>
    <row r="23" spans="1:9" x14ac:dyDescent="0.25">
      <c r="C23" s="3" t="s">
        <v>97</v>
      </c>
    </row>
    <row r="28" spans="1:9" x14ac:dyDescent="0.25">
      <c r="I28" t="str">
        <f>CONCATENATE(G14," ",H14)</f>
        <v xml:space="preserve"> </v>
      </c>
    </row>
    <row r="29" spans="1:9" x14ac:dyDescent="0.25">
      <c r="I29" t="str">
        <f t="shared" ref="I29" si="0">CONCATENATE(G18," ",H18)</f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8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60.85546875" bestFit="1" customWidth="1"/>
    <col min="3" max="3" width="11.4257812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0" spans="2:8" ht="60" x14ac:dyDescent="0.25">
      <c r="B20" s="3" t="s">
        <v>100</v>
      </c>
    </row>
    <row r="21" spans="2:8" ht="105" x14ac:dyDescent="0.25">
      <c r="B21" s="3" t="s">
        <v>102</v>
      </c>
    </row>
    <row r="22" spans="2:8" x14ac:dyDescent="0.25">
      <c r="B22" t="s">
        <v>101</v>
      </c>
      <c r="H22" t="str">
        <f t="shared" ref="H22" si="0">CONCATENATE(F12," ",G12)</f>
        <v xml:space="preserve"> </v>
      </c>
    </row>
    <row r="23" spans="2:8" x14ac:dyDescent="0.25">
      <c r="B23" t="s">
        <v>103</v>
      </c>
    </row>
    <row r="25" spans="2:8" x14ac:dyDescent="0.25">
      <c r="B25" s="3" t="s">
        <v>99</v>
      </c>
      <c r="C25" t="s">
        <v>86</v>
      </c>
      <c r="H25" t="str">
        <f>CONCATENATE(F13," ",G13)</f>
        <v xml:space="preserve"> </v>
      </c>
    </row>
    <row r="26" spans="2:8" ht="45" x14ac:dyDescent="0.25">
      <c r="B26" s="3" t="s">
        <v>105</v>
      </c>
      <c r="C26" t="s">
        <v>18</v>
      </c>
    </row>
    <row r="27" spans="2:8" ht="45" x14ac:dyDescent="0.25">
      <c r="B27" s="3" t="s">
        <v>104</v>
      </c>
      <c r="C27" t="s">
        <v>46</v>
      </c>
    </row>
    <row r="28" spans="2:8" ht="45" x14ac:dyDescent="0.25">
      <c r="B28" s="3" t="s">
        <v>106</v>
      </c>
      <c r="C2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4"/>
  <sheetViews>
    <sheetView topLeftCell="B1" workbookViewId="0">
      <selection activeCell="D32" sqref="D32"/>
    </sheetView>
  </sheetViews>
  <sheetFormatPr defaultRowHeight="15" x14ac:dyDescent="0.25"/>
  <cols>
    <col min="1" max="1" width="14.7109375" bestFit="1" customWidth="1"/>
    <col min="2" max="2" width="14.7109375" customWidth="1"/>
    <col min="3" max="3" width="54.285156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_xlfn.XLOOKUP(A3,N2:N10,I2:I10,"Not Found", 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1" t="s">
        <v>38</v>
      </c>
      <c r="B5" t="str">
        <f>_xlfn.XLOOKUP(A5,N2:N10,I2:I10,,1,-1)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9" spans="3:9" ht="120" x14ac:dyDescent="0.25">
      <c r="C19" s="3" t="s">
        <v>110</v>
      </c>
    </row>
    <row r="22" spans="3:9" ht="30" x14ac:dyDescent="0.25">
      <c r="C22" s="3" t="s">
        <v>107</v>
      </c>
      <c r="I22" t="str">
        <f t="shared" ref="I22:I23" si="0">CONCATENATE(G12," ",H12)</f>
        <v xml:space="preserve"> </v>
      </c>
    </row>
    <row r="23" spans="3:9" x14ac:dyDescent="0.25">
      <c r="C23" t="s">
        <v>108</v>
      </c>
      <c r="I23" t="str">
        <f t="shared" si="0"/>
        <v xml:space="preserve"> </v>
      </c>
    </row>
    <row r="24" spans="3:9" x14ac:dyDescent="0.25">
      <c r="C24" t="s">
        <v>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R13"/>
  <sheetViews>
    <sheetView workbookViewId="0">
      <selection activeCell="E13" sqref="E13"/>
    </sheetView>
  </sheetViews>
  <sheetFormatPr defaultColWidth="10.140625" defaultRowHeight="15" x14ac:dyDescent="0.25"/>
  <cols>
    <col min="1" max="1" width="13.28515625" bestFit="1" customWidth="1"/>
    <col min="4" max="4" width="43.140625" style="3" customWidth="1"/>
    <col min="6" max="6" width="13.28515625" bestFit="1" customWidth="1"/>
    <col min="15" max="15" width="10.85546875" bestFit="1" customWidth="1"/>
  </cols>
  <sheetData>
    <row r="1" spans="1:18" x14ac:dyDescent="0.25">
      <c r="B1" t="s">
        <v>73</v>
      </c>
      <c r="C1" t="s">
        <v>115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 spans="1:18" x14ac:dyDescent="0.25">
      <c r="A2" t="s">
        <v>70</v>
      </c>
      <c r="B2">
        <f>_xlfn.XLOOKUP(B1,G1:R1,G2:R2)</f>
        <v>310</v>
      </c>
      <c r="C2">
        <f>_xlfn.XLOOKUP(H1,G1:R1,G2:R2)</f>
        <v>310</v>
      </c>
      <c r="F2" t="s">
        <v>70</v>
      </c>
      <c r="G2">
        <v>450</v>
      </c>
      <c r="H2">
        <v>310</v>
      </c>
      <c r="I2">
        <v>150</v>
      </c>
      <c r="J2">
        <v>750</v>
      </c>
      <c r="K2">
        <v>440</v>
      </c>
      <c r="L2">
        <v>485</v>
      </c>
      <c r="M2">
        <v>510</v>
      </c>
      <c r="N2">
        <v>347</v>
      </c>
      <c r="O2">
        <v>736</v>
      </c>
      <c r="P2">
        <v>155</v>
      </c>
      <c r="Q2">
        <v>450</v>
      </c>
      <c r="R2">
        <v>288</v>
      </c>
    </row>
    <row r="3" spans="1:18" x14ac:dyDescent="0.25">
      <c r="A3" t="s">
        <v>71</v>
      </c>
      <c r="B3">
        <f>_xlfn.XLOOKUP(B2,G2:R2,G3:R3)</f>
        <v>40</v>
      </c>
      <c r="C3">
        <f t="shared" ref="C3:C4" si="0">_xlfn.XLOOKUP(H2,G2:R2,G3:R3)</f>
        <v>40</v>
      </c>
      <c r="F3" t="s">
        <v>71</v>
      </c>
      <c r="G3">
        <v>75</v>
      </c>
      <c r="H3">
        <v>40</v>
      </c>
      <c r="I3">
        <v>65</v>
      </c>
      <c r="J3">
        <v>50</v>
      </c>
      <c r="K3">
        <v>24</v>
      </c>
      <c r="L3">
        <v>71</v>
      </c>
      <c r="M3">
        <v>57</v>
      </c>
      <c r="N3">
        <v>61</v>
      </c>
      <c r="O3">
        <v>34</v>
      </c>
      <c r="P3">
        <v>41</v>
      </c>
      <c r="Q3">
        <v>58</v>
      </c>
      <c r="R3">
        <v>91</v>
      </c>
    </row>
    <row r="4" spans="1:18" x14ac:dyDescent="0.25">
      <c r="A4" t="s">
        <v>84</v>
      </c>
      <c r="B4">
        <f>_xlfn.XLOOKUP(B3,G3:R3,G4:R4)</f>
        <v>118</v>
      </c>
      <c r="C4">
        <f t="shared" si="0"/>
        <v>118</v>
      </c>
      <c r="F4" t="s">
        <v>84</v>
      </c>
      <c r="G4">
        <v>200</v>
      </c>
      <c r="H4">
        <v>118</v>
      </c>
      <c r="I4">
        <v>145</v>
      </c>
      <c r="J4">
        <v>210</v>
      </c>
      <c r="K4">
        <v>45</v>
      </c>
      <c r="L4">
        <v>170</v>
      </c>
      <c r="M4">
        <v>130</v>
      </c>
      <c r="N4">
        <v>90</v>
      </c>
      <c r="O4">
        <v>55</v>
      </c>
      <c r="P4">
        <v>110</v>
      </c>
      <c r="Q4">
        <v>130</v>
      </c>
      <c r="R4">
        <v>180</v>
      </c>
    </row>
    <row r="9" spans="1:18" ht="45" x14ac:dyDescent="0.25">
      <c r="D9" s="3" t="s">
        <v>114</v>
      </c>
    </row>
    <row r="11" spans="1:18" ht="30" x14ac:dyDescent="0.25">
      <c r="D11" s="3" t="s">
        <v>111</v>
      </c>
    </row>
    <row r="12" spans="1:18" ht="30" x14ac:dyDescent="0.25">
      <c r="D12" s="3" t="s">
        <v>112</v>
      </c>
    </row>
    <row r="13" spans="1:18" ht="30" x14ac:dyDescent="0.25">
      <c r="D13" s="3" t="s">
        <v>113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27"/>
  <sheetViews>
    <sheetView workbookViewId="0">
      <selection activeCell="E36" sqref="E36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  <row r="9" spans="1:19" x14ac:dyDescent="0.25">
      <c r="B9" t="s">
        <v>121</v>
      </c>
    </row>
    <row r="10" spans="1:19" x14ac:dyDescent="0.25">
      <c r="A10" t="s">
        <v>70</v>
      </c>
      <c r="B10">
        <f>SUM(_xlfn.XLOOKUP(Q1,H1:S1,H2:S2),_xlfn.XLOOKUP(R1,H1:S1,H2:S2),_xlfn.XLOOKUP(S1,H1:S1,H2:S2),_xlfn.XLOOKUP(Q1,H1:S1,H4:S4),_xlfn.XLOOKUP(R1,H1:S1,H4:S4),_xlfn.XLOOKUP(S1,H1:S1,H4:S4))</f>
        <v>1313</v>
      </c>
    </row>
    <row r="11" spans="1:19" x14ac:dyDescent="0.25">
      <c r="A11" t="s">
        <v>122</v>
      </c>
    </row>
    <row r="22" spans="4:4" x14ac:dyDescent="0.25">
      <c r="D22" t="s">
        <v>116</v>
      </c>
    </row>
    <row r="23" spans="4:4" x14ac:dyDescent="0.25">
      <c r="D23" t="s">
        <v>117</v>
      </c>
    </row>
    <row r="24" spans="4:4" x14ac:dyDescent="0.25">
      <c r="D24" t="s">
        <v>119</v>
      </c>
    </row>
    <row r="26" spans="4:4" x14ac:dyDescent="0.25">
      <c r="D26" t="s">
        <v>118</v>
      </c>
    </row>
    <row r="27" spans="4:4" x14ac:dyDescent="0.25">
      <c r="D2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6"/>
  <sheetViews>
    <sheetView workbookViewId="0">
      <selection activeCell="K19" sqref="K19"/>
    </sheetView>
  </sheetViews>
  <sheetFormatPr defaultRowHeight="15" x14ac:dyDescent="0.25"/>
  <cols>
    <col min="1" max="1" width="14.42578125" customWidth="1"/>
    <col min="2" max="2" width="33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VLOOKUP(A3,H1:P10,9,FALSE)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VLOOKUP(A4,H2:P11,9,FALSE)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6" spans="1:16" x14ac:dyDescent="0.25">
      <c r="C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Kou Her</cp:lastModifiedBy>
  <dcterms:created xsi:type="dcterms:W3CDTF">2021-12-20T02:45:32Z</dcterms:created>
  <dcterms:modified xsi:type="dcterms:W3CDTF">2025-06-24T15:16:15Z</dcterms:modified>
</cp:coreProperties>
</file>